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" yWindow="-12" windowWidth="23064" windowHeight="9540" tabRatio="721"/>
  </bookViews>
  <sheets>
    <sheet name="Reitingai" sheetId="12" r:id="rId1"/>
    <sheet name="Taškai" sheetId="1" r:id="rId2"/>
    <sheet name="Koeficientai" sheetId="4" r:id="rId3"/>
    <sheet name="Jaunimas" sheetId="9" r:id="rId4"/>
    <sheet name="Jaunimo varž" sheetId="8" r:id="rId5"/>
    <sheet name="Suaugusieji" sheetId="10" r:id="rId6"/>
    <sheet name="Suaugusiųjų varž" sheetId="11" r:id="rId7"/>
    <sheet name="Jauniai" sheetId="26" r:id="rId8"/>
    <sheet name="Jaunių varž" sheetId="27" r:id="rId9"/>
    <sheet name="Vaikai" sheetId="2" r:id="rId10"/>
    <sheet name="Vaikų varž" sheetId="3" r:id="rId11"/>
    <sheet name="Mėgėjai I gr." sheetId="13" r:id="rId12"/>
    <sheet name="Mėgėjų I varž" sheetId="14" r:id="rId13"/>
    <sheet name="Mėgėjai II gr." sheetId="15" r:id="rId14"/>
    <sheet name="Mėgėjų II varž" sheetId="17" r:id="rId15"/>
    <sheet name="Mėgėjai III gr." sheetId="16" r:id="rId16"/>
    <sheet name="Mėgėjų III varž" sheetId="18" r:id="rId17"/>
    <sheet name="Ponių III gr." sheetId="22" r:id="rId18"/>
    <sheet name="Poniai III varž" sheetId="24" r:id="rId19"/>
    <sheet name="Ponių II gr." sheetId="21" r:id="rId20"/>
    <sheet name="Poniai II varž" sheetId="23" r:id="rId21"/>
    <sheet name="Ponių I gr." sheetId="19" r:id="rId22"/>
    <sheet name="Poniai I varž" sheetId="20" r:id="rId23"/>
    <sheet name="Raiteliai" sheetId="25" state="hidden" r:id="rId24"/>
  </sheets>
  <definedNames>
    <definedName name="_10">Taškai!$H$2</definedName>
    <definedName name="_11">Taškai!$G$2</definedName>
    <definedName name="_12">Taškai!$F$2</definedName>
    <definedName name="_13">Taškai!$E$2</definedName>
    <definedName name="_14">Taškai!$D$2</definedName>
    <definedName name="_15">Taškai!$C$2</definedName>
    <definedName name="_16">Taškai!$B$2</definedName>
    <definedName name="_2">Taškai!$P$2</definedName>
    <definedName name="_3">Taškai!$O$2</definedName>
    <definedName name="_4">Taškai!$N$2</definedName>
    <definedName name="_5">Taškai!$M$2</definedName>
    <definedName name="_6">Taškai!$L$2</definedName>
    <definedName name="_7">Taškai!$K$2</definedName>
    <definedName name="_8">Taškai!$J$2</definedName>
    <definedName name="_9">Taškai!$I$2</definedName>
    <definedName name="_Vaikai" localSheetId="4">'Jaunimo varž'!$A$2:$N$16</definedName>
    <definedName name="_Vaikai" localSheetId="8">'Jaunių varž'!$A$2:$N$8</definedName>
    <definedName name="_Vaikai" localSheetId="12">'Mėgėjų I varž'!$A$2:$D$15</definedName>
    <definedName name="_Vaikai" localSheetId="14">'Mėgėjų II varž'!$A$2:$D$15</definedName>
    <definedName name="_Vaikai" localSheetId="16">'Mėgėjų III varž'!$A$2:$D$9</definedName>
    <definedName name="_Vaikai" localSheetId="22">'Poniai I varž'!$A$2:$D$10</definedName>
    <definedName name="_Vaikai" localSheetId="20">'Poniai II varž'!$A$2:$D$10</definedName>
    <definedName name="_Vaikai" localSheetId="18">'Poniai III varž'!$A$2:$D$9</definedName>
    <definedName name="_Vaikai" localSheetId="6">'Suaugusiųjų varž'!$A$2:$N$228</definedName>
    <definedName name="_Vaikai">'Vaikų varž'!$A$2:$D$45</definedName>
    <definedName name="_xlnm.Print_Area" localSheetId="7">Jauniai!$A$1:$AE$31</definedName>
    <definedName name="_xlnm.Print_Area" localSheetId="3">Jaunimas!$A$1:$BK$9</definedName>
    <definedName name="_xlnm.Print_Titles" localSheetId="7">Jauniai!$A:$C,Jauniai!$1:$1</definedName>
    <definedName name="_xlnm.Print_Titles" localSheetId="3">Jaunimas!$A:$C,Jaunimas!$1:$1</definedName>
    <definedName name="_xlnm.Print_Titles" localSheetId="11">'Mėgėjai I gr.'!$A:$C,'Mėgėjai I gr.'!$1:$1</definedName>
    <definedName name="_xlnm.Print_Titles" localSheetId="13">'Mėgėjai II gr.'!$A:$C,'Mėgėjai II gr.'!$1:$1</definedName>
    <definedName name="_xlnm.Print_Titles" localSheetId="15">'Mėgėjai III gr.'!$A:$C,'Mėgėjai III gr.'!$1:$1</definedName>
    <definedName name="_xlnm.Print_Titles" localSheetId="21">'Ponių I gr.'!$A:$C,'Ponių I gr.'!$1:$1</definedName>
    <definedName name="_xlnm.Print_Titles" localSheetId="19">'Ponių II gr.'!$A:$C,'Ponių II gr.'!$1:$1</definedName>
    <definedName name="_xlnm.Print_Titles" localSheetId="17">'Ponių III gr.'!$A:$C,'Ponių III gr.'!$1:$1</definedName>
    <definedName name="_xlnm.Print_Titles" localSheetId="0">Reitingai!$1:$6</definedName>
    <definedName name="_xlnm.Print_Titles" localSheetId="5">Suaugusieji!$A:$C,Suaugusieji!$1:$1</definedName>
    <definedName name="_xlnm.Print_Titles" localSheetId="9">Vaikai!$A:$C,Vaikai!$1:$1</definedName>
  </definedNames>
  <calcPr calcId="144525"/>
</workbook>
</file>

<file path=xl/calcChain.xml><?xml version="1.0" encoding="utf-8"?>
<calcChain xmlns="http://schemas.openxmlformats.org/spreadsheetml/2006/main">
  <c r="A165" i="12" l="1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258" i="12"/>
  <c r="A257" i="12"/>
  <c r="A256" i="12"/>
  <c r="A255" i="12"/>
  <c r="A254" i="12"/>
  <c r="A253" i="12"/>
  <c r="A252" i="12"/>
  <c r="A25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82" i="12"/>
  <c r="A281" i="12"/>
  <c r="A280" i="12"/>
  <c r="A279" i="12"/>
  <c r="A278" i="12"/>
  <c r="A277" i="12"/>
  <c r="A276" i="12"/>
  <c r="A275" i="12"/>
  <c r="A274" i="12"/>
  <c r="A273" i="12"/>
  <c r="A272" i="12"/>
  <c r="A271" i="12"/>
  <c r="A270" i="12"/>
  <c r="A269" i="12"/>
  <c r="A268" i="12"/>
  <c r="A267" i="12"/>
  <c r="A266" i="12"/>
  <c r="A265" i="12"/>
  <c r="A264" i="12"/>
  <c r="A263" i="12"/>
  <c r="AIB1" i="10"/>
  <c r="AHY3" i="10"/>
  <c r="AHZ3" i="10"/>
  <c r="AHY4" i="10"/>
  <c r="AHZ4" i="10"/>
  <c r="AHY5" i="10"/>
  <c r="AHZ5" i="10"/>
  <c r="AHY6" i="10"/>
  <c r="AHZ6" i="10"/>
  <c r="AHY7" i="10"/>
  <c r="AHZ7" i="10"/>
  <c r="AHY8" i="10"/>
  <c r="AHZ8" i="10"/>
  <c r="AHY9" i="10"/>
  <c r="AHZ9" i="10"/>
  <c r="AHY10" i="10"/>
  <c r="AHZ10" i="10"/>
  <c r="AHY11" i="10"/>
  <c r="AHZ11" i="10"/>
  <c r="AHY13" i="10"/>
  <c r="AHZ13" i="10"/>
  <c r="AHY14" i="10"/>
  <c r="AHZ14" i="10"/>
  <c r="AHY16" i="10"/>
  <c r="AHZ16" i="10"/>
  <c r="AHY17" i="10"/>
  <c r="AHZ17" i="10"/>
  <c r="AHY18" i="10"/>
  <c r="AHZ18" i="10"/>
  <c r="AHY19" i="10"/>
  <c r="AHZ19" i="10"/>
  <c r="AHY20" i="10"/>
  <c r="AHZ20" i="10"/>
  <c r="AHY21" i="10"/>
  <c r="AHZ21" i="10"/>
  <c r="AHY22" i="10"/>
  <c r="AHZ22" i="10"/>
  <c r="AHY24" i="10"/>
  <c r="AHZ24" i="10"/>
  <c r="AHY25" i="10"/>
  <c r="AHZ25" i="10"/>
  <c r="AHY26" i="10"/>
  <c r="AHZ26" i="10"/>
  <c r="AHY23" i="10"/>
  <c r="AHZ23" i="10"/>
  <c r="AHY27" i="10"/>
  <c r="AHZ27" i="10"/>
  <c r="AHY28" i="10"/>
  <c r="AHZ28" i="10"/>
  <c r="AHY29" i="10"/>
  <c r="AHZ29" i="10"/>
  <c r="AHY30" i="10"/>
  <c r="AHZ30" i="10"/>
  <c r="AHY31" i="10"/>
  <c r="AHZ31" i="10"/>
  <c r="AHY32" i="10"/>
  <c r="AHZ32" i="10"/>
  <c r="AHY33" i="10"/>
  <c r="AHZ33" i="10"/>
  <c r="AHY34" i="10"/>
  <c r="AHZ34" i="10"/>
  <c r="AHY35" i="10"/>
  <c r="AHZ35" i="10"/>
  <c r="AHY36" i="10"/>
  <c r="AHZ36" i="10"/>
  <c r="AHY37" i="10"/>
  <c r="AHZ37" i="10"/>
  <c r="AHY38" i="10"/>
  <c r="AHZ38" i="10"/>
  <c r="AHY39" i="10"/>
  <c r="AHZ39" i="10"/>
  <c r="AHY40" i="10"/>
  <c r="AHZ40" i="10"/>
  <c r="AHY41" i="10"/>
  <c r="AHZ41" i="10"/>
  <c r="AHY42" i="10"/>
  <c r="AHZ42" i="10"/>
  <c r="AHY43" i="10"/>
  <c r="AHZ43" i="10"/>
  <c r="AHY44" i="10"/>
  <c r="AHZ44" i="10"/>
  <c r="AHY2" i="10"/>
  <c r="AHZ2" i="10"/>
  <c r="AHX1" i="10"/>
  <c r="K228" i="11"/>
  <c r="M228" i="11"/>
  <c r="N228" i="11" s="1"/>
  <c r="M227" i="11"/>
  <c r="N227" i="11" s="1"/>
  <c r="K227" i="11"/>
  <c r="AHT1" i="10"/>
  <c r="AHP1" i="10"/>
  <c r="M226" i="11"/>
  <c r="N226" i="11" s="1"/>
  <c r="K226" i="11"/>
  <c r="M225" i="11"/>
  <c r="N225" i="11" s="1"/>
  <c r="K225" i="11"/>
  <c r="M224" i="11"/>
  <c r="N224" i="11" s="1"/>
  <c r="K224" i="11"/>
  <c r="AGW3" i="10"/>
  <c r="AGX3" i="10"/>
  <c r="AHA3" i="10"/>
  <c r="AHB3" i="10"/>
  <c r="AHE3" i="10"/>
  <c r="AHF3" i="10"/>
  <c r="AHI3" i="10"/>
  <c r="AHJ3" i="10"/>
  <c r="AGW4" i="10"/>
  <c r="AGX4" i="10"/>
  <c r="AHE4" i="10"/>
  <c r="AHF4" i="10"/>
  <c r="AHI4" i="10"/>
  <c r="AHJ4" i="10"/>
  <c r="AGW5" i="10"/>
  <c r="AGX5" i="10"/>
  <c r="AHA5" i="10"/>
  <c r="AHB5" i="10"/>
  <c r="AHE5" i="10"/>
  <c r="AHF5" i="10"/>
  <c r="AHI5" i="10"/>
  <c r="AHJ5" i="10"/>
  <c r="AGW6" i="10"/>
  <c r="AGX6" i="10"/>
  <c r="AHA6" i="10"/>
  <c r="AHB6" i="10"/>
  <c r="AHE6" i="10"/>
  <c r="AHF6" i="10"/>
  <c r="AHI6" i="10"/>
  <c r="AHJ6" i="10"/>
  <c r="AGW7" i="10"/>
  <c r="AGX7" i="10"/>
  <c r="AHA7" i="10"/>
  <c r="AHB7" i="10"/>
  <c r="AHE7" i="10"/>
  <c r="AHF7" i="10"/>
  <c r="AHI7" i="10"/>
  <c r="AHJ7" i="10"/>
  <c r="AGW8" i="10"/>
  <c r="AGX8" i="10"/>
  <c r="AHA8" i="10"/>
  <c r="AHB8" i="10"/>
  <c r="AHE8" i="10"/>
  <c r="AHF8" i="10"/>
  <c r="AHI8" i="10"/>
  <c r="AHJ8" i="10"/>
  <c r="AGW9" i="10"/>
  <c r="AGX9" i="10"/>
  <c r="AHA9" i="10"/>
  <c r="AHB9" i="10"/>
  <c r="AHE9" i="10"/>
  <c r="AHF9" i="10"/>
  <c r="AGW10" i="10"/>
  <c r="AGX10" i="10"/>
  <c r="AHA10" i="10"/>
  <c r="AHB10" i="10"/>
  <c r="AHE10" i="10"/>
  <c r="AHF10" i="10"/>
  <c r="AHI10" i="10"/>
  <c r="AHJ10" i="10"/>
  <c r="AGW11" i="10"/>
  <c r="AGX11" i="10"/>
  <c r="AHA11" i="10"/>
  <c r="AHB11" i="10"/>
  <c r="AHE11" i="10"/>
  <c r="AHF11" i="10"/>
  <c r="AHI11" i="10"/>
  <c r="AHJ11" i="10"/>
  <c r="AGW12" i="10"/>
  <c r="AGX12" i="10"/>
  <c r="AHA12" i="10"/>
  <c r="AHB12" i="10"/>
  <c r="AHE12" i="10"/>
  <c r="AHF12" i="10"/>
  <c r="AHI12" i="10"/>
  <c r="AHJ12" i="10"/>
  <c r="AHA13" i="10"/>
  <c r="AHB13" i="10"/>
  <c r="AHE13" i="10"/>
  <c r="AHF13" i="10"/>
  <c r="AHI13" i="10"/>
  <c r="AHJ13" i="10"/>
  <c r="AGW14" i="10"/>
  <c r="AGX14" i="10"/>
  <c r="AHA14" i="10"/>
  <c r="AHB14" i="10"/>
  <c r="AHE14" i="10"/>
  <c r="AHF14" i="10"/>
  <c r="AHI14" i="10"/>
  <c r="AHJ14" i="10"/>
  <c r="AGW16" i="10"/>
  <c r="AGX16" i="10"/>
  <c r="AHA16" i="10"/>
  <c r="AHB16" i="10"/>
  <c r="AHE16" i="10"/>
  <c r="AHF16" i="10"/>
  <c r="AHI16" i="10"/>
  <c r="AHJ16" i="10"/>
  <c r="AGW15" i="10"/>
  <c r="AGX15" i="10"/>
  <c r="AHA15" i="10"/>
  <c r="AHB15" i="10"/>
  <c r="AHE15" i="10"/>
  <c r="AHF15" i="10"/>
  <c r="AHI15" i="10"/>
  <c r="AHJ15" i="10"/>
  <c r="AGW17" i="10"/>
  <c r="AGX17" i="10"/>
  <c r="AHA17" i="10"/>
  <c r="AHB17" i="10"/>
  <c r="AHE17" i="10"/>
  <c r="AHF17" i="10"/>
  <c r="AHI17" i="10"/>
  <c r="AHJ17" i="10"/>
  <c r="AGW18" i="10"/>
  <c r="AGX18" i="10"/>
  <c r="AHA18" i="10"/>
  <c r="AHB18" i="10"/>
  <c r="AHE18" i="10"/>
  <c r="AHF18" i="10"/>
  <c r="AHI18" i="10"/>
  <c r="AHJ18" i="10"/>
  <c r="AGW19" i="10"/>
  <c r="AGX19" i="10"/>
  <c r="AHA19" i="10"/>
  <c r="AHB19" i="10"/>
  <c r="AHE19" i="10"/>
  <c r="AHF19" i="10"/>
  <c r="AHI19" i="10"/>
  <c r="AHJ19" i="10"/>
  <c r="AGW20" i="10"/>
  <c r="AGX20" i="10"/>
  <c r="AHA20" i="10"/>
  <c r="AHB20" i="10"/>
  <c r="AHE20" i="10"/>
  <c r="AHF20" i="10"/>
  <c r="AHI20" i="10"/>
  <c r="AHJ20" i="10"/>
  <c r="AGW21" i="10"/>
  <c r="AGX21" i="10"/>
  <c r="AHA21" i="10"/>
  <c r="AHB21" i="10"/>
  <c r="AHE21" i="10"/>
  <c r="AHF21" i="10"/>
  <c r="AHI21" i="10"/>
  <c r="AHJ21" i="10"/>
  <c r="AGW22" i="10"/>
  <c r="AGX22" i="10"/>
  <c r="AHA22" i="10"/>
  <c r="AHB22" i="10"/>
  <c r="AHE22" i="10"/>
  <c r="AHF22" i="10"/>
  <c r="AHI22" i="10"/>
  <c r="AHJ22" i="10"/>
  <c r="AGW24" i="10"/>
  <c r="AGX24" i="10"/>
  <c r="AHA24" i="10"/>
  <c r="AHB24" i="10"/>
  <c r="AHE24" i="10"/>
  <c r="AHF24" i="10"/>
  <c r="AHI24" i="10"/>
  <c r="AHJ24" i="10"/>
  <c r="AGW25" i="10"/>
  <c r="AGX25" i="10"/>
  <c r="AHA25" i="10"/>
  <c r="AHB25" i="10"/>
  <c r="AHE25" i="10"/>
  <c r="AHF25" i="10"/>
  <c r="AHI25" i="10"/>
  <c r="AHJ25" i="10"/>
  <c r="AGW26" i="10"/>
  <c r="AGX26" i="10"/>
  <c r="AHA26" i="10"/>
  <c r="AHB26" i="10"/>
  <c r="AHE26" i="10"/>
  <c r="AHF26" i="10"/>
  <c r="AHI26" i="10"/>
  <c r="AHJ26" i="10"/>
  <c r="AGW23" i="10"/>
  <c r="AGX23" i="10"/>
  <c r="AHA23" i="10"/>
  <c r="AHB23" i="10"/>
  <c r="AHE23" i="10"/>
  <c r="AHF23" i="10"/>
  <c r="AHI23" i="10"/>
  <c r="AHJ23" i="10"/>
  <c r="AGW27" i="10"/>
  <c r="AGX27" i="10"/>
  <c r="AHA27" i="10"/>
  <c r="AHB27" i="10"/>
  <c r="AHE27" i="10"/>
  <c r="AHF27" i="10"/>
  <c r="AHI27" i="10"/>
  <c r="AHJ27" i="10"/>
  <c r="AGW28" i="10"/>
  <c r="AGX28" i="10"/>
  <c r="AHA28" i="10"/>
  <c r="AHB28" i="10"/>
  <c r="AHE28" i="10"/>
  <c r="AHF28" i="10"/>
  <c r="AHI28" i="10"/>
  <c r="AHJ28" i="10"/>
  <c r="AGW29" i="10"/>
  <c r="AGX29" i="10"/>
  <c r="AHA29" i="10"/>
  <c r="AHB29" i="10"/>
  <c r="AHE29" i="10"/>
  <c r="AHF29" i="10"/>
  <c r="AHI29" i="10"/>
  <c r="AHJ29" i="10"/>
  <c r="AGW30" i="10"/>
  <c r="AGX30" i="10"/>
  <c r="AHA30" i="10"/>
  <c r="AHB30" i="10"/>
  <c r="AHE30" i="10"/>
  <c r="AHF30" i="10"/>
  <c r="AHI30" i="10"/>
  <c r="AHJ30" i="10"/>
  <c r="AGW31" i="10"/>
  <c r="AGX31" i="10"/>
  <c r="AHA31" i="10"/>
  <c r="AHB31" i="10"/>
  <c r="AHE31" i="10"/>
  <c r="AHF31" i="10"/>
  <c r="AHI31" i="10"/>
  <c r="AHJ31" i="10"/>
  <c r="AGW32" i="10"/>
  <c r="AGX32" i="10"/>
  <c r="AHA32" i="10"/>
  <c r="AHB32" i="10"/>
  <c r="AHE32" i="10"/>
  <c r="AHF32" i="10"/>
  <c r="AHI32" i="10"/>
  <c r="AHJ32" i="10"/>
  <c r="AGW33" i="10"/>
  <c r="AGX33" i="10"/>
  <c r="AHA33" i="10"/>
  <c r="AHB33" i="10"/>
  <c r="AHE33" i="10"/>
  <c r="AHF33" i="10"/>
  <c r="AHI33" i="10"/>
  <c r="AHJ33" i="10"/>
  <c r="AGW34" i="10"/>
  <c r="AGX34" i="10"/>
  <c r="AHA34" i="10"/>
  <c r="AHB34" i="10"/>
  <c r="AHE34" i="10"/>
  <c r="AHF34" i="10"/>
  <c r="AHI34" i="10"/>
  <c r="AHJ34" i="10"/>
  <c r="AGW35" i="10"/>
  <c r="AGX35" i="10"/>
  <c r="AHA35" i="10"/>
  <c r="AHB35" i="10"/>
  <c r="AHE35" i="10"/>
  <c r="AHF35" i="10"/>
  <c r="AHI35" i="10"/>
  <c r="AHJ35" i="10"/>
  <c r="AGW36" i="10"/>
  <c r="AGX36" i="10"/>
  <c r="AHA36" i="10"/>
  <c r="AHB36" i="10"/>
  <c r="AHE36" i="10"/>
  <c r="AHF36" i="10"/>
  <c r="AHI36" i="10"/>
  <c r="AHJ36" i="10"/>
  <c r="AGW37" i="10"/>
  <c r="AGX37" i="10"/>
  <c r="AHA37" i="10"/>
  <c r="AHB37" i="10"/>
  <c r="AHE37" i="10"/>
  <c r="AHF37" i="10"/>
  <c r="AHI37" i="10"/>
  <c r="AHJ37" i="10"/>
  <c r="AGW38" i="10"/>
  <c r="AGX38" i="10"/>
  <c r="AHA38" i="10"/>
  <c r="AHB38" i="10"/>
  <c r="AHE38" i="10"/>
  <c r="AHF38" i="10"/>
  <c r="AHI38" i="10"/>
  <c r="AHJ38" i="10"/>
  <c r="AGW39" i="10"/>
  <c r="AGX39" i="10"/>
  <c r="AHA39" i="10"/>
  <c r="AHB39" i="10"/>
  <c r="AHE39" i="10"/>
  <c r="AHF39" i="10"/>
  <c r="AHI39" i="10"/>
  <c r="AHJ39" i="10"/>
  <c r="AGW40" i="10"/>
  <c r="AGX40" i="10"/>
  <c r="AHA40" i="10"/>
  <c r="AHB40" i="10"/>
  <c r="AHE40" i="10"/>
  <c r="AHF40" i="10"/>
  <c r="AHI40" i="10"/>
  <c r="AHJ40" i="10"/>
  <c r="AGW41" i="10"/>
  <c r="AGX41" i="10"/>
  <c r="AHA41" i="10"/>
  <c r="AHB41" i="10"/>
  <c r="AHE41" i="10"/>
  <c r="AHF41" i="10"/>
  <c r="AHI41" i="10"/>
  <c r="AHJ41" i="10"/>
  <c r="AGW42" i="10"/>
  <c r="AGX42" i="10"/>
  <c r="AHA42" i="10"/>
  <c r="AHB42" i="10"/>
  <c r="AHE42" i="10"/>
  <c r="AHF42" i="10"/>
  <c r="AHI42" i="10"/>
  <c r="AHJ42" i="10"/>
  <c r="AGW43" i="10"/>
  <c r="AGX43" i="10"/>
  <c r="AHA43" i="10"/>
  <c r="AHB43" i="10"/>
  <c r="AHE43" i="10"/>
  <c r="AHF43" i="10"/>
  <c r="AHI43" i="10"/>
  <c r="AHJ43" i="10"/>
  <c r="AGW44" i="10"/>
  <c r="AGX44" i="10"/>
  <c r="AHA44" i="10"/>
  <c r="AHB44" i="10"/>
  <c r="AHE44" i="10"/>
  <c r="AHF44" i="10"/>
  <c r="AHI44" i="10"/>
  <c r="AHJ44" i="10"/>
  <c r="AHI2" i="10"/>
  <c r="AHJ2" i="10"/>
  <c r="AHL1" i="10"/>
  <c r="AHH1" i="10"/>
  <c r="AHD1" i="10"/>
  <c r="AGZ1" i="10"/>
  <c r="AGV1" i="10"/>
  <c r="M223" i="11"/>
  <c r="N223" i="11" s="1"/>
  <c r="K223" i="11"/>
  <c r="M222" i="11"/>
  <c r="N222" i="11" s="1"/>
  <c r="K222" i="11"/>
  <c r="M221" i="11"/>
  <c r="N221" i="11" s="1"/>
  <c r="K221" i="11"/>
  <c r="AGB1" i="10"/>
  <c r="AIA25" i="10"/>
  <c r="AIA43" i="10"/>
  <c r="AIA18" i="10"/>
  <c r="AIA2" i="10"/>
  <c r="AIA8" i="10"/>
  <c r="AIA22" i="10"/>
  <c r="AHZ12" i="10"/>
  <c r="AIA32" i="10"/>
  <c r="AIA23" i="10"/>
  <c r="AIA27" i="10"/>
  <c r="AIA7" i="10"/>
  <c r="AIA30" i="10"/>
  <c r="AIA40" i="10"/>
  <c r="AIA14" i="10"/>
  <c r="AIA34" i="10"/>
  <c r="AHY15" i="10"/>
  <c r="AIA21" i="10"/>
  <c r="AIA38" i="10"/>
  <c r="AIA17" i="10"/>
  <c r="AIA24" i="10"/>
  <c r="AIA42" i="10"/>
  <c r="AHZ15" i="10"/>
  <c r="AIA26" i="10"/>
  <c r="AIA44" i="10"/>
  <c r="AHY12" i="10"/>
  <c r="AIA31" i="10"/>
  <c r="AHY1" i="10"/>
  <c r="AHQ1" i="10"/>
  <c r="AIA19" i="10"/>
  <c r="AIA37" i="10"/>
  <c r="AIA35" i="10"/>
  <c r="AIA39" i="10"/>
  <c r="AIA3" i="10"/>
  <c r="AIA5" i="10"/>
  <c r="AIA41" i="10"/>
  <c r="AHU1" i="10"/>
  <c r="AIA28" i="10"/>
  <c r="AIA4" i="10"/>
  <c r="AIA6" i="10"/>
  <c r="AIA29" i="10"/>
  <c r="AIA20" i="10"/>
  <c r="AIA10" i="10"/>
  <c r="AIA11" i="10"/>
  <c r="AIA36" i="10"/>
  <c r="AIA13" i="10"/>
  <c r="AIA33" i="10"/>
  <c r="AIA9" i="10"/>
  <c r="AIA16" i="10"/>
  <c r="AGW2" i="10" l="1"/>
  <c r="AGX2" i="10"/>
  <c r="AHK20" i="10"/>
  <c r="AHC32" i="10"/>
  <c r="AHG26" i="10"/>
  <c r="AHC34" i="10"/>
  <c r="AHK41" i="10"/>
  <c r="AGY33" i="10"/>
  <c r="AHC5" i="10"/>
  <c r="AGY12" i="10"/>
  <c r="AIA15" i="10"/>
  <c r="AHG8" i="10"/>
  <c r="AHI1" i="10"/>
  <c r="AHG3" i="10"/>
  <c r="AHC16" i="10"/>
  <c r="AHG32" i="10"/>
  <c r="AGY5" i="10"/>
  <c r="AGY27" i="10"/>
  <c r="AHC33" i="10"/>
  <c r="AGY26" i="10"/>
  <c r="AGY2" i="10"/>
  <c r="AHG34" i="10"/>
  <c r="AGY34" i="10"/>
  <c r="AGY31" i="10"/>
  <c r="AHK36" i="10"/>
  <c r="AHG42" i="10"/>
  <c r="AHG33" i="10"/>
  <c r="AHG10" i="10"/>
  <c r="AHC7" i="10"/>
  <c r="AHA2" i="10"/>
  <c r="AHC21" i="10"/>
  <c r="AGY20" i="10"/>
  <c r="AHK39" i="10"/>
  <c r="AHG23" i="10"/>
  <c r="AGY3" i="10"/>
  <c r="AHK31" i="10"/>
  <c r="AHG11" i="10"/>
  <c r="AHK13" i="10"/>
  <c r="AHG28" i="10"/>
  <c r="AHG41" i="10"/>
  <c r="AHG44" i="10"/>
  <c r="AHC41" i="10"/>
  <c r="AGY30" i="10"/>
  <c r="AHC6" i="10"/>
  <c r="AHK34" i="10"/>
  <c r="AGY24" i="10"/>
  <c r="AGW13" i="10"/>
  <c r="AHC25" i="10"/>
  <c r="AHC18" i="10"/>
  <c r="AHK28" i="10"/>
  <c r="AHC3" i="10"/>
  <c r="AHK10" i="10"/>
  <c r="AHG43" i="10"/>
  <c r="AHK27" i="10"/>
  <c r="AHG9" i="10"/>
  <c r="AHK18" i="10"/>
  <c r="AHG25" i="10"/>
  <c r="AHC39" i="10"/>
  <c r="AHK38" i="10"/>
  <c r="AHC37" i="10"/>
  <c r="AGY28" i="10"/>
  <c r="AHK44" i="10"/>
  <c r="AIA12" i="10"/>
  <c r="AGY19" i="10"/>
  <c r="AHB2" i="10"/>
  <c r="AHC20" i="10"/>
  <c r="AHG19" i="10"/>
  <c r="AHC10" i="10"/>
  <c r="AHE2" i="10"/>
  <c r="AGY21" i="10"/>
  <c r="AHK14" i="10"/>
  <c r="AGY6" i="10"/>
  <c r="AGY38" i="10"/>
  <c r="AHC38" i="10"/>
  <c r="AHK23" i="10"/>
  <c r="AGY40" i="10"/>
  <c r="AHK42" i="10"/>
  <c r="AHC40" i="10"/>
  <c r="AHG29" i="10"/>
  <c r="AHC44" i="10"/>
  <c r="AHK11" i="10"/>
  <c r="AGY44" i="10"/>
  <c r="AHC13" i="10"/>
  <c r="AGY15" i="10"/>
  <c r="AHA4" i="10"/>
  <c r="AHG15" i="10"/>
  <c r="AHC35" i="10"/>
  <c r="AHK16" i="10"/>
  <c r="AHC28" i="10"/>
  <c r="AHG24" i="10"/>
  <c r="AHC23" i="10"/>
  <c r="AHK19" i="10"/>
  <c r="AGY29" i="10"/>
  <c r="AHK43" i="10"/>
  <c r="AGY10" i="10"/>
  <c r="AHK2" i="10"/>
  <c r="AHG4" i="10"/>
  <c r="AHC11" i="10"/>
  <c r="AHM1" i="10"/>
  <c r="AHC19" i="10"/>
  <c r="AHG35" i="10"/>
  <c r="AGX13" i="10"/>
  <c r="AGY22" i="10"/>
  <c r="AHA1" i="10"/>
  <c r="AHG13" i="10"/>
  <c r="AHG30" i="10"/>
  <c r="AHG39" i="10"/>
  <c r="AHC14" i="10"/>
  <c r="AHK15" i="10"/>
  <c r="AHG7" i="10"/>
  <c r="AHG20" i="10"/>
  <c r="AHK32" i="10"/>
  <c r="AHK26" i="10"/>
  <c r="AGY16" i="10"/>
  <c r="AHG21" i="10"/>
  <c r="AGY8" i="10"/>
  <c r="AHG40" i="10"/>
  <c r="AHG16" i="10"/>
  <c r="AHK37" i="10"/>
  <c r="AHC22" i="10"/>
  <c r="AHJ9" i="10"/>
  <c r="AHC15" i="10"/>
  <c r="AHG17" i="10"/>
  <c r="AHK29" i="10"/>
  <c r="AGY39" i="10"/>
  <c r="AGY17" i="10"/>
  <c r="AHK5" i="10"/>
  <c r="AGY4" i="10"/>
  <c r="AGY36" i="10"/>
  <c r="AHC30" i="10"/>
  <c r="AHK7" i="10"/>
  <c r="AGY35" i="10"/>
  <c r="AHK35" i="10"/>
  <c r="AHC36" i="10"/>
  <c r="AHG27" i="10"/>
  <c r="AHC42" i="10"/>
  <c r="AHK25" i="10"/>
  <c r="AGY37" i="10"/>
  <c r="AHC9" i="10"/>
  <c r="AGY14" i="10"/>
  <c r="AHF2" i="10"/>
  <c r="AHG12" i="10"/>
  <c r="AHC27" i="10"/>
  <c r="AHE1" i="10"/>
  <c r="AHK8" i="10"/>
  <c r="AHG5" i="10"/>
  <c r="AHG37" i="10"/>
  <c r="AHG18" i="10"/>
  <c r="AHC24" i="10"/>
  <c r="AHK17" i="10"/>
  <c r="AHC29" i="10"/>
  <c r="AGY25" i="10"/>
  <c r="AHK6" i="10"/>
  <c r="AHG36" i="10"/>
  <c r="AGY11" i="10"/>
  <c r="AHK21" i="10"/>
  <c r="AHG38" i="10"/>
  <c r="AHG31" i="10"/>
  <c r="AHG6" i="10"/>
  <c r="AHK30" i="10"/>
  <c r="AHI9" i="10"/>
  <c r="AHC17" i="10"/>
  <c r="AGY18" i="10"/>
  <c r="AHK33" i="10"/>
  <c r="AHG22" i="10"/>
  <c r="AHC43" i="10"/>
  <c r="AGW1" i="10"/>
  <c r="AHK4" i="10"/>
  <c r="AHG14" i="10"/>
  <c r="AHC26" i="10"/>
  <c r="AHK24" i="10"/>
  <c r="AGY7" i="10"/>
  <c r="AHC8" i="10"/>
  <c r="AHK40" i="10"/>
  <c r="AHK22" i="10"/>
  <c r="AGY32" i="10"/>
  <c r="AHK12" i="10"/>
  <c r="AGY41" i="10"/>
  <c r="AHC31" i="10"/>
  <c r="AGY23" i="10"/>
  <c r="AGY43" i="10"/>
  <c r="AGC1" i="10"/>
  <c r="AHB4" i="10"/>
  <c r="AGY42" i="10"/>
  <c r="AHC12" i="10"/>
  <c r="AGY9" i="10"/>
  <c r="AHK3" i="10"/>
  <c r="AGF1" i="10" l="1"/>
  <c r="AGJ1" i="10"/>
  <c r="AGN1" i="10"/>
  <c r="AGR1" i="10"/>
  <c r="AGC2" i="10"/>
  <c r="AGD2" i="10"/>
  <c r="AGG2" i="10"/>
  <c r="AGH2" i="10"/>
  <c r="AGK2" i="10"/>
  <c r="AGL2" i="10"/>
  <c r="AGO2" i="10"/>
  <c r="AGP2" i="10"/>
  <c r="AGS2" i="10"/>
  <c r="AGT2" i="10"/>
  <c r="AGC3" i="10"/>
  <c r="AGD3" i="10"/>
  <c r="AGG3" i="10"/>
  <c r="AGH3" i="10"/>
  <c r="AGK3" i="10"/>
  <c r="AGL3" i="10"/>
  <c r="AGO3" i="10"/>
  <c r="AGP3" i="10"/>
  <c r="AGS3" i="10"/>
  <c r="AGT3" i="10"/>
  <c r="AHM3" i="10"/>
  <c r="AHN3" i="10"/>
  <c r="AGC4" i="10"/>
  <c r="AGD4" i="10"/>
  <c r="AGG4" i="10"/>
  <c r="AGH4" i="10"/>
  <c r="AGK4" i="10"/>
  <c r="AGL4" i="10"/>
  <c r="AGO4" i="10"/>
  <c r="AGP4" i="10"/>
  <c r="AHM4" i="10"/>
  <c r="AHN4" i="10"/>
  <c r="AHQ4" i="10"/>
  <c r="AHR4" i="10"/>
  <c r="AGG5" i="10"/>
  <c r="AGH5" i="10"/>
  <c r="AGK5" i="10"/>
  <c r="AGL5" i="10"/>
  <c r="AGS5" i="10"/>
  <c r="AGT5" i="10"/>
  <c r="AHM5" i="10"/>
  <c r="AHN5" i="10"/>
  <c r="AHQ5" i="10"/>
  <c r="AHR5" i="10"/>
  <c r="AHU5" i="10"/>
  <c r="AHV5" i="10"/>
  <c r="AGC6" i="10"/>
  <c r="AGD6" i="10"/>
  <c r="AGO6" i="10"/>
  <c r="AGP6" i="10"/>
  <c r="AGS6" i="10"/>
  <c r="AGT6" i="10"/>
  <c r="AHM6" i="10"/>
  <c r="AHN6" i="10"/>
  <c r="AHQ6" i="10"/>
  <c r="AHR6" i="10"/>
  <c r="AHU6" i="10"/>
  <c r="AHV6" i="10"/>
  <c r="AGC7" i="10"/>
  <c r="AGD7" i="10"/>
  <c r="AGG7" i="10"/>
  <c r="AGH7" i="10"/>
  <c r="AGK7" i="10"/>
  <c r="AGL7" i="10"/>
  <c r="AGO7" i="10"/>
  <c r="AGP7" i="10"/>
  <c r="AGS7" i="10"/>
  <c r="AGT7" i="10"/>
  <c r="AHM7" i="10"/>
  <c r="AHN7" i="10"/>
  <c r="AHQ7" i="10"/>
  <c r="AHR7" i="10"/>
  <c r="AHU7" i="10"/>
  <c r="AHV7" i="10"/>
  <c r="AGC8" i="10"/>
  <c r="AGD8" i="10"/>
  <c r="AGG8" i="10"/>
  <c r="AGH8" i="10"/>
  <c r="AGK8" i="10"/>
  <c r="AGL8" i="10"/>
  <c r="AGO8" i="10"/>
  <c r="AGP8" i="10"/>
  <c r="AGS8" i="10"/>
  <c r="AGT8" i="10"/>
  <c r="AHM8" i="10"/>
  <c r="AHN8" i="10"/>
  <c r="AHQ8" i="10"/>
  <c r="AHR8" i="10"/>
  <c r="AHU8" i="10"/>
  <c r="AHV8" i="10"/>
  <c r="AGC9" i="10"/>
  <c r="AGD9" i="10"/>
  <c r="AGG9" i="10"/>
  <c r="AGH9" i="10"/>
  <c r="AGK9" i="10"/>
  <c r="AGL9" i="10"/>
  <c r="AGO9" i="10"/>
  <c r="AGP9" i="10"/>
  <c r="AGS9" i="10"/>
  <c r="AGT9" i="10"/>
  <c r="AHM9" i="10"/>
  <c r="AHN9" i="10"/>
  <c r="AHQ9" i="10"/>
  <c r="AHR9" i="10"/>
  <c r="AHU9" i="10"/>
  <c r="AHV9" i="10"/>
  <c r="AGC10" i="10"/>
  <c r="AGD10" i="10"/>
  <c r="AGG10" i="10"/>
  <c r="AGH10" i="10"/>
  <c r="AGK10" i="10"/>
  <c r="AGL10" i="10"/>
  <c r="AGO10" i="10"/>
  <c r="AGP10" i="10"/>
  <c r="AGS10" i="10"/>
  <c r="AGT10" i="10"/>
  <c r="AHM10" i="10"/>
  <c r="AHN10" i="10"/>
  <c r="AHQ10" i="10"/>
  <c r="AHR10" i="10"/>
  <c r="AHU10" i="10"/>
  <c r="AHV10" i="10"/>
  <c r="AGC11" i="10"/>
  <c r="AGD11" i="10"/>
  <c r="AGG11" i="10"/>
  <c r="AGH11" i="10"/>
  <c r="AGK11" i="10"/>
  <c r="AGL11" i="10"/>
  <c r="AGO11" i="10"/>
  <c r="AGP11" i="10"/>
  <c r="AGS11" i="10"/>
  <c r="AGT11" i="10"/>
  <c r="AHM11" i="10"/>
  <c r="AHN11" i="10"/>
  <c r="AHQ11" i="10"/>
  <c r="AHR11" i="10"/>
  <c r="AHU11" i="10"/>
  <c r="AHV11" i="10"/>
  <c r="AGC12" i="10"/>
  <c r="AGD12" i="10"/>
  <c r="AGG12" i="10"/>
  <c r="AGH12" i="10"/>
  <c r="AGK12" i="10"/>
  <c r="AGL12" i="10"/>
  <c r="AGO12" i="10"/>
  <c r="AGP12" i="10"/>
  <c r="AGS12" i="10"/>
  <c r="AGT12" i="10"/>
  <c r="AHM12" i="10"/>
  <c r="AHN12" i="10"/>
  <c r="AHQ12" i="10"/>
  <c r="AHR12" i="10"/>
  <c r="AHU12" i="10"/>
  <c r="AHV12" i="10"/>
  <c r="AGC13" i="10"/>
  <c r="AGD13" i="10"/>
  <c r="AGG13" i="10"/>
  <c r="AGH13" i="10"/>
  <c r="AGK13" i="10"/>
  <c r="AGL13" i="10"/>
  <c r="AGO13" i="10"/>
  <c r="AGP13" i="10"/>
  <c r="AGS13" i="10"/>
  <c r="AGT13" i="10"/>
  <c r="AHU13" i="10"/>
  <c r="AHV13" i="10"/>
  <c r="AGC14" i="10"/>
  <c r="AGD14" i="10"/>
  <c r="AGG14" i="10"/>
  <c r="AGH14" i="10"/>
  <c r="AGK14" i="10"/>
  <c r="AGL14" i="10"/>
  <c r="AGO14" i="10"/>
  <c r="AGP14" i="10"/>
  <c r="AGS14" i="10"/>
  <c r="AGT14" i="10"/>
  <c r="AHM14" i="10"/>
  <c r="AHN14" i="10"/>
  <c r="AHQ14" i="10"/>
  <c r="AHR14" i="10"/>
  <c r="AHU14" i="10"/>
  <c r="AHV14" i="10"/>
  <c r="AGC16" i="10"/>
  <c r="AGD16" i="10"/>
  <c r="AGG16" i="10"/>
  <c r="AGH16" i="10"/>
  <c r="AGK16" i="10"/>
  <c r="AGL16" i="10"/>
  <c r="AGO16" i="10"/>
  <c r="AGP16" i="10"/>
  <c r="AGS16" i="10"/>
  <c r="AGT16" i="10"/>
  <c r="AHM16" i="10"/>
  <c r="AHN16" i="10"/>
  <c r="AHQ16" i="10"/>
  <c r="AHR16" i="10"/>
  <c r="AHU16" i="10"/>
  <c r="AHV16" i="10"/>
  <c r="AGC15" i="10"/>
  <c r="AGD15" i="10"/>
  <c r="AGG15" i="10"/>
  <c r="AGH15" i="10"/>
  <c r="AGK15" i="10"/>
  <c r="AGL15" i="10"/>
  <c r="AGO15" i="10"/>
  <c r="AGP15" i="10"/>
  <c r="AGS15" i="10"/>
  <c r="AGT15" i="10"/>
  <c r="AHM15" i="10"/>
  <c r="AHN15" i="10"/>
  <c r="AHQ15" i="10"/>
  <c r="AHR15" i="10"/>
  <c r="AHU15" i="10"/>
  <c r="AHV15" i="10"/>
  <c r="AGC17" i="10"/>
  <c r="AGD17" i="10"/>
  <c r="AGG17" i="10"/>
  <c r="AGH17" i="10"/>
  <c r="AGK17" i="10"/>
  <c r="AGL17" i="10"/>
  <c r="AGO17" i="10"/>
  <c r="AGP17" i="10"/>
  <c r="AGS17" i="10"/>
  <c r="AGT17" i="10"/>
  <c r="AHM17" i="10"/>
  <c r="AHN17" i="10"/>
  <c r="AHQ17" i="10"/>
  <c r="AHR17" i="10"/>
  <c r="AHU17" i="10"/>
  <c r="AHV17" i="10"/>
  <c r="AGC18" i="10"/>
  <c r="AGD18" i="10"/>
  <c r="AGG18" i="10"/>
  <c r="AGH18" i="10"/>
  <c r="AGK18" i="10"/>
  <c r="AGL18" i="10"/>
  <c r="AGO18" i="10"/>
  <c r="AGP18" i="10"/>
  <c r="AGS18" i="10"/>
  <c r="AGT18" i="10"/>
  <c r="AHM18" i="10"/>
  <c r="AHN18" i="10"/>
  <c r="AHQ18" i="10"/>
  <c r="AHR18" i="10"/>
  <c r="AHU18" i="10"/>
  <c r="AHV18" i="10"/>
  <c r="AGC19" i="10"/>
  <c r="AGD19" i="10"/>
  <c r="AGG19" i="10"/>
  <c r="AGH19" i="10"/>
  <c r="AGO19" i="10"/>
  <c r="AGP19" i="10"/>
  <c r="AGS19" i="10"/>
  <c r="AGT19" i="10"/>
  <c r="AHM19" i="10"/>
  <c r="AHN19" i="10"/>
  <c r="AHQ19" i="10"/>
  <c r="AHR19" i="10"/>
  <c r="AHU19" i="10"/>
  <c r="AHV19" i="10"/>
  <c r="AGC20" i="10"/>
  <c r="AGD20" i="10"/>
  <c r="AGG20" i="10"/>
  <c r="AGH20" i="10"/>
  <c r="AGK20" i="10"/>
  <c r="AGL20" i="10"/>
  <c r="AGO20" i="10"/>
  <c r="AGP20" i="10"/>
  <c r="AGS20" i="10"/>
  <c r="AGT20" i="10"/>
  <c r="AHM20" i="10"/>
  <c r="AHN20" i="10"/>
  <c r="AHQ20" i="10"/>
  <c r="AHR20" i="10"/>
  <c r="AHU20" i="10"/>
  <c r="AHV20" i="10"/>
  <c r="AGC21" i="10"/>
  <c r="AGD21" i="10"/>
  <c r="AGG21" i="10"/>
  <c r="AGH21" i="10"/>
  <c r="AGK21" i="10"/>
  <c r="AGL21" i="10"/>
  <c r="AGO21" i="10"/>
  <c r="AGP21" i="10"/>
  <c r="AGS21" i="10"/>
  <c r="AGT21" i="10"/>
  <c r="AHM21" i="10"/>
  <c r="AHN21" i="10"/>
  <c r="AHQ21" i="10"/>
  <c r="AHR21" i="10"/>
  <c r="AHU21" i="10"/>
  <c r="AHV21" i="10"/>
  <c r="AGC22" i="10"/>
  <c r="AGD22" i="10"/>
  <c r="AGG22" i="10"/>
  <c r="AGH22" i="10"/>
  <c r="AGK22" i="10"/>
  <c r="AGL22" i="10"/>
  <c r="AGO22" i="10"/>
  <c r="AGP22" i="10"/>
  <c r="AGS22" i="10"/>
  <c r="AGT22" i="10"/>
  <c r="AHM22" i="10"/>
  <c r="AHN22" i="10"/>
  <c r="AHQ22" i="10"/>
  <c r="AHR22" i="10"/>
  <c r="AHU22" i="10"/>
  <c r="AHV22" i="10"/>
  <c r="AGC24" i="10"/>
  <c r="AGD24" i="10"/>
  <c r="AGG24" i="10"/>
  <c r="AGH24" i="10"/>
  <c r="AGK24" i="10"/>
  <c r="AGL24" i="10"/>
  <c r="AGO24" i="10"/>
  <c r="AGP24" i="10"/>
  <c r="AGS24" i="10"/>
  <c r="AGT24" i="10"/>
  <c r="AHM24" i="10"/>
  <c r="AHN24" i="10"/>
  <c r="AHQ24" i="10"/>
  <c r="AHR24" i="10"/>
  <c r="AHU24" i="10"/>
  <c r="AHV24" i="10"/>
  <c r="AGC25" i="10"/>
  <c r="AGD25" i="10"/>
  <c r="AGG25" i="10"/>
  <c r="AGH25" i="10"/>
  <c r="AGK25" i="10"/>
  <c r="AGL25" i="10"/>
  <c r="AGO25" i="10"/>
  <c r="AGP25" i="10"/>
  <c r="AGS25" i="10"/>
  <c r="AGT25" i="10"/>
  <c r="AHM25" i="10"/>
  <c r="AHN25" i="10"/>
  <c r="AHQ25" i="10"/>
  <c r="AHR25" i="10"/>
  <c r="AHU25" i="10"/>
  <c r="AHV25" i="10"/>
  <c r="AGC26" i="10"/>
  <c r="AGD26" i="10"/>
  <c r="AGG26" i="10"/>
  <c r="AGH26" i="10"/>
  <c r="AGK26" i="10"/>
  <c r="AGL26" i="10"/>
  <c r="AGO26" i="10"/>
  <c r="AGP26" i="10"/>
  <c r="AGS26" i="10"/>
  <c r="AGT26" i="10"/>
  <c r="AHM26" i="10"/>
  <c r="AHN26" i="10"/>
  <c r="AHQ26" i="10"/>
  <c r="AHR26" i="10"/>
  <c r="AHU26" i="10"/>
  <c r="AHV26" i="10"/>
  <c r="AGG23" i="10"/>
  <c r="AGH23" i="10"/>
  <c r="AGK23" i="10"/>
  <c r="AGL23" i="10"/>
  <c r="AGS23" i="10"/>
  <c r="AGT23" i="10"/>
  <c r="AHM23" i="10"/>
  <c r="AHN23" i="10"/>
  <c r="AHQ23" i="10"/>
  <c r="AHR23" i="10"/>
  <c r="AHU23" i="10"/>
  <c r="AHV23" i="10"/>
  <c r="AGC27" i="10"/>
  <c r="AGD27" i="10"/>
  <c r="AGG27" i="10"/>
  <c r="AGH27" i="10"/>
  <c r="AGK27" i="10"/>
  <c r="AGL27" i="10"/>
  <c r="AGO27" i="10"/>
  <c r="AGP27" i="10"/>
  <c r="AGS27" i="10"/>
  <c r="AGT27" i="10"/>
  <c r="AHM27" i="10"/>
  <c r="AHN27" i="10"/>
  <c r="AHQ27" i="10"/>
  <c r="AHR27" i="10"/>
  <c r="AHU27" i="10"/>
  <c r="AHV27" i="10"/>
  <c r="AGC28" i="10"/>
  <c r="AGD28" i="10"/>
  <c r="AGG28" i="10"/>
  <c r="AGH28" i="10"/>
  <c r="AGK28" i="10"/>
  <c r="AGL28" i="10"/>
  <c r="AGO28" i="10"/>
  <c r="AGP28" i="10"/>
  <c r="AGS28" i="10"/>
  <c r="AGT28" i="10"/>
  <c r="AHM28" i="10"/>
  <c r="AHN28" i="10"/>
  <c r="AHQ28" i="10"/>
  <c r="AHR28" i="10"/>
  <c r="AHU28" i="10"/>
  <c r="AHV28" i="10"/>
  <c r="AGC29" i="10"/>
  <c r="AGD29" i="10"/>
  <c r="AGG29" i="10"/>
  <c r="AGH29" i="10"/>
  <c r="AGK29" i="10"/>
  <c r="AGL29" i="10"/>
  <c r="AGO29" i="10"/>
  <c r="AGP29" i="10"/>
  <c r="AGS29" i="10"/>
  <c r="AGT29" i="10"/>
  <c r="AHM29" i="10"/>
  <c r="AHN29" i="10"/>
  <c r="AHQ29" i="10"/>
  <c r="AHR29" i="10"/>
  <c r="AHU29" i="10"/>
  <c r="AHV29" i="10"/>
  <c r="AGC30" i="10"/>
  <c r="AGD30" i="10"/>
  <c r="AGG30" i="10"/>
  <c r="AGH30" i="10"/>
  <c r="AGK30" i="10"/>
  <c r="AGL30" i="10"/>
  <c r="AGO30" i="10"/>
  <c r="AGP30" i="10"/>
  <c r="AGS30" i="10"/>
  <c r="AGT30" i="10"/>
  <c r="AHM30" i="10"/>
  <c r="AHN30" i="10"/>
  <c r="AHQ30" i="10"/>
  <c r="AHR30" i="10"/>
  <c r="AHU30" i="10"/>
  <c r="AHV30" i="10"/>
  <c r="AGC31" i="10"/>
  <c r="AGD31" i="10"/>
  <c r="AGG31" i="10"/>
  <c r="AGH31" i="10"/>
  <c r="AGK31" i="10"/>
  <c r="AGL31" i="10"/>
  <c r="AGO31" i="10"/>
  <c r="AGP31" i="10"/>
  <c r="AGS31" i="10"/>
  <c r="AGT31" i="10"/>
  <c r="AHM31" i="10"/>
  <c r="AHN31" i="10"/>
  <c r="AHQ31" i="10"/>
  <c r="AHR31" i="10"/>
  <c r="AHU31" i="10"/>
  <c r="AHV31" i="10"/>
  <c r="AGC32" i="10"/>
  <c r="AGD32" i="10"/>
  <c r="AGG32" i="10"/>
  <c r="AGH32" i="10"/>
  <c r="AGK32" i="10"/>
  <c r="AGL32" i="10"/>
  <c r="AGO32" i="10"/>
  <c r="AGP32" i="10"/>
  <c r="AGS32" i="10"/>
  <c r="AGT32" i="10"/>
  <c r="AHM32" i="10"/>
  <c r="AHN32" i="10"/>
  <c r="AHQ32" i="10"/>
  <c r="AHR32" i="10"/>
  <c r="AHU32" i="10"/>
  <c r="AHV32" i="10"/>
  <c r="AGC33" i="10"/>
  <c r="AGD33" i="10"/>
  <c r="AGG33" i="10"/>
  <c r="AGH33" i="10"/>
  <c r="AGK33" i="10"/>
  <c r="AGL33" i="10"/>
  <c r="AGO33" i="10"/>
  <c r="AGP33" i="10"/>
  <c r="AGS33" i="10"/>
  <c r="AGT33" i="10"/>
  <c r="AHM33" i="10"/>
  <c r="AHN33" i="10"/>
  <c r="AHQ33" i="10"/>
  <c r="AHR33" i="10"/>
  <c r="AHU33" i="10"/>
  <c r="AHV33" i="10"/>
  <c r="AGC34" i="10"/>
  <c r="AGD34" i="10"/>
  <c r="AGG34" i="10"/>
  <c r="AGH34" i="10"/>
  <c r="AGK34" i="10"/>
  <c r="AGL34" i="10"/>
  <c r="AGO34" i="10"/>
  <c r="AGP34" i="10"/>
  <c r="AGS34" i="10"/>
  <c r="AGT34" i="10"/>
  <c r="AHM34" i="10"/>
  <c r="AHN34" i="10"/>
  <c r="AHQ34" i="10"/>
  <c r="AHR34" i="10"/>
  <c r="AHU34" i="10"/>
  <c r="AHV34" i="10"/>
  <c r="AGC35" i="10"/>
  <c r="AGD35" i="10"/>
  <c r="AGG35" i="10"/>
  <c r="AGH35" i="10"/>
  <c r="AGK35" i="10"/>
  <c r="AGL35" i="10"/>
  <c r="AGO35" i="10"/>
  <c r="AGP35" i="10"/>
  <c r="AGS35" i="10"/>
  <c r="AGT35" i="10"/>
  <c r="AHM35" i="10"/>
  <c r="AHN35" i="10"/>
  <c r="AHQ35" i="10"/>
  <c r="AHR35" i="10"/>
  <c r="AHU35" i="10"/>
  <c r="AHV35" i="10"/>
  <c r="AGC36" i="10"/>
  <c r="AGD36" i="10"/>
  <c r="AGG36" i="10"/>
  <c r="AGH36" i="10"/>
  <c r="AGK36" i="10"/>
  <c r="AGL36" i="10"/>
  <c r="AGO36" i="10"/>
  <c r="AGP36" i="10"/>
  <c r="AGS36" i="10"/>
  <c r="AGT36" i="10"/>
  <c r="AHM36" i="10"/>
  <c r="AHN36" i="10"/>
  <c r="AHQ36" i="10"/>
  <c r="AHR36" i="10"/>
  <c r="AHU36" i="10"/>
  <c r="AHV36" i="10"/>
  <c r="AGC37" i="10"/>
  <c r="AGD37" i="10"/>
  <c r="AGG37" i="10"/>
  <c r="AGH37" i="10"/>
  <c r="AGK37" i="10"/>
  <c r="AGL37" i="10"/>
  <c r="AGO37" i="10"/>
  <c r="AGP37" i="10"/>
  <c r="AGS37" i="10"/>
  <c r="AGT37" i="10"/>
  <c r="AHM37" i="10"/>
  <c r="AHN37" i="10"/>
  <c r="AHQ37" i="10"/>
  <c r="AHR37" i="10"/>
  <c r="AHU37" i="10"/>
  <c r="AHV37" i="10"/>
  <c r="AGC38" i="10"/>
  <c r="AGD38" i="10"/>
  <c r="AGG38" i="10"/>
  <c r="AGH38" i="10"/>
  <c r="AGK38" i="10"/>
  <c r="AGL38" i="10"/>
  <c r="AGO38" i="10"/>
  <c r="AGP38" i="10"/>
  <c r="AGS38" i="10"/>
  <c r="AGT38" i="10"/>
  <c r="AHM38" i="10"/>
  <c r="AHN38" i="10"/>
  <c r="AHQ38" i="10"/>
  <c r="AHR38" i="10"/>
  <c r="AHU38" i="10"/>
  <c r="AHV38" i="10"/>
  <c r="AGC39" i="10"/>
  <c r="AGD39" i="10"/>
  <c r="AGG39" i="10"/>
  <c r="AGH39" i="10"/>
  <c r="AGK39" i="10"/>
  <c r="AGL39" i="10"/>
  <c r="AGO39" i="10"/>
  <c r="AGP39" i="10"/>
  <c r="AGS39" i="10"/>
  <c r="AGT39" i="10"/>
  <c r="AHM39" i="10"/>
  <c r="AHN39" i="10"/>
  <c r="AHQ39" i="10"/>
  <c r="AHR39" i="10"/>
  <c r="AHU39" i="10"/>
  <c r="AHV39" i="10"/>
  <c r="AGC40" i="10"/>
  <c r="AGD40" i="10"/>
  <c r="AGG40" i="10"/>
  <c r="AGH40" i="10"/>
  <c r="AGK40" i="10"/>
  <c r="AGL40" i="10"/>
  <c r="AGO40" i="10"/>
  <c r="AGP40" i="10"/>
  <c r="AGS40" i="10"/>
  <c r="AGT40" i="10"/>
  <c r="AHM40" i="10"/>
  <c r="AHN40" i="10"/>
  <c r="AHQ40" i="10"/>
  <c r="AHR40" i="10"/>
  <c r="AHU40" i="10"/>
  <c r="AHV40" i="10"/>
  <c r="AGC41" i="10"/>
  <c r="AGD41" i="10"/>
  <c r="AGG41" i="10"/>
  <c r="AGH41" i="10"/>
  <c r="AGK41" i="10"/>
  <c r="AGL41" i="10"/>
  <c r="AGO41" i="10"/>
  <c r="AGP41" i="10"/>
  <c r="AGS41" i="10"/>
  <c r="AGT41" i="10"/>
  <c r="AHM41" i="10"/>
  <c r="AHN41" i="10"/>
  <c r="AHQ41" i="10"/>
  <c r="AHR41" i="10"/>
  <c r="AHU41" i="10"/>
  <c r="AHV41" i="10"/>
  <c r="AGC42" i="10"/>
  <c r="AGD42" i="10"/>
  <c r="AGG42" i="10"/>
  <c r="AGH42" i="10"/>
  <c r="AGK42" i="10"/>
  <c r="AGL42" i="10"/>
  <c r="AGO42" i="10"/>
  <c r="AGP42" i="10"/>
  <c r="AGS42" i="10"/>
  <c r="AGT42" i="10"/>
  <c r="AHM42" i="10"/>
  <c r="AHN42" i="10"/>
  <c r="AHQ42" i="10"/>
  <c r="AHR42" i="10"/>
  <c r="AHU42" i="10"/>
  <c r="AHV42" i="10"/>
  <c r="AGC43" i="10"/>
  <c r="AGD43" i="10"/>
  <c r="AGG43" i="10"/>
  <c r="AGH43" i="10"/>
  <c r="AGK43" i="10"/>
  <c r="AGL43" i="10"/>
  <c r="AGO43" i="10"/>
  <c r="AGP43" i="10"/>
  <c r="AGS43" i="10"/>
  <c r="AGT43" i="10"/>
  <c r="AHM43" i="10"/>
  <c r="AHN43" i="10"/>
  <c r="AHQ43" i="10"/>
  <c r="AHR43" i="10"/>
  <c r="AHU43" i="10"/>
  <c r="AHV43" i="10"/>
  <c r="AGC44" i="10"/>
  <c r="AGD44" i="10"/>
  <c r="AGG44" i="10"/>
  <c r="AGH44" i="10"/>
  <c r="AGK44" i="10"/>
  <c r="AGL44" i="10"/>
  <c r="AGO44" i="10"/>
  <c r="AGP44" i="10"/>
  <c r="AGS44" i="10"/>
  <c r="AGT44" i="10"/>
  <c r="AHM44" i="10"/>
  <c r="AHN44" i="10"/>
  <c r="AHQ44" i="10"/>
  <c r="AHR44" i="10"/>
  <c r="AHU44" i="10"/>
  <c r="AHV44" i="10"/>
  <c r="AHQ2" i="10"/>
  <c r="AHR2" i="10"/>
  <c r="AHU2" i="10"/>
  <c r="AHV2" i="10"/>
  <c r="AHQ3" i="10"/>
  <c r="AHR3" i="10"/>
  <c r="AHU3" i="10"/>
  <c r="AHV3" i="10"/>
  <c r="K220" i="11"/>
  <c r="M220" i="11"/>
  <c r="N220" i="11"/>
  <c r="K219" i="11"/>
  <c r="M219" i="11"/>
  <c r="N219" i="11" s="1"/>
  <c r="K218" i="11"/>
  <c r="M218" i="11"/>
  <c r="N218" i="11" s="1"/>
  <c r="K217" i="11"/>
  <c r="M217" i="11"/>
  <c r="N217" i="11" s="1"/>
  <c r="K216" i="11"/>
  <c r="M216" i="11"/>
  <c r="N216" i="11" s="1"/>
  <c r="AGK1" i="10"/>
  <c r="AGC5" i="10"/>
  <c r="AHQ13" i="10"/>
  <c r="AHC4" i="10"/>
  <c r="AHC2" i="10"/>
  <c r="AGL19" i="10"/>
  <c r="AGO23" i="10"/>
  <c r="AHV4" i="10"/>
  <c r="AHO3" i="10"/>
  <c r="AGI4" i="10"/>
  <c r="AGG1" i="10"/>
  <c r="AGK19" i="10"/>
  <c r="AHU4" i="10"/>
  <c r="AGH6" i="10"/>
  <c r="AGQ4" i="10"/>
  <c r="AHK9" i="10"/>
  <c r="AGK6" i="10"/>
  <c r="AGI3" i="10"/>
  <c r="AGL6" i="10"/>
  <c r="AGM2" i="10"/>
  <c r="AGS1" i="10"/>
  <c r="AHR13" i="10"/>
  <c r="AGP23" i="10"/>
  <c r="AGY13" i="10"/>
  <c r="AGS4" i="10"/>
  <c r="AGG6" i="10"/>
  <c r="AGP5" i="10"/>
  <c r="AHN13" i="10"/>
  <c r="AGC23" i="10"/>
  <c r="AGQ3" i="10"/>
  <c r="AHM13" i="10"/>
  <c r="AHN2" i="10"/>
  <c r="AGT4" i="10"/>
  <c r="AGO5" i="10"/>
  <c r="AHM2" i="10"/>
  <c r="AGO1" i="10"/>
  <c r="AGD23" i="10"/>
  <c r="AGE2" i="10"/>
  <c r="AGD5" i="10"/>
  <c r="AGU2" i="10"/>
  <c r="AIC1" i="10"/>
  <c r="AGE4" i="10"/>
  <c r="AGE3" i="10"/>
  <c r="AHG2" i="10"/>
  <c r="AGQ2" i="10"/>
  <c r="AGI2" i="10"/>
  <c r="AGM3" i="10"/>
  <c r="AGU3" i="10"/>
  <c r="AGM4" i="10"/>
  <c r="AHO4" i="10"/>
  <c r="C10" i="12" l="1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AFM3" i="10"/>
  <c r="AFN3" i="10"/>
  <c r="AFY3" i="10"/>
  <c r="AFZ3" i="10"/>
  <c r="AFY4" i="10"/>
  <c r="AFZ4" i="10"/>
  <c r="AFM7" i="10"/>
  <c r="AFN7" i="10"/>
  <c r="AFQ7" i="10"/>
  <c r="AFR7" i="10"/>
  <c r="AFU7" i="10"/>
  <c r="AFV7" i="10"/>
  <c r="AFY7" i="10"/>
  <c r="AFZ7" i="10"/>
  <c r="AFQ6" i="10"/>
  <c r="AFR6" i="10"/>
  <c r="AFM8" i="10"/>
  <c r="AFN8" i="10"/>
  <c r="AFQ8" i="10"/>
  <c r="AFR8" i="10"/>
  <c r="AFU8" i="10"/>
  <c r="AFV8" i="10"/>
  <c r="AFY8" i="10"/>
  <c r="AFZ8" i="10"/>
  <c r="AFQ10" i="10"/>
  <c r="AFR10" i="10"/>
  <c r="AFU10" i="10"/>
  <c r="AFV10" i="10"/>
  <c r="AFY9" i="10"/>
  <c r="AFZ9" i="10"/>
  <c r="AFM11" i="10"/>
  <c r="AFN11" i="10"/>
  <c r="AFY11" i="10"/>
  <c r="AFZ11" i="10"/>
  <c r="AFU12" i="10"/>
  <c r="AFV12" i="10"/>
  <c r="AFQ13" i="10"/>
  <c r="AFR13" i="10"/>
  <c r="AFM14" i="10"/>
  <c r="AFN14" i="10"/>
  <c r="AFQ14" i="10"/>
  <c r="AFR14" i="10"/>
  <c r="AFU14" i="10"/>
  <c r="AFV14" i="10"/>
  <c r="AFY14" i="10"/>
  <c r="AFZ14" i="10"/>
  <c r="AFM15" i="10"/>
  <c r="AFN15" i="10"/>
  <c r="AFQ15" i="10"/>
  <c r="AFR15" i="10"/>
  <c r="AFU15" i="10"/>
  <c r="AFV15" i="10"/>
  <c r="AFY15" i="10"/>
  <c r="AFZ15" i="10"/>
  <c r="AFQ16" i="10"/>
  <c r="AFR16" i="10"/>
  <c r="AFU16" i="10"/>
  <c r="AFV16" i="10"/>
  <c r="AFM18" i="10"/>
  <c r="AFN18" i="10"/>
  <c r="AFQ18" i="10"/>
  <c r="AFR18" i="10"/>
  <c r="AFU18" i="10"/>
  <c r="AFV18" i="10"/>
  <c r="AFY18" i="10"/>
  <c r="AFZ18" i="10"/>
  <c r="AFM17" i="10"/>
  <c r="AFN17" i="10"/>
  <c r="AFY17" i="10"/>
  <c r="AFZ17" i="10"/>
  <c r="AFM20" i="10"/>
  <c r="AFN20" i="10"/>
  <c r="AFQ20" i="10"/>
  <c r="AFR20" i="10"/>
  <c r="AFU20" i="10"/>
  <c r="AFV20" i="10"/>
  <c r="AFY20" i="10"/>
  <c r="AFZ20" i="10"/>
  <c r="AFM21" i="10"/>
  <c r="AFN21" i="10"/>
  <c r="AFQ21" i="10"/>
  <c r="AFR21" i="10"/>
  <c r="AFU21" i="10"/>
  <c r="AFV21" i="10"/>
  <c r="AFY21" i="10"/>
  <c r="AFZ21" i="10"/>
  <c r="AFU19" i="10"/>
  <c r="AFV19" i="10"/>
  <c r="AFY19" i="10"/>
  <c r="AFZ19" i="10"/>
  <c r="AFM22" i="10"/>
  <c r="AFN22" i="10"/>
  <c r="AFQ22" i="10"/>
  <c r="AFR22" i="10"/>
  <c r="AFU22" i="10"/>
  <c r="AFV22" i="10"/>
  <c r="AFY22" i="10"/>
  <c r="AFZ22" i="10"/>
  <c r="AFQ24" i="10"/>
  <c r="AFR24" i="10"/>
  <c r="AFU24" i="10"/>
  <c r="AFV24" i="10"/>
  <c r="AFQ26" i="10"/>
  <c r="AFR26" i="10"/>
  <c r="AFU26" i="10"/>
  <c r="AFV26" i="10"/>
  <c r="AFQ23" i="10"/>
  <c r="AFR23" i="10"/>
  <c r="AFU23" i="10"/>
  <c r="AFV23" i="10"/>
  <c r="AFQ25" i="10"/>
  <c r="AFR25" i="10"/>
  <c r="AFU25" i="10"/>
  <c r="AFV25" i="10"/>
  <c r="AFM27" i="10"/>
  <c r="AFN27" i="10"/>
  <c r="AFQ27" i="10"/>
  <c r="AFR27" i="10"/>
  <c r="AFU27" i="10"/>
  <c r="AFV27" i="10"/>
  <c r="AFY27" i="10"/>
  <c r="AFZ27" i="10"/>
  <c r="AFM28" i="10"/>
  <c r="AFN28" i="10"/>
  <c r="AFQ28" i="10"/>
  <c r="AFR28" i="10"/>
  <c r="AFU28" i="10"/>
  <c r="AFV28" i="10"/>
  <c r="AFY28" i="10"/>
  <c r="AFZ28" i="10"/>
  <c r="AFM29" i="10"/>
  <c r="AFN29" i="10"/>
  <c r="AFQ29" i="10"/>
  <c r="AFR29" i="10"/>
  <c r="AFU29" i="10"/>
  <c r="AFV29" i="10"/>
  <c r="AFY29" i="10"/>
  <c r="AFZ29" i="10"/>
  <c r="AFM30" i="10"/>
  <c r="AFN30" i="10"/>
  <c r="AFQ30" i="10"/>
  <c r="AFR30" i="10"/>
  <c r="AFU30" i="10"/>
  <c r="AFV30" i="10"/>
  <c r="AFY30" i="10"/>
  <c r="AFZ30" i="10"/>
  <c r="AFM31" i="10"/>
  <c r="AFN31" i="10"/>
  <c r="AFQ31" i="10"/>
  <c r="AFR31" i="10"/>
  <c r="AFU31" i="10"/>
  <c r="AFV31" i="10"/>
  <c r="AFY31" i="10"/>
  <c r="AFZ31" i="10"/>
  <c r="AFM32" i="10"/>
  <c r="AFN32" i="10"/>
  <c r="AFQ32" i="10"/>
  <c r="AFR32" i="10"/>
  <c r="AFU32" i="10"/>
  <c r="AFV32" i="10"/>
  <c r="AFY32" i="10"/>
  <c r="AFZ32" i="10"/>
  <c r="AFM33" i="10"/>
  <c r="AFN33" i="10"/>
  <c r="AFQ33" i="10"/>
  <c r="AFR33" i="10"/>
  <c r="AFU33" i="10"/>
  <c r="AFV33" i="10"/>
  <c r="AFY33" i="10"/>
  <c r="AFZ33" i="10"/>
  <c r="AFM34" i="10"/>
  <c r="AFN34" i="10"/>
  <c r="AFQ34" i="10"/>
  <c r="AFR34" i="10"/>
  <c r="AFU34" i="10"/>
  <c r="AFV34" i="10"/>
  <c r="AFY34" i="10"/>
  <c r="AFZ34" i="10"/>
  <c r="AFM35" i="10"/>
  <c r="AFN35" i="10"/>
  <c r="AFQ35" i="10"/>
  <c r="AFR35" i="10"/>
  <c r="AFU35" i="10"/>
  <c r="AFV35" i="10"/>
  <c r="AFY35" i="10"/>
  <c r="AFZ35" i="10"/>
  <c r="AFM36" i="10"/>
  <c r="AFN36" i="10"/>
  <c r="AFQ36" i="10"/>
  <c r="AFR36" i="10"/>
  <c r="AFU36" i="10"/>
  <c r="AFV36" i="10"/>
  <c r="AFY36" i="10"/>
  <c r="AFZ36" i="10"/>
  <c r="AFM37" i="10"/>
  <c r="AFN37" i="10"/>
  <c r="AFQ37" i="10"/>
  <c r="AFR37" i="10"/>
  <c r="AFU37" i="10"/>
  <c r="AFV37" i="10"/>
  <c r="AFY37" i="10"/>
  <c r="AFZ37" i="10"/>
  <c r="AFM38" i="10"/>
  <c r="AFN38" i="10"/>
  <c r="AFQ38" i="10"/>
  <c r="AFR38" i="10"/>
  <c r="AFU38" i="10"/>
  <c r="AFV38" i="10"/>
  <c r="AFY38" i="10"/>
  <c r="AFZ38" i="10"/>
  <c r="AFM39" i="10"/>
  <c r="AFN39" i="10"/>
  <c r="AFQ39" i="10"/>
  <c r="AFR39" i="10"/>
  <c r="AFU39" i="10"/>
  <c r="AFV39" i="10"/>
  <c r="AFY39" i="10"/>
  <c r="AFZ39" i="10"/>
  <c r="AFM40" i="10"/>
  <c r="AFN40" i="10"/>
  <c r="AFQ40" i="10"/>
  <c r="AFR40" i="10"/>
  <c r="AFU40" i="10"/>
  <c r="AFV40" i="10"/>
  <c r="AFY40" i="10"/>
  <c r="AFZ40" i="10"/>
  <c r="AFM41" i="10"/>
  <c r="AFN41" i="10"/>
  <c r="AFQ41" i="10"/>
  <c r="AFR41" i="10"/>
  <c r="AFU41" i="10"/>
  <c r="AFV41" i="10"/>
  <c r="AFY41" i="10"/>
  <c r="AFZ41" i="10"/>
  <c r="AFM42" i="10"/>
  <c r="AFN42" i="10"/>
  <c r="AFQ42" i="10"/>
  <c r="AFR42" i="10"/>
  <c r="AFU42" i="10"/>
  <c r="AFV42" i="10"/>
  <c r="AFY42" i="10"/>
  <c r="AFZ42" i="10"/>
  <c r="AFM43" i="10"/>
  <c r="AFN43" i="10"/>
  <c r="AFQ43" i="10"/>
  <c r="AFR43" i="10"/>
  <c r="AFU43" i="10"/>
  <c r="AFV43" i="10"/>
  <c r="AFY43" i="10"/>
  <c r="AFZ43" i="10"/>
  <c r="AFM44" i="10"/>
  <c r="AFN44" i="10"/>
  <c r="AFQ44" i="10"/>
  <c r="AFR44" i="10"/>
  <c r="AFU44" i="10"/>
  <c r="AFV44" i="10"/>
  <c r="AFY44" i="10"/>
  <c r="AFZ44" i="10"/>
  <c r="AFX1" i="10"/>
  <c r="AFT1" i="10"/>
  <c r="AFP1" i="10"/>
  <c r="AFL1" i="10"/>
  <c r="K214" i="11"/>
  <c r="M214" i="11"/>
  <c r="N214" i="11" s="1"/>
  <c r="K215" i="11"/>
  <c r="M215" i="11"/>
  <c r="N215" i="11" s="1"/>
  <c r="K213" i="11"/>
  <c r="M213" i="11"/>
  <c r="N213" i="11" s="1"/>
  <c r="K212" i="11"/>
  <c r="M212" i="11"/>
  <c r="N212" i="11" s="1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5" i="12"/>
  <c r="A64" i="12"/>
  <c r="A63" i="12"/>
  <c r="A62" i="12"/>
  <c r="A61" i="12"/>
  <c r="A60" i="12"/>
  <c r="A59" i="12"/>
  <c r="A58" i="12"/>
  <c r="E3" i="26"/>
  <c r="F3" i="26"/>
  <c r="I3" i="26"/>
  <c r="J3" i="26"/>
  <c r="M3" i="26"/>
  <c r="N3" i="26"/>
  <c r="Q3" i="26"/>
  <c r="R3" i="26"/>
  <c r="U3" i="26"/>
  <c r="V3" i="26"/>
  <c r="Y3" i="26"/>
  <c r="Z3" i="26"/>
  <c r="AC3" i="26"/>
  <c r="AD3" i="26"/>
  <c r="E4" i="26"/>
  <c r="F4" i="26"/>
  <c r="I4" i="26"/>
  <c r="J4" i="26"/>
  <c r="M4" i="26"/>
  <c r="N4" i="26"/>
  <c r="Q4" i="26"/>
  <c r="R4" i="26"/>
  <c r="U4" i="26"/>
  <c r="V4" i="26"/>
  <c r="Y4" i="26"/>
  <c r="Z4" i="26"/>
  <c r="AC4" i="26"/>
  <c r="AD4" i="26"/>
  <c r="E5" i="26"/>
  <c r="F5" i="26"/>
  <c r="I5" i="26"/>
  <c r="J5" i="26"/>
  <c r="M5" i="26"/>
  <c r="N5" i="26"/>
  <c r="Q5" i="26"/>
  <c r="R5" i="26"/>
  <c r="U5" i="26"/>
  <c r="V5" i="26"/>
  <c r="Y5" i="26"/>
  <c r="Z5" i="26"/>
  <c r="AC5" i="26"/>
  <c r="AD5" i="26"/>
  <c r="E6" i="26"/>
  <c r="F6" i="26"/>
  <c r="E7" i="26"/>
  <c r="F7" i="26"/>
  <c r="E8" i="26"/>
  <c r="F8" i="26"/>
  <c r="E9" i="26"/>
  <c r="F9" i="26"/>
  <c r="M9" i="26"/>
  <c r="N9" i="26"/>
  <c r="Y9" i="26"/>
  <c r="Z9" i="26"/>
  <c r="AC9" i="26"/>
  <c r="AD9" i="26"/>
  <c r="E10" i="26"/>
  <c r="F10" i="26"/>
  <c r="M10" i="26"/>
  <c r="N10" i="26"/>
  <c r="Y10" i="26"/>
  <c r="Z10" i="26"/>
  <c r="AC10" i="26"/>
  <c r="AD10" i="26"/>
  <c r="E11" i="26"/>
  <c r="F11" i="26"/>
  <c r="M11" i="26"/>
  <c r="N11" i="26"/>
  <c r="Y11" i="26"/>
  <c r="Z11" i="26"/>
  <c r="AC11" i="26"/>
  <c r="AD11" i="26"/>
  <c r="E12" i="26"/>
  <c r="F12" i="26"/>
  <c r="I12" i="26"/>
  <c r="J12" i="26"/>
  <c r="Q12" i="26"/>
  <c r="R12" i="26"/>
  <c r="U12" i="26"/>
  <c r="V12" i="26"/>
  <c r="M13" i="26"/>
  <c r="N13" i="26"/>
  <c r="Y13" i="26"/>
  <c r="Z13" i="26"/>
  <c r="AC13" i="26"/>
  <c r="AD13" i="26"/>
  <c r="E14" i="26"/>
  <c r="F14" i="26"/>
  <c r="I14" i="26"/>
  <c r="J14" i="26"/>
  <c r="M14" i="26"/>
  <c r="N14" i="26"/>
  <c r="Y14" i="26"/>
  <c r="Z14" i="26"/>
  <c r="AC14" i="26"/>
  <c r="AD14" i="26"/>
  <c r="E15" i="26"/>
  <c r="F15" i="26"/>
  <c r="M15" i="26"/>
  <c r="N15" i="26"/>
  <c r="Y15" i="26"/>
  <c r="Z15" i="26"/>
  <c r="AC15" i="26"/>
  <c r="AD15" i="26"/>
  <c r="E16" i="26"/>
  <c r="F16" i="26"/>
  <c r="M16" i="26"/>
  <c r="N16" i="26"/>
  <c r="Q16" i="26"/>
  <c r="R16" i="26"/>
  <c r="Y16" i="26"/>
  <c r="Z16" i="26"/>
  <c r="AC16" i="26"/>
  <c r="AD16" i="26"/>
  <c r="E17" i="26"/>
  <c r="F17" i="26"/>
  <c r="I17" i="26"/>
  <c r="J17" i="26"/>
  <c r="M17" i="26"/>
  <c r="N17" i="26"/>
  <c r="Q17" i="26"/>
  <c r="R17" i="26"/>
  <c r="Y17" i="26"/>
  <c r="Z17" i="26"/>
  <c r="AC17" i="26"/>
  <c r="AD17" i="26"/>
  <c r="E18" i="26"/>
  <c r="F18" i="26"/>
  <c r="M18" i="26"/>
  <c r="N18" i="26"/>
  <c r="Y18" i="26"/>
  <c r="Z18" i="26"/>
  <c r="AC18" i="26"/>
  <c r="AD18" i="26"/>
  <c r="E19" i="26"/>
  <c r="F19" i="26"/>
  <c r="I19" i="26"/>
  <c r="J19" i="26"/>
  <c r="M19" i="26"/>
  <c r="N19" i="26"/>
  <c r="Y19" i="26"/>
  <c r="Z19" i="26"/>
  <c r="AC19" i="26"/>
  <c r="AD19" i="26"/>
  <c r="E20" i="26"/>
  <c r="F20" i="26"/>
  <c r="I20" i="26"/>
  <c r="J20" i="26"/>
  <c r="Q20" i="26"/>
  <c r="R20" i="26"/>
  <c r="U20" i="26"/>
  <c r="V20" i="26"/>
  <c r="E21" i="26"/>
  <c r="F21" i="26"/>
  <c r="I21" i="26"/>
  <c r="J21" i="26"/>
  <c r="Q21" i="26"/>
  <c r="R21" i="26"/>
  <c r="U21" i="26"/>
  <c r="V21" i="26"/>
  <c r="E22" i="26"/>
  <c r="F22" i="26"/>
  <c r="I22" i="26"/>
  <c r="J22" i="26"/>
  <c r="Q22" i="26"/>
  <c r="R22" i="26"/>
  <c r="U22" i="26"/>
  <c r="V22" i="26"/>
  <c r="E23" i="26"/>
  <c r="F23" i="26"/>
  <c r="M23" i="26"/>
  <c r="N23" i="26"/>
  <c r="U23" i="26"/>
  <c r="V23" i="26"/>
  <c r="Y23" i="26"/>
  <c r="Z23" i="26"/>
  <c r="AC23" i="26"/>
  <c r="AD23" i="26"/>
  <c r="E24" i="26"/>
  <c r="F24" i="26"/>
  <c r="M24" i="26"/>
  <c r="N24" i="26"/>
  <c r="U24" i="26"/>
  <c r="V24" i="26"/>
  <c r="Y24" i="26"/>
  <c r="Z24" i="26"/>
  <c r="AC24" i="26"/>
  <c r="AD24" i="26"/>
  <c r="E25" i="26"/>
  <c r="F25" i="26"/>
  <c r="M25" i="26"/>
  <c r="N25" i="26"/>
  <c r="Q25" i="26"/>
  <c r="R25" i="26"/>
  <c r="Y25" i="26"/>
  <c r="Z25" i="26"/>
  <c r="AC25" i="26"/>
  <c r="AD25" i="26"/>
  <c r="E26" i="26"/>
  <c r="F26" i="26"/>
  <c r="M26" i="26"/>
  <c r="N26" i="26"/>
  <c r="U26" i="26"/>
  <c r="V26" i="26"/>
  <c r="Y26" i="26"/>
  <c r="Z26" i="26"/>
  <c r="AC26" i="26"/>
  <c r="AD26" i="26"/>
  <c r="E27" i="26"/>
  <c r="F27" i="26"/>
  <c r="I27" i="26"/>
  <c r="J27" i="26"/>
  <c r="M27" i="26"/>
  <c r="N27" i="26"/>
  <c r="U27" i="26"/>
  <c r="V27" i="26"/>
  <c r="Y27" i="26"/>
  <c r="Z27" i="26"/>
  <c r="AC27" i="26"/>
  <c r="AD27" i="26"/>
  <c r="E28" i="26"/>
  <c r="F28" i="26"/>
  <c r="M28" i="26"/>
  <c r="N28" i="26"/>
  <c r="Q28" i="26"/>
  <c r="R28" i="26"/>
  <c r="U28" i="26"/>
  <c r="V28" i="26"/>
  <c r="Y28" i="26"/>
  <c r="Z28" i="26"/>
  <c r="AC28" i="26"/>
  <c r="AD28" i="26"/>
  <c r="E29" i="26"/>
  <c r="F29" i="26"/>
  <c r="I29" i="26"/>
  <c r="J29" i="26"/>
  <c r="M29" i="26"/>
  <c r="N29" i="26"/>
  <c r="Y29" i="26"/>
  <c r="Z29" i="26"/>
  <c r="AC29" i="26"/>
  <c r="AD29" i="26"/>
  <c r="E30" i="26"/>
  <c r="F30" i="26"/>
  <c r="I30" i="26"/>
  <c r="J30" i="26"/>
  <c r="Q30" i="26"/>
  <c r="R30" i="26"/>
  <c r="U30" i="26"/>
  <c r="V30" i="26"/>
  <c r="Y30" i="26"/>
  <c r="Z30" i="26"/>
  <c r="AC30" i="26"/>
  <c r="AD30" i="26"/>
  <c r="I31" i="26"/>
  <c r="J31" i="26"/>
  <c r="M31" i="26"/>
  <c r="N31" i="26"/>
  <c r="Q31" i="26"/>
  <c r="R31" i="26"/>
  <c r="U31" i="26"/>
  <c r="V31" i="26"/>
  <c r="Y31" i="26"/>
  <c r="Z31" i="26"/>
  <c r="AC31" i="26"/>
  <c r="AD31" i="26"/>
  <c r="H1" i="26"/>
  <c r="L1" i="26" s="1"/>
  <c r="P1" i="26" s="1"/>
  <c r="T1" i="26" s="1"/>
  <c r="X1" i="26" s="1"/>
  <c r="AB1" i="26" s="1"/>
  <c r="M8" i="27"/>
  <c r="N8" i="27" s="1"/>
  <c r="K8" i="27"/>
  <c r="M7" i="27"/>
  <c r="N7" i="27" s="1"/>
  <c r="K7" i="27"/>
  <c r="M6" i="27"/>
  <c r="N6" i="27" s="1"/>
  <c r="K6" i="27"/>
  <c r="M5" i="27"/>
  <c r="N5" i="27" s="1"/>
  <c r="K5" i="27"/>
  <c r="M4" i="27"/>
  <c r="N4" i="27" s="1"/>
  <c r="K4" i="27"/>
  <c r="M3" i="27"/>
  <c r="N3" i="27" s="1"/>
  <c r="K3" i="27"/>
  <c r="M2" i="27"/>
  <c r="N2" i="27" s="1"/>
  <c r="K2" i="27"/>
  <c r="A50" i="12"/>
  <c r="A51" i="12"/>
  <c r="A10" i="12"/>
  <c r="WB1" i="10"/>
  <c r="VX1" i="10"/>
  <c r="M150" i="11"/>
  <c r="N150" i="11" s="1"/>
  <c r="K150" i="11"/>
  <c r="A49" i="12"/>
  <c r="A11" i="12"/>
  <c r="A12" i="12"/>
  <c r="A13" i="12"/>
  <c r="A14" i="12"/>
  <c r="A15" i="12"/>
  <c r="A16" i="12"/>
  <c r="A17" i="12"/>
  <c r="A18" i="12"/>
  <c r="A19" i="12"/>
  <c r="A20" i="12"/>
  <c r="A21" i="12"/>
  <c r="A22" i="12"/>
  <c r="A23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M211" i="11"/>
  <c r="N211" i="11" s="1"/>
  <c r="K211" i="11"/>
  <c r="M210" i="11"/>
  <c r="N210" i="11" s="1"/>
  <c r="K210" i="11"/>
  <c r="M209" i="11"/>
  <c r="N209" i="11" s="1"/>
  <c r="K209" i="11"/>
  <c r="M208" i="11"/>
  <c r="N208" i="11" s="1"/>
  <c r="K208" i="11"/>
  <c r="M207" i="11"/>
  <c r="N207" i="11" s="1"/>
  <c r="K207" i="11"/>
  <c r="K206" i="11"/>
  <c r="M206" i="11"/>
  <c r="N206" i="11" s="1"/>
  <c r="AEO3" i="10"/>
  <c r="AEP3" i="10"/>
  <c r="AES3" i="10"/>
  <c r="AET3" i="10"/>
  <c r="AEW3" i="10"/>
  <c r="AEX3" i="10"/>
  <c r="AFA3" i="10"/>
  <c r="AFB3" i="10"/>
  <c r="AFE3" i="10"/>
  <c r="AFF3" i="10"/>
  <c r="AFI3" i="10"/>
  <c r="AFJ3" i="10"/>
  <c r="AEO4" i="10"/>
  <c r="AEP4" i="10"/>
  <c r="AES4" i="10"/>
  <c r="AET4" i="10"/>
  <c r="AEW4" i="10"/>
  <c r="AEX4" i="10"/>
  <c r="AFA4" i="10"/>
  <c r="AFB4" i="10"/>
  <c r="AFE4" i="10"/>
  <c r="AFF4" i="10"/>
  <c r="AFI4" i="10"/>
  <c r="AFJ4" i="10"/>
  <c r="AEO8" i="10"/>
  <c r="AEP8" i="10"/>
  <c r="AES8" i="10"/>
  <c r="AET8" i="10"/>
  <c r="AEW8" i="10"/>
  <c r="AEX8" i="10"/>
  <c r="AFA8" i="10"/>
  <c r="AFB8" i="10"/>
  <c r="AFE8" i="10"/>
  <c r="AFF8" i="10"/>
  <c r="AFI8" i="10"/>
  <c r="AFJ8" i="10"/>
  <c r="AEO6" i="10"/>
  <c r="AEP6" i="10"/>
  <c r="AES6" i="10"/>
  <c r="AET6" i="10"/>
  <c r="AEW6" i="10"/>
  <c r="AEX6" i="10"/>
  <c r="AFA6" i="10"/>
  <c r="AFB6" i="10"/>
  <c r="AFE6" i="10"/>
  <c r="AFF6" i="10"/>
  <c r="AFI6" i="10"/>
  <c r="AFJ6" i="10"/>
  <c r="AEO10" i="10"/>
  <c r="AEP10" i="10"/>
  <c r="AES10" i="10"/>
  <c r="AET10" i="10"/>
  <c r="AEW10" i="10"/>
  <c r="AEX10" i="10"/>
  <c r="AFA10" i="10"/>
  <c r="AFB10" i="10"/>
  <c r="AFE10" i="10"/>
  <c r="AFF10" i="10"/>
  <c r="AFI10" i="10"/>
  <c r="AFJ10" i="10"/>
  <c r="AEO9" i="10"/>
  <c r="AEP9" i="10"/>
  <c r="AES9" i="10"/>
  <c r="AET9" i="10"/>
  <c r="AEW9" i="10"/>
  <c r="AEX9" i="10"/>
  <c r="AFA9" i="10"/>
  <c r="AFB9" i="10"/>
  <c r="AFE9" i="10"/>
  <c r="AFF9" i="10"/>
  <c r="AFI9" i="10"/>
  <c r="AFJ9" i="10"/>
  <c r="AEO12" i="10"/>
  <c r="AEP12" i="10"/>
  <c r="AES12" i="10"/>
  <c r="AET12" i="10"/>
  <c r="AFA12" i="10"/>
  <c r="AFB12" i="10"/>
  <c r="AFI12" i="10"/>
  <c r="AFJ12" i="10"/>
  <c r="AEO27" i="10"/>
  <c r="AEP27" i="10"/>
  <c r="AES27" i="10"/>
  <c r="AET27" i="10"/>
  <c r="AEW27" i="10"/>
  <c r="AEX27" i="10"/>
  <c r="AFA27" i="10"/>
  <c r="AFB27" i="10"/>
  <c r="AFE27" i="10"/>
  <c r="AFF27" i="10"/>
  <c r="AFI27" i="10"/>
  <c r="AFJ27" i="10"/>
  <c r="AEO7" i="10"/>
  <c r="AEP7" i="10"/>
  <c r="AES7" i="10"/>
  <c r="AET7" i="10"/>
  <c r="AEW7" i="10"/>
  <c r="AEX7" i="10"/>
  <c r="AFA7" i="10"/>
  <c r="AFB7" i="10"/>
  <c r="AFE7" i="10"/>
  <c r="AFF7" i="10"/>
  <c r="AFI7" i="10"/>
  <c r="AFJ7" i="10"/>
  <c r="AEO15" i="10"/>
  <c r="AEP15" i="10"/>
  <c r="AES15" i="10"/>
  <c r="AET15" i="10"/>
  <c r="AEW15" i="10"/>
  <c r="AEX15" i="10"/>
  <c r="AFA15" i="10"/>
  <c r="AFB15" i="10"/>
  <c r="AFE15" i="10"/>
  <c r="AFF15" i="10"/>
  <c r="AFI15" i="10"/>
  <c r="AFJ15" i="10"/>
  <c r="AEO13" i="10"/>
  <c r="AEP13" i="10"/>
  <c r="AES13" i="10"/>
  <c r="AET13" i="10"/>
  <c r="AEW13" i="10"/>
  <c r="AEX13" i="10"/>
  <c r="AFA13" i="10"/>
  <c r="AFB13" i="10"/>
  <c r="AFE13" i="10"/>
  <c r="AFF13" i="10"/>
  <c r="AFI13" i="10"/>
  <c r="AFJ13" i="10"/>
  <c r="AEO16" i="10"/>
  <c r="AEP16" i="10"/>
  <c r="AES16" i="10"/>
  <c r="AET16" i="10"/>
  <c r="AEW16" i="10"/>
  <c r="AEX16" i="10"/>
  <c r="AFA16" i="10"/>
  <c r="AFB16" i="10"/>
  <c r="AFE16" i="10"/>
  <c r="AFF16" i="10"/>
  <c r="AFI16" i="10"/>
  <c r="AFJ16" i="10"/>
  <c r="AEO18" i="10"/>
  <c r="AEP18" i="10"/>
  <c r="AES18" i="10"/>
  <c r="AET18" i="10"/>
  <c r="AEW18" i="10"/>
  <c r="AEX18" i="10"/>
  <c r="AFA18" i="10"/>
  <c r="AFB18" i="10"/>
  <c r="AFE18" i="10"/>
  <c r="AFF18" i="10"/>
  <c r="AFI18" i="10"/>
  <c r="AFJ18" i="10"/>
  <c r="AEO20" i="10"/>
  <c r="AEP20" i="10"/>
  <c r="AES20" i="10"/>
  <c r="AET20" i="10"/>
  <c r="AEW20" i="10"/>
  <c r="AEX20" i="10"/>
  <c r="AFA20" i="10"/>
  <c r="AFB20" i="10"/>
  <c r="AFE20" i="10"/>
  <c r="AFF20" i="10"/>
  <c r="AFI20" i="10"/>
  <c r="AFJ20" i="10"/>
  <c r="AEO19" i="10"/>
  <c r="AEP19" i="10"/>
  <c r="AES19" i="10"/>
  <c r="AET19" i="10"/>
  <c r="AEW19" i="10"/>
  <c r="AEX19" i="10"/>
  <c r="AFA19" i="10"/>
  <c r="AFB19" i="10"/>
  <c r="AFE19" i="10"/>
  <c r="AFF19" i="10"/>
  <c r="AFI19" i="10"/>
  <c r="AFJ19" i="10"/>
  <c r="AEO17" i="10"/>
  <c r="AEP17" i="10"/>
  <c r="AEW17" i="10"/>
  <c r="AEX17" i="10"/>
  <c r="AFE17" i="10"/>
  <c r="AFF17" i="10"/>
  <c r="AEO11" i="10"/>
  <c r="AEP11" i="10"/>
  <c r="AES11" i="10"/>
  <c r="AET11" i="10"/>
  <c r="AEW11" i="10"/>
  <c r="AEX11" i="10"/>
  <c r="AFA11" i="10"/>
  <c r="AFB11" i="10"/>
  <c r="AFE11" i="10"/>
  <c r="AFF11" i="10"/>
  <c r="AFI11" i="10"/>
  <c r="AFJ11" i="10"/>
  <c r="AEO21" i="10"/>
  <c r="AEP21" i="10"/>
  <c r="AES21" i="10"/>
  <c r="AET21" i="10"/>
  <c r="AEW21" i="10"/>
  <c r="AEX21" i="10"/>
  <c r="AFA21" i="10"/>
  <c r="AFB21" i="10"/>
  <c r="AFE21" i="10"/>
  <c r="AFF21" i="10"/>
  <c r="AFI21" i="10"/>
  <c r="AFJ21" i="10"/>
  <c r="AEO22" i="10"/>
  <c r="AEP22" i="10"/>
  <c r="AES22" i="10"/>
  <c r="AET22" i="10"/>
  <c r="AEW22" i="10"/>
  <c r="AEX22" i="10"/>
  <c r="AFA22" i="10"/>
  <c r="AFB22" i="10"/>
  <c r="AFE22" i="10"/>
  <c r="AFF22" i="10"/>
  <c r="AFI22" i="10"/>
  <c r="AFJ22" i="10"/>
  <c r="AEO24" i="10"/>
  <c r="AEP24" i="10"/>
  <c r="AES24" i="10"/>
  <c r="AET24" i="10"/>
  <c r="AEW24" i="10"/>
  <c r="AEX24" i="10"/>
  <c r="AFA24" i="10"/>
  <c r="AFB24" i="10"/>
  <c r="AFE24" i="10"/>
  <c r="AFF24" i="10"/>
  <c r="AFI24" i="10"/>
  <c r="AFJ24" i="10"/>
  <c r="AEO26" i="10"/>
  <c r="AEP26" i="10"/>
  <c r="AES26" i="10"/>
  <c r="AET26" i="10"/>
  <c r="AEW26" i="10"/>
  <c r="AEX26" i="10"/>
  <c r="AFA26" i="10"/>
  <c r="AFB26" i="10"/>
  <c r="AFE26" i="10"/>
  <c r="AFF26" i="10"/>
  <c r="AFI26" i="10"/>
  <c r="AFJ26" i="10"/>
  <c r="AEO23" i="10"/>
  <c r="AEP23" i="10"/>
  <c r="AES23" i="10"/>
  <c r="AET23" i="10"/>
  <c r="AEW23" i="10"/>
  <c r="AEX23" i="10"/>
  <c r="AFA23" i="10"/>
  <c r="AFB23" i="10"/>
  <c r="AFE23" i="10"/>
  <c r="AFF23" i="10"/>
  <c r="AFI23" i="10"/>
  <c r="AFJ23" i="10"/>
  <c r="AEO25" i="10"/>
  <c r="AEP25" i="10"/>
  <c r="AES25" i="10"/>
  <c r="AET25" i="10"/>
  <c r="AEW25" i="10"/>
  <c r="AEX25" i="10"/>
  <c r="AFA25" i="10"/>
  <c r="AFB25" i="10"/>
  <c r="AFE25" i="10"/>
  <c r="AFF25" i="10"/>
  <c r="AFI25" i="10"/>
  <c r="AFJ25" i="10"/>
  <c r="AEO29" i="10"/>
  <c r="AEP29" i="10"/>
  <c r="AES29" i="10"/>
  <c r="AET29" i="10"/>
  <c r="AEW29" i="10"/>
  <c r="AEX29" i="10"/>
  <c r="AFA29" i="10"/>
  <c r="AFB29" i="10"/>
  <c r="AFE29" i="10"/>
  <c r="AFF29" i="10"/>
  <c r="AFI29" i="10"/>
  <c r="AFJ29" i="10"/>
  <c r="AEO30" i="10"/>
  <c r="AEP30" i="10"/>
  <c r="AES30" i="10"/>
  <c r="AET30" i="10"/>
  <c r="AEW30" i="10"/>
  <c r="AEX30" i="10"/>
  <c r="AFA30" i="10"/>
  <c r="AFB30" i="10"/>
  <c r="AFE30" i="10"/>
  <c r="AFF30" i="10"/>
  <c r="AFI30" i="10"/>
  <c r="AFJ30" i="10"/>
  <c r="AEO28" i="10"/>
  <c r="AEP28" i="10"/>
  <c r="AES28" i="10"/>
  <c r="AET28" i="10"/>
  <c r="AEW28" i="10"/>
  <c r="AEX28" i="10"/>
  <c r="AFA28" i="10"/>
  <c r="AFB28" i="10"/>
  <c r="AFE28" i="10"/>
  <c r="AFF28" i="10"/>
  <c r="AFI28" i="10"/>
  <c r="AFJ28" i="10"/>
  <c r="AEO31" i="10"/>
  <c r="AEP31" i="10"/>
  <c r="AES31" i="10"/>
  <c r="AET31" i="10"/>
  <c r="AEW31" i="10"/>
  <c r="AEX31" i="10"/>
  <c r="AFA31" i="10"/>
  <c r="AFB31" i="10"/>
  <c r="AFE31" i="10"/>
  <c r="AFF31" i="10"/>
  <c r="AFI31" i="10"/>
  <c r="AFJ31" i="10"/>
  <c r="AEO32" i="10"/>
  <c r="AEP32" i="10"/>
  <c r="AES32" i="10"/>
  <c r="AET32" i="10"/>
  <c r="AEW32" i="10"/>
  <c r="AEX32" i="10"/>
  <c r="AFA32" i="10"/>
  <c r="AFB32" i="10"/>
  <c r="AFE32" i="10"/>
  <c r="AFF32" i="10"/>
  <c r="AFI32" i="10"/>
  <c r="AFJ32" i="10"/>
  <c r="AEO33" i="10"/>
  <c r="AEP33" i="10"/>
  <c r="AES33" i="10"/>
  <c r="AET33" i="10"/>
  <c r="AEW33" i="10"/>
  <c r="AEX33" i="10"/>
  <c r="AFA33" i="10"/>
  <c r="AFB33" i="10"/>
  <c r="AFE33" i="10"/>
  <c r="AFF33" i="10"/>
  <c r="AFI33" i="10"/>
  <c r="AFJ33" i="10"/>
  <c r="AEO35" i="10"/>
  <c r="AEP35" i="10"/>
  <c r="AES35" i="10"/>
  <c r="AET35" i="10"/>
  <c r="AEW35" i="10"/>
  <c r="AEX35" i="10"/>
  <c r="AFA35" i="10"/>
  <c r="AFB35" i="10"/>
  <c r="AFE35" i="10"/>
  <c r="AFF35" i="10"/>
  <c r="AFI35" i="10"/>
  <c r="AFJ35" i="10"/>
  <c r="AEO36" i="10"/>
  <c r="AEP36" i="10"/>
  <c r="AES36" i="10"/>
  <c r="AET36" i="10"/>
  <c r="AEW36" i="10"/>
  <c r="AEX36" i="10"/>
  <c r="AFA36" i="10"/>
  <c r="AFB36" i="10"/>
  <c r="AFE36" i="10"/>
  <c r="AFF36" i="10"/>
  <c r="AFI36" i="10"/>
  <c r="AFJ36" i="10"/>
  <c r="AEO34" i="10"/>
  <c r="AEP34" i="10"/>
  <c r="AES34" i="10"/>
  <c r="AET34" i="10"/>
  <c r="AEW34" i="10"/>
  <c r="AEX34" i="10"/>
  <c r="AFA34" i="10"/>
  <c r="AFB34" i="10"/>
  <c r="AFE34" i="10"/>
  <c r="AFF34" i="10"/>
  <c r="AFI34" i="10"/>
  <c r="AFJ34" i="10"/>
  <c r="AEO41" i="10"/>
  <c r="AEP41" i="10"/>
  <c r="AES41" i="10"/>
  <c r="AET41" i="10"/>
  <c r="AEW41" i="10"/>
  <c r="AEX41" i="10"/>
  <c r="AFA41" i="10"/>
  <c r="AFB41" i="10"/>
  <c r="AFE41" i="10"/>
  <c r="AFF41" i="10"/>
  <c r="AFI41" i="10"/>
  <c r="AFJ41" i="10"/>
  <c r="AEO38" i="10"/>
  <c r="AEP38" i="10"/>
  <c r="AES38" i="10"/>
  <c r="AET38" i="10"/>
  <c r="AEW38" i="10"/>
  <c r="AEX38" i="10"/>
  <c r="AFA38" i="10"/>
  <c r="AFB38" i="10"/>
  <c r="AFE38" i="10"/>
  <c r="AFF38" i="10"/>
  <c r="AFI38" i="10"/>
  <c r="AFJ38" i="10"/>
  <c r="AEO37" i="10"/>
  <c r="AEP37" i="10"/>
  <c r="AES37" i="10"/>
  <c r="AET37" i="10"/>
  <c r="AEW37" i="10"/>
  <c r="AEX37" i="10"/>
  <c r="AFA37" i="10"/>
  <c r="AFB37" i="10"/>
  <c r="AFI37" i="10"/>
  <c r="AFJ37" i="10"/>
  <c r="AEO39" i="10"/>
  <c r="AEP39" i="10"/>
  <c r="AES39" i="10"/>
  <c r="AET39" i="10"/>
  <c r="AEW39" i="10"/>
  <c r="AEX39" i="10"/>
  <c r="AFA39" i="10"/>
  <c r="AFB39" i="10"/>
  <c r="AFE39" i="10"/>
  <c r="AFF39" i="10"/>
  <c r="AFI39" i="10"/>
  <c r="AFJ39" i="10"/>
  <c r="AEO40" i="10"/>
  <c r="AEP40" i="10"/>
  <c r="AES40" i="10"/>
  <c r="AET40" i="10"/>
  <c r="AEW40" i="10"/>
  <c r="AEX40" i="10"/>
  <c r="AFA40" i="10"/>
  <c r="AFB40" i="10"/>
  <c r="AFE40" i="10"/>
  <c r="AFF40" i="10"/>
  <c r="AFI40" i="10"/>
  <c r="AFJ40" i="10"/>
  <c r="AEO42" i="10"/>
  <c r="AEP42" i="10"/>
  <c r="AES42" i="10"/>
  <c r="AET42" i="10"/>
  <c r="AEW42" i="10"/>
  <c r="AEX42" i="10"/>
  <c r="AFA42" i="10"/>
  <c r="AFB42" i="10"/>
  <c r="AFE42" i="10"/>
  <c r="AFF42" i="10"/>
  <c r="AFI42" i="10"/>
  <c r="AFJ42" i="10"/>
  <c r="AEO43" i="10"/>
  <c r="AEP43" i="10"/>
  <c r="AES43" i="10"/>
  <c r="AET43" i="10"/>
  <c r="AEW43" i="10"/>
  <c r="AEX43" i="10"/>
  <c r="AFA43" i="10"/>
  <c r="AFB43" i="10"/>
  <c r="AFE43" i="10"/>
  <c r="AFF43" i="10"/>
  <c r="AFI43" i="10"/>
  <c r="AFJ43" i="10"/>
  <c r="AEO14" i="10"/>
  <c r="AEP14" i="10"/>
  <c r="AES14" i="10"/>
  <c r="AET14" i="10"/>
  <c r="AEW14" i="10"/>
  <c r="AEX14" i="10"/>
  <c r="AFA14" i="10"/>
  <c r="AFB14" i="10"/>
  <c r="AFE14" i="10"/>
  <c r="AFF14" i="10"/>
  <c r="AFI14" i="10"/>
  <c r="AFJ14" i="10"/>
  <c r="AEO44" i="10"/>
  <c r="AEP44" i="10"/>
  <c r="AES44" i="10"/>
  <c r="AET44" i="10"/>
  <c r="AEW44" i="10"/>
  <c r="AEX44" i="10"/>
  <c r="AFA44" i="10"/>
  <c r="AFB44" i="10"/>
  <c r="AFE44" i="10"/>
  <c r="AFF44" i="10"/>
  <c r="AFI44" i="10"/>
  <c r="AFJ44" i="10"/>
  <c r="AEO2" i="10"/>
  <c r="AEP2" i="10"/>
  <c r="AES2" i="10"/>
  <c r="AET2" i="10"/>
  <c r="AEW2" i="10"/>
  <c r="AEX2" i="10"/>
  <c r="AFA2" i="10"/>
  <c r="AFB2" i="10"/>
  <c r="AFE2" i="10"/>
  <c r="AFF2" i="10"/>
  <c r="AFI2" i="10"/>
  <c r="AFJ2" i="10"/>
  <c r="M205" i="11"/>
  <c r="N205" i="11" s="1"/>
  <c r="K205" i="11"/>
  <c r="M204" i="11"/>
  <c r="N204" i="11" s="1"/>
  <c r="K204" i="11"/>
  <c r="K203" i="11"/>
  <c r="M203" i="11"/>
  <c r="N203" i="11" s="1"/>
  <c r="M202" i="11"/>
  <c r="N202" i="11" s="1"/>
  <c r="K202" i="11"/>
  <c r="M201" i="11"/>
  <c r="N201" i="11" s="1"/>
  <c r="K201" i="11"/>
  <c r="M200" i="11"/>
  <c r="N200" i="11" s="1"/>
  <c r="K200" i="11"/>
  <c r="K199" i="11"/>
  <c r="M199" i="11"/>
  <c r="N199" i="11" s="1"/>
  <c r="ADI3" i="10"/>
  <c r="ADJ3" i="10"/>
  <c r="ADM3" i="10"/>
  <c r="ADN3" i="10"/>
  <c r="ADQ3" i="10"/>
  <c r="ADR3" i="10"/>
  <c r="ADU3" i="10"/>
  <c r="ADV3" i="10"/>
  <c r="ADY3" i="10"/>
  <c r="ADZ3" i="10"/>
  <c r="AEC3" i="10"/>
  <c r="AED3" i="10"/>
  <c r="AEG3" i="10"/>
  <c r="AEH3" i="10"/>
  <c r="AEK3" i="10"/>
  <c r="AEL3" i="10"/>
  <c r="ADM4" i="10"/>
  <c r="ADN4" i="10"/>
  <c r="ADQ4" i="10"/>
  <c r="ADR4" i="10"/>
  <c r="ADU4" i="10"/>
  <c r="ADV4" i="10"/>
  <c r="ADY4" i="10"/>
  <c r="ADZ4" i="10"/>
  <c r="AEC4" i="10"/>
  <c r="AED4" i="10"/>
  <c r="AEG4" i="10"/>
  <c r="AEH4" i="10"/>
  <c r="AEK4" i="10"/>
  <c r="AEL4" i="10"/>
  <c r="ADI8" i="10"/>
  <c r="ADJ8" i="10"/>
  <c r="ADM8" i="10"/>
  <c r="ADN8" i="10"/>
  <c r="ADQ8" i="10"/>
  <c r="ADR8" i="10"/>
  <c r="ADU8" i="10"/>
  <c r="ADV8" i="10"/>
  <c r="ADY8" i="10"/>
  <c r="ADZ8" i="10"/>
  <c r="AEC8" i="10"/>
  <c r="AED8" i="10"/>
  <c r="AEG8" i="10"/>
  <c r="AEH8" i="10"/>
  <c r="AEK8" i="10"/>
  <c r="AEL8" i="10"/>
  <c r="ADI5" i="10"/>
  <c r="ADJ5" i="10"/>
  <c r="ADM5" i="10"/>
  <c r="ADN5" i="10"/>
  <c r="ADQ5" i="10"/>
  <c r="ADR5" i="10"/>
  <c r="ADY5" i="10"/>
  <c r="ADZ5" i="10"/>
  <c r="AEC5" i="10"/>
  <c r="AED5" i="10"/>
  <c r="AEG5" i="10"/>
  <c r="AEH5" i="10"/>
  <c r="AEK5" i="10"/>
  <c r="AEL5" i="10"/>
  <c r="ADI6" i="10"/>
  <c r="ADJ6" i="10"/>
  <c r="ADU6" i="10"/>
  <c r="ADV6" i="10"/>
  <c r="ADI10" i="10"/>
  <c r="ADJ10" i="10"/>
  <c r="ADM10" i="10"/>
  <c r="ADN10" i="10"/>
  <c r="ADQ10" i="10"/>
  <c r="ADR10" i="10"/>
  <c r="ADU10" i="10"/>
  <c r="ADV10" i="10"/>
  <c r="ADY10" i="10"/>
  <c r="ADZ10" i="10"/>
  <c r="AEC10" i="10"/>
  <c r="AED10" i="10"/>
  <c r="AEG10" i="10"/>
  <c r="AEH10" i="10"/>
  <c r="AEK10" i="10"/>
  <c r="AEL10" i="10"/>
  <c r="ADI9" i="10"/>
  <c r="ADJ9" i="10"/>
  <c r="ADQ9" i="10"/>
  <c r="ADR9" i="10"/>
  <c r="ADU9" i="10"/>
  <c r="ADV9" i="10"/>
  <c r="AEK9" i="10"/>
  <c r="AEL9" i="10"/>
  <c r="ADI12" i="10"/>
  <c r="ADJ12" i="10"/>
  <c r="ADM12" i="10"/>
  <c r="ADN12" i="10"/>
  <c r="ADQ12" i="10"/>
  <c r="ADR12" i="10"/>
  <c r="ADU12" i="10"/>
  <c r="ADV12" i="10"/>
  <c r="ADY12" i="10"/>
  <c r="ADZ12" i="10"/>
  <c r="AEC12" i="10"/>
  <c r="AED12" i="10"/>
  <c r="AEG12" i="10"/>
  <c r="AEH12" i="10"/>
  <c r="AEK12" i="10"/>
  <c r="AEL12" i="10"/>
  <c r="ADI27" i="10"/>
  <c r="ADJ27" i="10"/>
  <c r="ADM27" i="10"/>
  <c r="ADN27" i="10"/>
  <c r="ADQ27" i="10"/>
  <c r="ADR27" i="10"/>
  <c r="ADU27" i="10"/>
  <c r="ADV27" i="10"/>
  <c r="ADY27" i="10"/>
  <c r="ADZ27" i="10"/>
  <c r="AEC27" i="10"/>
  <c r="AED27" i="10"/>
  <c r="AEG27" i="10"/>
  <c r="AEH27" i="10"/>
  <c r="AEK27" i="10"/>
  <c r="AEL27" i="10"/>
  <c r="ADI7" i="10"/>
  <c r="ADJ7" i="10"/>
  <c r="ADM7" i="10"/>
  <c r="ADN7" i="10"/>
  <c r="ADQ7" i="10"/>
  <c r="ADR7" i="10"/>
  <c r="ADU7" i="10"/>
  <c r="ADV7" i="10"/>
  <c r="ADY7" i="10"/>
  <c r="ADZ7" i="10"/>
  <c r="AEC7" i="10"/>
  <c r="AED7" i="10"/>
  <c r="AEG7" i="10"/>
  <c r="AEH7" i="10"/>
  <c r="AEK7" i="10"/>
  <c r="AEL7" i="10"/>
  <c r="ADI15" i="10"/>
  <c r="ADJ15" i="10"/>
  <c r="ADM15" i="10"/>
  <c r="ADN15" i="10"/>
  <c r="ADQ15" i="10"/>
  <c r="ADR15" i="10"/>
  <c r="ADU15" i="10"/>
  <c r="ADV15" i="10"/>
  <c r="ADY15" i="10"/>
  <c r="ADZ15" i="10"/>
  <c r="AEC15" i="10"/>
  <c r="AED15" i="10"/>
  <c r="AEG15" i="10"/>
  <c r="AEH15" i="10"/>
  <c r="AEK15" i="10"/>
  <c r="AEL15" i="10"/>
  <c r="ADI13" i="10"/>
  <c r="ADJ13" i="10"/>
  <c r="ADM13" i="10"/>
  <c r="ADN13" i="10"/>
  <c r="ADQ13" i="10"/>
  <c r="ADR13" i="10"/>
  <c r="ADU13" i="10"/>
  <c r="ADV13" i="10"/>
  <c r="ADY13" i="10"/>
  <c r="ADZ13" i="10"/>
  <c r="AEC13" i="10"/>
  <c r="AED13" i="10"/>
  <c r="AEG13" i="10"/>
  <c r="AEH13" i="10"/>
  <c r="AEK13" i="10"/>
  <c r="AEL13" i="10"/>
  <c r="ADI16" i="10"/>
  <c r="ADJ16" i="10"/>
  <c r="ADM16" i="10"/>
  <c r="ADN16" i="10"/>
  <c r="ADQ16" i="10"/>
  <c r="ADR16" i="10"/>
  <c r="ADU16" i="10"/>
  <c r="ADV16" i="10"/>
  <c r="ADY16" i="10"/>
  <c r="ADZ16" i="10"/>
  <c r="AEC16" i="10"/>
  <c r="AED16" i="10"/>
  <c r="AEG16" i="10"/>
  <c r="AEH16" i="10"/>
  <c r="AEK16" i="10"/>
  <c r="AEL16" i="10"/>
  <c r="ADI18" i="10"/>
  <c r="ADJ18" i="10"/>
  <c r="ADM18" i="10"/>
  <c r="ADN18" i="10"/>
  <c r="ADQ18" i="10"/>
  <c r="ADR18" i="10"/>
  <c r="ADU18" i="10"/>
  <c r="ADV18" i="10"/>
  <c r="ADY18" i="10"/>
  <c r="ADZ18" i="10"/>
  <c r="AEC18" i="10"/>
  <c r="AED18" i="10"/>
  <c r="AEG18" i="10"/>
  <c r="AEH18" i="10"/>
  <c r="AEK18" i="10"/>
  <c r="AEL18" i="10"/>
  <c r="ADI20" i="10"/>
  <c r="ADJ20" i="10"/>
  <c r="ADM20" i="10"/>
  <c r="ADN20" i="10"/>
  <c r="ADQ20" i="10"/>
  <c r="ADR20" i="10"/>
  <c r="ADU20" i="10"/>
  <c r="ADV20" i="10"/>
  <c r="ADY20" i="10"/>
  <c r="ADZ20" i="10"/>
  <c r="AEC20" i="10"/>
  <c r="AED20" i="10"/>
  <c r="AEG20" i="10"/>
  <c r="AEH20" i="10"/>
  <c r="AEK20" i="10"/>
  <c r="AEL20" i="10"/>
  <c r="ADI19" i="10"/>
  <c r="ADJ19" i="10"/>
  <c r="ADM19" i="10"/>
  <c r="ADN19" i="10"/>
  <c r="ADQ19" i="10"/>
  <c r="ADR19" i="10"/>
  <c r="ADU19" i="10"/>
  <c r="ADV19" i="10"/>
  <c r="ADY19" i="10"/>
  <c r="ADZ19" i="10"/>
  <c r="AEC19" i="10"/>
  <c r="AED19" i="10"/>
  <c r="AEG19" i="10"/>
  <c r="AEH19" i="10"/>
  <c r="AEK19" i="10"/>
  <c r="AEL19" i="10"/>
  <c r="ADI17" i="10"/>
  <c r="ADJ17" i="10"/>
  <c r="ADM17" i="10"/>
  <c r="ADN17" i="10"/>
  <c r="ADQ17" i="10"/>
  <c r="ADR17" i="10"/>
  <c r="ADU17" i="10"/>
  <c r="ADV17" i="10"/>
  <c r="ADY17" i="10"/>
  <c r="ADZ17" i="10"/>
  <c r="AEC17" i="10"/>
  <c r="AED17" i="10"/>
  <c r="AEG17" i="10"/>
  <c r="AEH17" i="10"/>
  <c r="AEK17" i="10"/>
  <c r="AEL17" i="10"/>
  <c r="ADI11" i="10"/>
  <c r="ADJ11" i="10"/>
  <c r="ADM11" i="10"/>
  <c r="ADN11" i="10"/>
  <c r="ADQ11" i="10"/>
  <c r="ADR11" i="10"/>
  <c r="ADU11" i="10"/>
  <c r="ADV11" i="10"/>
  <c r="ADY11" i="10"/>
  <c r="ADZ11" i="10"/>
  <c r="AEC11" i="10"/>
  <c r="AED11" i="10"/>
  <c r="AEG11" i="10"/>
  <c r="AEH11" i="10"/>
  <c r="AEK11" i="10"/>
  <c r="AEL11" i="10"/>
  <c r="ADI21" i="10"/>
  <c r="ADJ21" i="10"/>
  <c r="ADM21" i="10"/>
  <c r="ADN21" i="10"/>
  <c r="ADQ21" i="10"/>
  <c r="ADR21" i="10"/>
  <c r="ADU21" i="10"/>
  <c r="ADV21" i="10"/>
  <c r="ADY21" i="10"/>
  <c r="ADZ21" i="10"/>
  <c r="AEC21" i="10"/>
  <c r="AED21" i="10"/>
  <c r="AEG21" i="10"/>
  <c r="AEH21" i="10"/>
  <c r="AEK21" i="10"/>
  <c r="AEL21" i="10"/>
  <c r="ADI22" i="10"/>
  <c r="ADJ22" i="10"/>
  <c r="ADM22" i="10"/>
  <c r="ADN22" i="10"/>
  <c r="ADQ22" i="10"/>
  <c r="ADR22" i="10"/>
  <c r="ADU22" i="10"/>
  <c r="ADV22" i="10"/>
  <c r="ADY22" i="10"/>
  <c r="ADZ22" i="10"/>
  <c r="AEC22" i="10"/>
  <c r="AED22" i="10"/>
  <c r="AEG22" i="10"/>
  <c r="AEH22" i="10"/>
  <c r="AEK22" i="10"/>
  <c r="AEL22" i="10"/>
  <c r="ADI24" i="10"/>
  <c r="ADJ24" i="10"/>
  <c r="ADM24" i="10"/>
  <c r="ADN24" i="10"/>
  <c r="ADQ24" i="10"/>
  <c r="ADR24" i="10"/>
  <c r="ADU24" i="10"/>
  <c r="ADV24" i="10"/>
  <c r="ADY24" i="10"/>
  <c r="ADZ24" i="10"/>
  <c r="AEC24" i="10"/>
  <c r="AED24" i="10"/>
  <c r="AEG24" i="10"/>
  <c r="AEH24" i="10"/>
  <c r="AEK24" i="10"/>
  <c r="AEL24" i="10"/>
  <c r="ADI26" i="10"/>
  <c r="ADJ26" i="10"/>
  <c r="ADM26" i="10"/>
  <c r="ADN26" i="10"/>
  <c r="ADQ26" i="10"/>
  <c r="ADR26" i="10"/>
  <c r="ADU26" i="10"/>
  <c r="ADV26" i="10"/>
  <c r="ADY26" i="10"/>
  <c r="ADZ26" i="10"/>
  <c r="AEC26" i="10"/>
  <c r="AED26" i="10"/>
  <c r="AEG26" i="10"/>
  <c r="AEH26" i="10"/>
  <c r="AEK26" i="10"/>
  <c r="AEL26" i="10"/>
  <c r="ADI23" i="10"/>
  <c r="ADJ23" i="10"/>
  <c r="ADM23" i="10"/>
  <c r="ADN23" i="10"/>
  <c r="ADQ23" i="10"/>
  <c r="ADR23" i="10"/>
  <c r="ADU23" i="10"/>
  <c r="ADV23" i="10"/>
  <c r="ADY23" i="10"/>
  <c r="ADZ23" i="10"/>
  <c r="AEC23" i="10"/>
  <c r="AED23" i="10"/>
  <c r="AEG23" i="10"/>
  <c r="AEH23" i="10"/>
  <c r="AEK23" i="10"/>
  <c r="AEL23" i="10"/>
  <c r="ADI25" i="10"/>
  <c r="ADJ25" i="10"/>
  <c r="ADM25" i="10"/>
  <c r="ADN25" i="10"/>
  <c r="ADQ25" i="10"/>
  <c r="ADR25" i="10"/>
  <c r="ADU25" i="10"/>
  <c r="ADV25" i="10"/>
  <c r="ADY25" i="10"/>
  <c r="ADZ25" i="10"/>
  <c r="AEC25" i="10"/>
  <c r="AED25" i="10"/>
  <c r="AEK25" i="10"/>
  <c r="AEL25" i="10"/>
  <c r="ADI29" i="10"/>
  <c r="ADJ29" i="10"/>
  <c r="ADM29" i="10"/>
  <c r="ADN29" i="10"/>
  <c r="ADQ29" i="10"/>
  <c r="ADR29" i="10"/>
  <c r="ADU29" i="10"/>
  <c r="ADV29" i="10"/>
  <c r="ADY29" i="10"/>
  <c r="ADZ29" i="10"/>
  <c r="AEC29" i="10"/>
  <c r="AED29" i="10"/>
  <c r="AEG29" i="10"/>
  <c r="AEH29" i="10"/>
  <c r="AEK29" i="10"/>
  <c r="AEL29" i="10"/>
  <c r="ADI30" i="10"/>
  <c r="ADJ30" i="10"/>
  <c r="ADM30" i="10"/>
  <c r="ADN30" i="10"/>
  <c r="ADQ30" i="10"/>
  <c r="ADR30" i="10"/>
  <c r="ADU30" i="10"/>
  <c r="ADV30" i="10"/>
  <c r="ADY30" i="10"/>
  <c r="ADZ30" i="10"/>
  <c r="AEC30" i="10"/>
  <c r="AED30" i="10"/>
  <c r="AEG30" i="10"/>
  <c r="AEH30" i="10"/>
  <c r="AEK30" i="10"/>
  <c r="AEL30" i="10"/>
  <c r="ADI28" i="10"/>
  <c r="ADJ28" i="10"/>
  <c r="ADM28" i="10"/>
  <c r="ADN28" i="10"/>
  <c r="ADQ28" i="10"/>
  <c r="ADR28" i="10"/>
  <c r="ADU28" i="10"/>
  <c r="ADV28" i="10"/>
  <c r="ADY28" i="10"/>
  <c r="ADZ28" i="10"/>
  <c r="AEC28" i="10"/>
  <c r="AED28" i="10"/>
  <c r="AEG28" i="10"/>
  <c r="AEH28" i="10"/>
  <c r="AEK28" i="10"/>
  <c r="AEL28" i="10"/>
  <c r="ADI31" i="10"/>
  <c r="ADJ31" i="10"/>
  <c r="ADM31" i="10"/>
  <c r="ADN31" i="10"/>
  <c r="ADQ31" i="10"/>
  <c r="ADR31" i="10"/>
  <c r="ADU31" i="10"/>
  <c r="ADV31" i="10"/>
  <c r="ADY31" i="10"/>
  <c r="ADZ31" i="10"/>
  <c r="AEC31" i="10"/>
  <c r="AED31" i="10"/>
  <c r="AEG31" i="10"/>
  <c r="AEH31" i="10"/>
  <c r="AEK31" i="10"/>
  <c r="AEL31" i="10"/>
  <c r="ADI32" i="10"/>
  <c r="ADJ32" i="10"/>
  <c r="ADM32" i="10"/>
  <c r="ADN32" i="10"/>
  <c r="ADQ32" i="10"/>
  <c r="ADR32" i="10"/>
  <c r="ADU32" i="10"/>
  <c r="ADV32" i="10"/>
  <c r="ADY32" i="10"/>
  <c r="ADZ32" i="10"/>
  <c r="AEC32" i="10"/>
  <c r="AED32" i="10"/>
  <c r="AEG32" i="10"/>
  <c r="AEH32" i="10"/>
  <c r="AEK32" i="10"/>
  <c r="AEL32" i="10"/>
  <c r="ADI33" i="10"/>
  <c r="ADJ33" i="10"/>
  <c r="ADM33" i="10"/>
  <c r="ADN33" i="10"/>
  <c r="ADQ33" i="10"/>
  <c r="ADR33" i="10"/>
  <c r="ADU33" i="10"/>
  <c r="ADV33" i="10"/>
  <c r="ADY33" i="10"/>
  <c r="ADZ33" i="10"/>
  <c r="AEC33" i="10"/>
  <c r="AED33" i="10"/>
  <c r="AEG33" i="10"/>
  <c r="AEH33" i="10"/>
  <c r="AEK33" i="10"/>
  <c r="AEL33" i="10"/>
  <c r="ADI35" i="10"/>
  <c r="ADJ35" i="10"/>
  <c r="ADM35" i="10"/>
  <c r="ADN35" i="10"/>
  <c r="ADQ35" i="10"/>
  <c r="ADR35" i="10"/>
  <c r="ADU35" i="10"/>
  <c r="ADV35" i="10"/>
  <c r="ADY35" i="10"/>
  <c r="ADZ35" i="10"/>
  <c r="AEC35" i="10"/>
  <c r="AED35" i="10"/>
  <c r="AEG35" i="10"/>
  <c r="AEH35" i="10"/>
  <c r="AEK35" i="10"/>
  <c r="AEL35" i="10"/>
  <c r="ADI36" i="10"/>
  <c r="ADJ36" i="10"/>
  <c r="ADM36" i="10"/>
  <c r="ADN36" i="10"/>
  <c r="ADQ36" i="10"/>
  <c r="ADR36" i="10"/>
  <c r="ADU36" i="10"/>
  <c r="ADV36" i="10"/>
  <c r="ADY36" i="10"/>
  <c r="ADZ36" i="10"/>
  <c r="AEC36" i="10"/>
  <c r="AED36" i="10"/>
  <c r="AEG36" i="10"/>
  <c r="AEH36" i="10"/>
  <c r="AEK36" i="10"/>
  <c r="AEL36" i="10"/>
  <c r="ADI34" i="10"/>
  <c r="ADJ34" i="10"/>
  <c r="ADM34" i="10"/>
  <c r="ADN34" i="10"/>
  <c r="ADQ34" i="10"/>
  <c r="ADR34" i="10"/>
  <c r="ADU34" i="10"/>
  <c r="ADV34" i="10"/>
  <c r="ADY34" i="10"/>
  <c r="ADZ34" i="10"/>
  <c r="AEC34" i="10"/>
  <c r="AED34" i="10"/>
  <c r="AEG34" i="10"/>
  <c r="AEH34" i="10"/>
  <c r="AEK34" i="10"/>
  <c r="AEL34" i="10"/>
  <c r="ADI41" i="10"/>
  <c r="ADJ41" i="10"/>
  <c r="ADM41" i="10"/>
  <c r="ADN41" i="10"/>
  <c r="ADQ41" i="10"/>
  <c r="ADR41" i="10"/>
  <c r="ADU41" i="10"/>
  <c r="ADV41" i="10"/>
  <c r="ADY41" i="10"/>
  <c r="ADZ41" i="10"/>
  <c r="AEC41" i="10"/>
  <c r="AED41" i="10"/>
  <c r="AEG41" i="10"/>
  <c r="AEH41" i="10"/>
  <c r="AEK41" i="10"/>
  <c r="AEL41" i="10"/>
  <c r="ADI38" i="10"/>
  <c r="ADJ38" i="10"/>
  <c r="ADM38" i="10"/>
  <c r="ADN38" i="10"/>
  <c r="ADQ38" i="10"/>
  <c r="ADR38" i="10"/>
  <c r="ADU38" i="10"/>
  <c r="ADV38" i="10"/>
  <c r="ADY38" i="10"/>
  <c r="ADZ38" i="10"/>
  <c r="AEC38" i="10"/>
  <c r="AED38" i="10"/>
  <c r="AEG38" i="10"/>
  <c r="AEH38" i="10"/>
  <c r="AEK38" i="10"/>
  <c r="AEL38" i="10"/>
  <c r="ADI37" i="10"/>
  <c r="ADJ37" i="10"/>
  <c r="ADM37" i="10"/>
  <c r="ADN37" i="10"/>
  <c r="ADQ37" i="10"/>
  <c r="ADR37" i="10"/>
  <c r="ADY37" i="10"/>
  <c r="ADZ37" i="10"/>
  <c r="AEC37" i="10"/>
  <c r="AED37" i="10"/>
  <c r="AEG37" i="10"/>
  <c r="AEH37" i="10"/>
  <c r="AEK37" i="10"/>
  <c r="AEL37" i="10"/>
  <c r="ADI39" i="10"/>
  <c r="ADJ39" i="10"/>
  <c r="ADM39" i="10"/>
  <c r="ADN39" i="10"/>
  <c r="ADQ39" i="10"/>
  <c r="ADR39" i="10"/>
  <c r="ADU39" i="10"/>
  <c r="ADV39" i="10"/>
  <c r="ADY39" i="10"/>
  <c r="ADZ39" i="10"/>
  <c r="AEC39" i="10"/>
  <c r="AED39" i="10"/>
  <c r="AEG39" i="10"/>
  <c r="AEH39" i="10"/>
  <c r="AEK39" i="10"/>
  <c r="AEL39" i="10"/>
  <c r="ADI40" i="10"/>
  <c r="ADJ40" i="10"/>
  <c r="ADM40" i="10"/>
  <c r="ADN40" i="10"/>
  <c r="ADQ40" i="10"/>
  <c r="ADR40" i="10"/>
  <c r="ADU40" i="10"/>
  <c r="ADV40" i="10"/>
  <c r="ADY40" i="10"/>
  <c r="ADZ40" i="10"/>
  <c r="AEC40" i="10"/>
  <c r="AED40" i="10"/>
  <c r="AEG40" i="10"/>
  <c r="AEH40" i="10"/>
  <c r="AEK40" i="10"/>
  <c r="AEL40" i="10"/>
  <c r="ADI42" i="10"/>
  <c r="ADJ42" i="10"/>
  <c r="ADM42" i="10"/>
  <c r="ADN42" i="10"/>
  <c r="ADQ42" i="10"/>
  <c r="ADR42" i="10"/>
  <c r="ADU42" i="10"/>
  <c r="ADV42" i="10"/>
  <c r="ADY42" i="10"/>
  <c r="ADZ42" i="10"/>
  <c r="AEC42" i="10"/>
  <c r="AED42" i="10"/>
  <c r="AEG42" i="10"/>
  <c r="AEH42" i="10"/>
  <c r="AEK42" i="10"/>
  <c r="AEL42" i="10"/>
  <c r="ADI43" i="10"/>
  <c r="ADJ43" i="10"/>
  <c r="ADM43" i="10"/>
  <c r="ADN43" i="10"/>
  <c r="ADQ43" i="10"/>
  <c r="ADR43" i="10"/>
  <c r="ADU43" i="10"/>
  <c r="ADV43" i="10"/>
  <c r="ADY43" i="10"/>
  <c r="ADZ43" i="10"/>
  <c r="AEC43" i="10"/>
  <c r="AED43" i="10"/>
  <c r="AEG43" i="10"/>
  <c r="AEH43" i="10"/>
  <c r="AEK43" i="10"/>
  <c r="AEL43" i="10"/>
  <c r="ADI14" i="10"/>
  <c r="ADJ14" i="10"/>
  <c r="ADM14" i="10"/>
  <c r="ADN14" i="10"/>
  <c r="ADQ14" i="10"/>
  <c r="ADR14" i="10"/>
  <c r="ADU14" i="10"/>
  <c r="ADV14" i="10"/>
  <c r="ADY14" i="10"/>
  <c r="ADZ14" i="10"/>
  <c r="AEC14" i="10"/>
  <c r="AED14" i="10"/>
  <c r="AEG14" i="10"/>
  <c r="AEH14" i="10"/>
  <c r="AEK14" i="10"/>
  <c r="AEL14" i="10"/>
  <c r="ADI44" i="10"/>
  <c r="ADJ44" i="10"/>
  <c r="ADM44" i="10"/>
  <c r="ADN44" i="10"/>
  <c r="ADQ44" i="10"/>
  <c r="ADR44" i="10"/>
  <c r="ADU44" i="10"/>
  <c r="ADV44" i="10"/>
  <c r="ADY44" i="10"/>
  <c r="ADZ44" i="10"/>
  <c r="AEC44" i="10"/>
  <c r="AED44" i="10"/>
  <c r="AEG44" i="10"/>
  <c r="AEH44" i="10"/>
  <c r="AEK44" i="10"/>
  <c r="AEL44" i="10"/>
  <c r="ADI2" i="10"/>
  <c r="ADJ2" i="10"/>
  <c r="ADM2" i="10"/>
  <c r="ADN2" i="10"/>
  <c r="ADQ2" i="10"/>
  <c r="ADR2" i="10"/>
  <c r="ADU2" i="10"/>
  <c r="ADV2" i="10"/>
  <c r="ADY2" i="10"/>
  <c r="ADZ2" i="10"/>
  <c r="AEC2" i="10"/>
  <c r="AED2" i="10"/>
  <c r="AEG2" i="10"/>
  <c r="AEH2" i="10"/>
  <c r="AEK2" i="10"/>
  <c r="AEL2" i="10"/>
  <c r="K195" i="11"/>
  <c r="K196" i="11"/>
  <c r="K197" i="11"/>
  <c r="K198" i="11"/>
  <c r="M195" i="11"/>
  <c r="N195" i="11" s="1"/>
  <c r="M196" i="11"/>
  <c r="N196" i="11" s="1"/>
  <c r="M197" i="11"/>
  <c r="N197" i="11" s="1"/>
  <c r="M198" i="11"/>
  <c r="N198" i="11" s="1"/>
  <c r="ACW3" i="10"/>
  <c r="ACX3" i="10"/>
  <c r="ADE3" i="10"/>
  <c r="ADF3" i="10"/>
  <c r="ACW8" i="10"/>
  <c r="ACX8" i="10"/>
  <c r="ADA8" i="10"/>
  <c r="ADB8" i="10"/>
  <c r="ADE8" i="10"/>
  <c r="ADF8" i="10"/>
  <c r="ACW5" i="10"/>
  <c r="ACX5" i="10"/>
  <c r="ADA5" i="10"/>
  <c r="ADB5" i="10"/>
  <c r="ADE5" i="10"/>
  <c r="ADF5" i="10"/>
  <c r="ADA6" i="10"/>
  <c r="ADB6" i="10"/>
  <c r="ADE6" i="10"/>
  <c r="ADF6" i="10"/>
  <c r="ACW10" i="10"/>
  <c r="ACX10" i="10"/>
  <c r="ADA10" i="10"/>
  <c r="ADB10" i="10"/>
  <c r="ADE10" i="10"/>
  <c r="ADF10" i="10"/>
  <c r="ACW9" i="10"/>
  <c r="ACX9" i="10"/>
  <c r="ADA9" i="10"/>
  <c r="ADB9" i="10"/>
  <c r="ADE9" i="10"/>
  <c r="ADF9" i="10"/>
  <c r="ACW12" i="10"/>
  <c r="ACX12" i="10"/>
  <c r="ADA12" i="10"/>
  <c r="ADB12" i="10"/>
  <c r="ADE12" i="10"/>
  <c r="ADF12" i="10"/>
  <c r="ACW27" i="10"/>
  <c r="ACX27" i="10"/>
  <c r="ADA27" i="10"/>
  <c r="ADB27" i="10"/>
  <c r="ADE27" i="10"/>
  <c r="ADF27" i="10"/>
  <c r="ACW7" i="10"/>
  <c r="ACX7" i="10"/>
  <c r="ADA7" i="10"/>
  <c r="ADB7" i="10"/>
  <c r="ADE7" i="10"/>
  <c r="ADF7" i="10"/>
  <c r="ACW15" i="10"/>
  <c r="ACX15" i="10"/>
  <c r="ADA15" i="10"/>
  <c r="ADB15" i="10"/>
  <c r="ADE15" i="10"/>
  <c r="ADF15" i="10"/>
  <c r="ACW13" i="10"/>
  <c r="ACX13" i="10"/>
  <c r="ADA13" i="10"/>
  <c r="ADB13" i="10"/>
  <c r="ADE13" i="10"/>
  <c r="ADF13" i="10"/>
  <c r="ACW16" i="10"/>
  <c r="ACX16" i="10"/>
  <c r="ADA16" i="10"/>
  <c r="ADB16" i="10"/>
  <c r="ADE16" i="10"/>
  <c r="ADF16" i="10"/>
  <c r="ACW18" i="10"/>
  <c r="ACX18" i="10"/>
  <c r="ADA18" i="10"/>
  <c r="ADB18" i="10"/>
  <c r="ADE18" i="10"/>
  <c r="ADF18" i="10"/>
  <c r="ACW20" i="10"/>
  <c r="ACX20" i="10"/>
  <c r="ADA20" i="10"/>
  <c r="ADB20" i="10"/>
  <c r="ADE20" i="10"/>
  <c r="ADF20" i="10"/>
  <c r="ACW19" i="10"/>
  <c r="ACX19" i="10"/>
  <c r="ADA19" i="10"/>
  <c r="ADB19" i="10"/>
  <c r="ADE19" i="10"/>
  <c r="ADF19" i="10"/>
  <c r="ACW17" i="10"/>
  <c r="ACX17" i="10"/>
  <c r="ADA17" i="10"/>
  <c r="ADB17" i="10"/>
  <c r="ADE17" i="10"/>
  <c r="ADF17" i="10"/>
  <c r="ACW11" i="10"/>
  <c r="ACX11" i="10"/>
  <c r="ADA11" i="10"/>
  <c r="ADB11" i="10"/>
  <c r="ADE11" i="10"/>
  <c r="ADF11" i="10"/>
  <c r="ACW21" i="10"/>
  <c r="ACX21" i="10"/>
  <c r="ADA21" i="10"/>
  <c r="ADB21" i="10"/>
  <c r="ADE21" i="10"/>
  <c r="ADF21" i="10"/>
  <c r="ACW22" i="10"/>
  <c r="ACX22" i="10"/>
  <c r="ADA22" i="10"/>
  <c r="ADB22" i="10"/>
  <c r="ADE22" i="10"/>
  <c r="ADF22" i="10"/>
  <c r="ACW24" i="10"/>
  <c r="ACX24" i="10"/>
  <c r="ADA24" i="10"/>
  <c r="ADB24" i="10"/>
  <c r="ADE24" i="10"/>
  <c r="ADF24" i="10"/>
  <c r="ACW26" i="10"/>
  <c r="ACX26" i="10"/>
  <c r="ADA26" i="10"/>
  <c r="ADB26" i="10"/>
  <c r="ADE26" i="10"/>
  <c r="ADF26" i="10"/>
  <c r="ACW23" i="10"/>
  <c r="ACX23" i="10"/>
  <c r="ADA23" i="10"/>
  <c r="ADB23" i="10"/>
  <c r="ADE23" i="10"/>
  <c r="ADF23" i="10"/>
  <c r="ACW25" i="10"/>
  <c r="ACX25" i="10"/>
  <c r="ADA25" i="10"/>
  <c r="ADB25" i="10"/>
  <c r="ADE25" i="10"/>
  <c r="ADF25" i="10"/>
  <c r="ACW29" i="10"/>
  <c r="ACX29" i="10"/>
  <c r="ADA29" i="10"/>
  <c r="ADB29" i="10"/>
  <c r="ADE29" i="10"/>
  <c r="ADF29" i="10"/>
  <c r="ACW30" i="10"/>
  <c r="ACX30" i="10"/>
  <c r="ADA30" i="10"/>
  <c r="ADB30" i="10"/>
  <c r="ADE30" i="10"/>
  <c r="ADF30" i="10"/>
  <c r="ACW28" i="10"/>
  <c r="ACX28" i="10"/>
  <c r="ADA28" i="10"/>
  <c r="ADB28" i="10"/>
  <c r="ADE28" i="10"/>
  <c r="ADF28" i="10"/>
  <c r="ACW31" i="10"/>
  <c r="ACX31" i="10"/>
  <c r="ADA31" i="10"/>
  <c r="ADB31" i="10"/>
  <c r="ADE31" i="10"/>
  <c r="ADF31" i="10"/>
  <c r="ACW32" i="10"/>
  <c r="ACX32" i="10"/>
  <c r="ADA32" i="10"/>
  <c r="ADB32" i="10"/>
  <c r="ADE32" i="10"/>
  <c r="ADF32" i="10"/>
  <c r="ACW33" i="10"/>
  <c r="ACX33" i="10"/>
  <c r="ADA33" i="10"/>
  <c r="ADB33" i="10"/>
  <c r="ADE33" i="10"/>
  <c r="ADF33" i="10"/>
  <c r="ACW35" i="10"/>
  <c r="ACX35" i="10"/>
  <c r="ADA35" i="10"/>
  <c r="ADB35" i="10"/>
  <c r="ADE35" i="10"/>
  <c r="ADF35" i="10"/>
  <c r="ACW36" i="10"/>
  <c r="ACX36" i="10"/>
  <c r="ADA36" i="10"/>
  <c r="ADB36" i="10"/>
  <c r="ADE36" i="10"/>
  <c r="ADF36" i="10"/>
  <c r="ACW34" i="10"/>
  <c r="ACX34" i="10"/>
  <c r="ADA34" i="10"/>
  <c r="ADB34" i="10"/>
  <c r="ADE34" i="10"/>
  <c r="ADF34" i="10"/>
  <c r="ACW41" i="10"/>
  <c r="ACX41" i="10"/>
  <c r="ADA41" i="10"/>
  <c r="ADB41" i="10"/>
  <c r="ADE41" i="10"/>
  <c r="ADF41" i="10"/>
  <c r="ACW38" i="10"/>
  <c r="ACX38" i="10"/>
  <c r="ADA38" i="10"/>
  <c r="ADB38" i="10"/>
  <c r="ADE38" i="10"/>
  <c r="ADF38" i="10"/>
  <c r="ACW37" i="10"/>
  <c r="ACX37" i="10"/>
  <c r="ADA37" i="10"/>
  <c r="ADB37" i="10"/>
  <c r="ADE37" i="10"/>
  <c r="ADF37" i="10"/>
  <c r="ACW39" i="10"/>
  <c r="ACX39" i="10"/>
  <c r="ADA39" i="10"/>
  <c r="ADB39" i="10"/>
  <c r="ADE39" i="10"/>
  <c r="ADF39" i="10"/>
  <c r="ACW40" i="10"/>
  <c r="ACX40" i="10"/>
  <c r="ADA40" i="10"/>
  <c r="ADB40" i="10"/>
  <c r="ADE40" i="10"/>
  <c r="ADF40" i="10"/>
  <c r="ACW42" i="10"/>
  <c r="ACX42" i="10"/>
  <c r="ADA42" i="10"/>
  <c r="ADB42" i="10"/>
  <c r="ADE42" i="10"/>
  <c r="ADF42" i="10"/>
  <c r="ACW43" i="10"/>
  <c r="ACX43" i="10"/>
  <c r="ADA43" i="10"/>
  <c r="ADB43" i="10"/>
  <c r="ADE43" i="10"/>
  <c r="ADF43" i="10"/>
  <c r="ACW14" i="10"/>
  <c r="ACX14" i="10"/>
  <c r="ADA14" i="10"/>
  <c r="ADB14" i="10"/>
  <c r="ADE14" i="10"/>
  <c r="ADF14" i="10"/>
  <c r="ACW44" i="10"/>
  <c r="ACX44" i="10"/>
  <c r="ADA44" i="10"/>
  <c r="ADB44" i="10"/>
  <c r="ADE44" i="10"/>
  <c r="ADF44" i="10"/>
  <c r="ACW2" i="10"/>
  <c r="ACX2" i="10"/>
  <c r="ADE2" i="10"/>
  <c r="ADF2" i="10"/>
  <c r="M194" i="11"/>
  <c r="N194" i="11" s="1"/>
  <c r="K194" i="11"/>
  <c r="K193" i="11"/>
  <c r="M193" i="11"/>
  <c r="N193" i="11" s="1"/>
  <c r="ACO3" i="10"/>
  <c r="ACP3" i="10"/>
  <c r="ACO4" i="10"/>
  <c r="ACP4" i="10"/>
  <c r="ACO8" i="10"/>
  <c r="ACP8" i="10"/>
  <c r="ACS8" i="10"/>
  <c r="ACT8" i="10"/>
  <c r="ACO5" i="10"/>
  <c r="ACP5" i="10"/>
  <c r="ACS5" i="10"/>
  <c r="ACT5" i="10"/>
  <c r="ACS6" i="10"/>
  <c r="ACT6" i="10"/>
  <c r="ACO10" i="10"/>
  <c r="ACP10" i="10"/>
  <c r="ACS10" i="10"/>
  <c r="ACT10" i="10"/>
  <c r="ACO9" i="10"/>
  <c r="ACP9" i="10"/>
  <c r="ACS9" i="10"/>
  <c r="ACT9" i="10"/>
  <c r="ACO12" i="10"/>
  <c r="ACP12" i="10"/>
  <c r="ACS12" i="10"/>
  <c r="ACT12" i="10"/>
  <c r="ACO27" i="10"/>
  <c r="ACP27" i="10"/>
  <c r="ACS27" i="10"/>
  <c r="ACT27" i="10"/>
  <c r="ACO7" i="10"/>
  <c r="ACP7" i="10"/>
  <c r="ACS7" i="10"/>
  <c r="ACT7" i="10"/>
  <c r="ACO15" i="10"/>
  <c r="ACP15" i="10"/>
  <c r="ACS15" i="10"/>
  <c r="ACT15" i="10"/>
  <c r="ACO13" i="10"/>
  <c r="ACP13" i="10"/>
  <c r="ACS13" i="10"/>
  <c r="ACT13" i="10"/>
  <c r="ACO16" i="10"/>
  <c r="ACP16" i="10"/>
  <c r="ACS16" i="10"/>
  <c r="ACT16" i="10"/>
  <c r="ACO18" i="10"/>
  <c r="ACP18" i="10"/>
  <c r="ACS18" i="10"/>
  <c r="ACT18" i="10"/>
  <c r="ACO20" i="10"/>
  <c r="ACP20" i="10"/>
  <c r="ACS20" i="10"/>
  <c r="ACT20" i="10"/>
  <c r="ACO19" i="10"/>
  <c r="ACP19" i="10"/>
  <c r="ACS19" i="10"/>
  <c r="ACT19" i="10"/>
  <c r="ACO17" i="10"/>
  <c r="ACP17" i="10"/>
  <c r="ACS17" i="10"/>
  <c r="ACT17" i="10"/>
  <c r="ACO11" i="10"/>
  <c r="ACP11" i="10"/>
  <c r="ACS11" i="10"/>
  <c r="ACT11" i="10"/>
  <c r="ACO21" i="10"/>
  <c r="ACP21" i="10"/>
  <c r="ACS21" i="10"/>
  <c r="ACT21" i="10"/>
  <c r="ACO22" i="10"/>
  <c r="ACP22" i="10"/>
  <c r="ACS22" i="10"/>
  <c r="ACT22" i="10"/>
  <c r="ACO24" i="10"/>
  <c r="ACP24" i="10"/>
  <c r="ACS24" i="10"/>
  <c r="ACT24" i="10"/>
  <c r="ACO26" i="10"/>
  <c r="ACP26" i="10"/>
  <c r="ACS26" i="10"/>
  <c r="ACT26" i="10"/>
  <c r="ACO23" i="10"/>
  <c r="ACP23" i="10"/>
  <c r="ACS23" i="10"/>
  <c r="ACT23" i="10"/>
  <c r="ACO25" i="10"/>
  <c r="ACP25" i="10"/>
  <c r="ACS25" i="10"/>
  <c r="ACT25" i="10"/>
  <c r="ACO29" i="10"/>
  <c r="ACP29" i="10"/>
  <c r="ACS29" i="10"/>
  <c r="ACT29" i="10"/>
  <c r="ACO30" i="10"/>
  <c r="ACP30" i="10"/>
  <c r="ACS30" i="10"/>
  <c r="ACT30" i="10"/>
  <c r="ACO28" i="10"/>
  <c r="ACP28" i="10"/>
  <c r="ACS28" i="10"/>
  <c r="ACT28" i="10"/>
  <c r="ACO31" i="10"/>
  <c r="ACP31" i="10"/>
  <c r="ACS31" i="10"/>
  <c r="ACT31" i="10"/>
  <c r="ACO32" i="10"/>
  <c r="ACP32" i="10"/>
  <c r="ACS32" i="10"/>
  <c r="ACT32" i="10"/>
  <c r="ACO33" i="10"/>
  <c r="ACP33" i="10"/>
  <c r="ACS33" i="10"/>
  <c r="ACT33" i="10"/>
  <c r="ACO35" i="10"/>
  <c r="ACP35" i="10"/>
  <c r="ACS35" i="10"/>
  <c r="ACT35" i="10"/>
  <c r="ACO36" i="10"/>
  <c r="ACP36" i="10"/>
  <c r="ACS36" i="10"/>
  <c r="ACT36" i="10"/>
  <c r="ACO34" i="10"/>
  <c r="ACP34" i="10"/>
  <c r="ACS34" i="10"/>
  <c r="ACT34" i="10"/>
  <c r="ACO41" i="10"/>
  <c r="ACP41" i="10"/>
  <c r="ACS41" i="10"/>
  <c r="ACT41" i="10"/>
  <c r="ACO38" i="10"/>
  <c r="ACP38" i="10"/>
  <c r="ACS38" i="10"/>
  <c r="ACT38" i="10"/>
  <c r="ACO37" i="10"/>
  <c r="ACP37" i="10"/>
  <c r="ACS37" i="10"/>
  <c r="ACT37" i="10"/>
  <c r="ACO39" i="10"/>
  <c r="ACP39" i="10"/>
  <c r="ACS39" i="10"/>
  <c r="ACT39" i="10"/>
  <c r="ACO40" i="10"/>
  <c r="ACP40" i="10"/>
  <c r="ACS40" i="10"/>
  <c r="ACT40" i="10"/>
  <c r="ACO42" i="10"/>
  <c r="ACP42" i="10"/>
  <c r="ACS42" i="10"/>
  <c r="ACT42" i="10"/>
  <c r="ACO43" i="10"/>
  <c r="ACP43" i="10"/>
  <c r="ACS43" i="10"/>
  <c r="ACT43" i="10"/>
  <c r="ACO14" i="10"/>
  <c r="ACP14" i="10"/>
  <c r="ACS14" i="10"/>
  <c r="ACT14" i="10"/>
  <c r="ACO44" i="10"/>
  <c r="ACP44" i="10"/>
  <c r="ACS44" i="10"/>
  <c r="ACT44" i="10"/>
  <c r="ACS2" i="10"/>
  <c r="ACT2" i="10"/>
  <c r="AFM10" i="10"/>
  <c r="AFN10" i="10"/>
  <c r="AFM13" i="10"/>
  <c r="AFN13" i="10"/>
  <c r="AC2" i="26"/>
  <c r="Y2" i="26"/>
  <c r="N2" i="26"/>
  <c r="I2" i="26"/>
  <c r="R2" i="26"/>
  <c r="M2" i="26"/>
  <c r="V2" i="26"/>
  <c r="Q2" i="26"/>
  <c r="F2" i="26"/>
  <c r="AD2" i="26"/>
  <c r="Z2" i="26"/>
  <c r="U2" i="26"/>
  <c r="J2" i="26"/>
  <c r="E2" i="26"/>
  <c r="AHS13" i="10"/>
  <c r="AHS30" i="10"/>
  <c r="AHS35" i="10"/>
  <c r="AGQ18" i="10"/>
  <c r="AHO40" i="10"/>
  <c r="AHS23" i="10"/>
  <c r="AHS42" i="10"/>
  <c r="AGQ8" i="10"/>
  <c r="AGQ25" i="10"/>
  <c r="AGU22" i="10"/>
  <c r="AGI12" i="10"/>
  <c r="AGM12" i="10"/>
  <c r="AGU29" i="10"/>
  <c r="AGU32" i="10"/>
  <c r="AHO17" i="10"/>
  <c r="AHO38" i="10"/>
  <c r="AHW43" i="10"/>
  <c r="AGI41" i="10"/>
  <c r="AGE35" i="10"/>
  <c r="AGU13" i="10"/>
  <c r="AHW12" i="10"/>
  <c r="AGM29" i="10"/>
  <c r="AHW40" i="10"/>
  <c r="AGQ33" i="10"/>
  <c r="AGI19" i="10"/>
  <c r="AFV3" i="10"/>
  <c r="AFU11" i="10"/>
  <c r="AFO14" i="10"/>
  <c r="U29" i="26"/>
  <c r="J10" i="26"/>
  <c r="W20" i="26"/>
  <c r="AFW12" i="10"/>
  <c r="AFM23" i="10"/>
  <c r="AFW39" i="10"/>
  <c r="AFS25" i="10"/>
  <c r="AHS40" i="10"/>
  <c r="AGQ24" i="10"/>
  <c r="AGU6" i="10"/>
  <c r="AGM10" i="10"/>
  <c r="AGU39" i="10"/>
  <c r="AHO11" i="10"/>
  <c r="AHO36" i="10"/>
  <c r="AGI11" i="10"/>
  <c r="AHS22" i="10"/>
  <c r="AGU9" i="10"/>
  <c r="AHW17" i="10"/>
  <c r="AGU15" i="10"/>
  <c r="AGQ31" i="10"/>
  <c r="AGE38" i="10"/>
  <c r="AFW44" i="10"/>
  <c r="AFR5" i="10"/>
  <c r="AD8" i="26"/>
  <c r="M7" i="26"/>
  <c r="AA30" i="26"/>
  <c r="AFY2" i="10"/>
  <c r="AFW40" i="10"/>
  <c r="AD22" i="26"/>
  <c r="R10" i="26"/>
  <c r="F31" i="26"/>
  <c r="AFW33" i="10"/>
  <c r="AFV5" i="10"/>
  <c r="AFM5" i="10"/>
  <c r="AHS11" i="10"/>
  <c r="AGI31" i="10"/>
  <c r="AGQ38" i="10"/>
  <c r="AGI14" i="10"/>
  <c r="AGM25" i="10"/>
  <c r="AGU12" i="10"/>
  <c r="AHO18" i="10"/>
  <c r="AGU19" i="10"/>
  <c r="AGE32" i="10"/>
  <c r="AGE37" i="10"/>
  <c r="AHS37" i="10"/>
  <c r="AHW24" i="10"/>
  <c r="AHS2" i="10"/>
  <c r="AGI40" i="10"/>
  <c r="AFN9" i="10"/>
  <c r="AFO11" i="10"/>
  <c r="AHO31" i="10"/>
  <c r="AGU30" i="10"/>
  <c r="AGM38" i="10"/>
  <c r="AHO25" i="10"/>
  <c r="AHS6" i="10"/>
  <c r="AHW9" i="10"/>
  <c r="AHS21" i="10"/>
  <c r="AHS38" i="10"/>
  <c r="AGQ6" i="10"/>
  <c r="AGQ22" i="10"/>
  <c r="AGE16" i="10"/>
  <c r="AHO33" i="10"/>
  <c r="AGU11" i="10"/>
  <c r="AGQ12" i="10"/>
  <c r="AGQ28" i="10"/>
  <c r="AHW38" i="10"/>
  <c r="AGI24" i="10"/>
  <c r="AGM20" i="10"/>
  <c r="AGU37" i="10"/>
  <c r="AHO5" i="10"/>
  <c r="AHO21" i="10"/>
  <c r="AGE12" i="10"/>
  <c r="AGI8" i="10"/>
  <c r="AHS10" i="10"/>
  <c r="AHS43" i="10"/>
  <c r="AHS29" i="10"/>
  <c r="AHW15" i="10"/>
  <c r="AGM37" i="10"/>
  <c r="AGM9" i="10"/>
  <c r="AGI32" i="10"/>
  <c r="AGE34" i="10"/>
  <c r="AFO35" i="10"/>
  <c r="AFU5" i="10"/>
  <c r="AFZ10" i="10"/>
  <c r="AC20" i="26"/>
  <c r="Q24" i="26"/>
  <c r="J16" i="26"/>
  <c r="AFQ4" i="10"/>
  <c r="AFS26" i="10"/>
  <c r="AFN16" i="10"/>
  <c r="AFN4" i="10"/>
  <c r="AHS7" i="10"/>
  <c r="AGE25" i="10"/>
  <c r="AGQ34" i="10"/>
  <c r="AGI9" i="10"/>
  <c r="AGM22" i="10"/>
  <c r="AGU8" i="10"/>
  <c r="AHO15" i="10"/>
  <c r="AGE15" i="10"/>
  <c r="AGI27" i="10"/>
  <c r="AGE33" i="10"/>
  <c r="AHS33" i="10"/>
  <c r="AHW22" i="10"/>
  <c r="AHW36" i="10"/>
  <c r="AGI34" i="10"/>
  <c r="AGE44" i="10"/>
  <c r="AFN23" i="10"/>
  <c r="AFY23" i="10"/>
  <c r="Z7" i="26"/>
  <c r="I23" i="26"/>
  <c r="AFW10" i="10"/>
  <c r="AFW36" i="10"/>
  <c r="AFM4" i="10"/>
  <c r="AFW34" i="10"/>
  <c r="AFW14" i="10"/>
  <c r="AFO18" i="10"/>
  <c r="Z22" i="26"/>
  <c r="R27" i="26"/>
  <c r="AFO31" i="10"/>
  <c r="AFW42" i="10"/>
  <c r="AFS24" i="10"/>
  <c r="AFQ1" i="10"/>
  <c r="AGM27" i="10"/>
  <c r="AGQ9" i="10"/>
  <c r="AGU23" i="10"/>
  <c r="AGE30" i="10"/>
  <c r="AGM34" i="10"/>
  <c r="AGU36" i="10"/>
  <c r="AHO24" i="10"/>
  <c r="AGI39" i="10"/>
  <c r="AHS4" i="10"/>
  <c r="AHW31" i="10"/>
  <c r="AHW7" i="10"/>
  <c r="AGM31" i="10"/>
  <c r="AGM13" i="10"/>
  <c r="AGU38" i="10"/>
  <c r="AFM2" i="10"/>
  <c r="AFN6" i="10"/>
  <c r="AGU7" i="10"/>
  <c r="AGE42" i="10"/>
  <c r="AGE43" i="10"/>
  <c r="AGU44" i="10"/>
  <c r="AGE29" i="10"/>
  <c r="AHW19" i="10"/>
  <c r="AHO41" i="10"/>
  <c r="M21" i="26"/>
  <c r="AFO15" i="10"/>
  <c r="AFU4" i="10"/>
  <c r="Y20" i="26"/>
  <c r="N30" i="26"/>
  <c r="AFZ23" i="10"/>
  <c r="AFW28" i="10"/>
  <c r="U18" i="26"/>
  <c r="J26" i="26"/>
  <c r="AE15" i="26"/>
  <c r="AFG44" i="10"/>
  <c r="M30" i="26"/>
  <c r="AHO29" i="10"/>
  <c r="AGM44" i="10"/>
  <c r="AGQ10" i="10"/>
  <c r="AGQ23" i="10"/>
  <c r="AHS9" i="10"/>
  <c r="AGM42" i="10"/>
  <c r="AGE28" i="10"/>
  <c r="AGQ15" i="10"/>
  <c r="AGQ36" i="10"/>
  <c r="AGQ35" i="10"/>
  <c r="AGE10" i="10"/>
  <c r="AGM28" i="10"/>
  <c r="AGM41" i="10"/>
  <c r="AHO9" i="10"/>
  <c r="AHO26" i="10"/>
  <c r="AGU27" i="10"/>
  <c r="AGI20" i="10"/>
  <c r="AHS18" i="10"/>
  <c r="AHW35" i="10"/>
  <c r="AHW4" i="10"/>
  <c r="AHW20" i="10"/>
  <c r="AGE9" i="10"/>
  <c r="AGM17" i="10"/>
  <c r="AGU10" i="10"/>
  <c r="AGU26" i="10"/>
  <c r="AFR19" i="10"/>
  <c r="AFS6" i="10"/>
  <c r="AFO39" i="10"/>
  <c r="Y22" i="26"/>
  <c r="Q13" i="26"/>
  <c r="AFR2" i="10"/>
  <c r="AFV2" i="10"/>
  <c r="AD20" i="26"/>
  <c r="AFO20" i="10"/>
  <c r="AHS24" i="10"/>
  <c r="AGQ7" i="10"/>
  <c r="AGU18" i="10"/>
  <c r="AGI23" i="10"/>
  <c r="AGM32" i="10"/>
  <c r="AHW28" i="10"/>
  <c r="AHO22" i="10"/>
  <c r="AGI35" i="10"/>
  <c r="AGI29" i="10"/>
  <c r="AHW29" i="10"/>
  <c r="AHW6" i="10"/>
  <c r="AHW27" i="10"/>
  <c r="AGM11" i="10"/>
  <c r="AHW30" i="10"/>
  <c r="AFW7" i="10"/>
  <c r="AFY5" i="10"/>
  <c r="U11" i="26"/>
  <c r="J28" i="26"/>
  <c r="AFO17" i="10"/>
  <c r="AFO43" i="10"/>
  <c r="AFY1" i="10"/>
  <c r="AFV13" i="10"/>
  <c r="V15" i="26"/>
  <c r="N21" i="26"/>
  <c r="AGA8" i="10"/>
  <c r="Y6" i="26"/>
  <c r="AHS28" i="10"/>
  <c r="AGQ17" i="10"/>
  <c r="AHW3" i="10"/>
  <c r="AHS3" i="10"/>
  <c r="AGU31" i="10"/>
  <c r="AHO7" i="10"/>
  <c r="AHO28" i="10"/>
  <c r="AGE19" i="10"/>
  <c r="AHS14" i="10"/>
  <c r="AHW41" i="10"/>
  <c r="AHW13" i="10"/>
  <c r="AGQ42" i="10"/>
  <c r="AGM24" i="10"/>
  <c r="AGI22" i="10"/>
  <c r="AFV4" i="10"/>
  <c r="AGQ11" i="10"/>
  <c r="AGE36" i="10"/>
  <c r="AGU40" i="10"/>
  <c r="AGI30" i="10"/>
  <c r="AHW33" i="10"/>
  <c r="AGM33" i="10"/>
  <c r="AGI10" i="10"/>
  <c r="Y8" i="26"/>
  <c r="I28" i="26"/>
  <c r="AFU6" i="10"/>
  <c r="AFW20" i="10"/>
  <c r="V6" i="26"/>
  <c r="I24" i="26"/>
  <c r="AFO7" i="10"/>
  <c r="AFU3" i="10"/>
  <c r="U17" i="26"/>
  <c r="W4" i="26"/>
  <c r="AEQ6" i="10"/>
  <c r="E31" i="26"/>
  <c r="O19" i="26"/>
  <c r="AFC12" i="10"/>
  <c r="AEQ13" i="10"/>
  <c r="Q6" i="26"/>
  <c r="AHS16" i="10"/>
  <c r="AGU43" i="10"/>
  <c r="AHS27" i="10"/>
  <c r="AHO19" i="10"/>
  <c r="AHO37" i="10"/>
  <c r="AHS17" i="10"/>
  <c r="AGE7" i="10"/>
  <c r="AGE17" i="10"/>
  <c r="AGQ40" i="10"/>
  <c r="AHW25" i="10"/>
  <c r="AFW31" i="10"/>
  <c r="U19" i="26"/>
  <c r="AFS16" i="10"/>
  <c r="AHO39" i="10"/>
  <c r="AGQ43" i="10"/>
  <c r="AHS12" i="10"/>
  <c r="AGM21" i="10"/>
  <c r="AFQ17" i="10"/>
  <c r="AFW38" i="10"/>
  <c r="AGE40" i="10"/>
  <c r="AGE41" i="10"/>
  <c r="AHS25" i="10"/>
  <c r="AGQ39" i="10"/>
  <c r="AGQ27" i="10"/>
  <c r="AGE22" i="10"/>
  <c r="R14" i="26"/>
  <c r="AFN12" i="10"/>
  <c r="AFW21" i="10"/>
  <c r="R29" i="26"/>
  <c r="AFO34" i="10"/>
  <c r="AC12" i="26"/>
  <c r="R9" i="26"/>
  <c r="AEY44" i="10"/>
  <c r="I11" i="26"/>
  <c r="AGQ19" i="10"/>
  <c r="AGU33" i="10"/>
  <c r="AGU24" i="10"/>
  <c r="AGE39" i="10"/>
  <c r="AHW26" i="10"/>
  <c r="AHO44" i="10"/>
  <c r="AFM1" i="10"/>
  <c r="J25" i="26"/>
  <c r="AGA7" i="10"/>
  <c r="AFQ12" i="10"/>
  <c r="AFS18" i="10"/>
  <c r="AD6" i="26"/>
  <c r="M20" i="26"/>
  <c r="AA25" i="26"/>
  <c r="AFW43" i="10"/>
  <c r="AFO22" i="10"/>
  <c r="Z12" i="26"/>
  <c r="J23" i="26"/>
  <c r="AEU22" i="10"/>
  <c r="R18" i="26"/>
  <c r="AGI38" i="10"/>
  <c r="AHO34" i="10"/>
  <c r="AHW16" i="10"/>
  <c r="AFW32" i="10"/>
  <c r="N12" i="26"/>
  <c r="AFV11" i="10"/>
  <c r="AFS20" i="10"/>
  <c r="R19" i="26"/>
  <c r="AFM9" i="10"/>
  <c r="AD7" i="26"/>
  <c r="W28" i="26"/>
  <c r="Q15" i="26"/>
  <c r="AEY14" i="10"/>
  <c r="AEQ3" i="10"/>
  <c r="U13" i="26"/>
  <c r="W27" i="26"/>
  <c r="I1" i="26"/>
  <c r="AFG39" i="10"/>
  <c r="AFC32" i="10"/>
  <c r="AEQ40" i="10"/>
  <c r="K27" i="26"/>
  <c r="O23" i="26"/>
  <c r="AGQ30" i="10"/>
  <c r="AGE31" i="10"/>
  <c r="AFZ6" i="10"/>
  <c r="AFW30" i="10"/>
  <c r="Q27" i="26"/>
  <c r="V10" i="26"/>
  <c r="AEQ19" i="10"/>
  <c r="ADW10" i="10"/>
  <c r="AA29" i="26"/>
  <c r="AGQ13" i="10"/>
  <c r="AHW10" i="10"/>
  <c r="AGA9" i="10"/>
  <c r="AFZ2" i="10"/>
  <c r="AE11" i="26"/>
  <c r="Q18" i="26"/>
  <c r="AGI25" i="10"/>
  <c r="AFO10" i="10"/>
  <c r="AFS35" i="10"/>
  <c r="AFW19" i="10"/>
  <c r="I15" i="26"/>
  <c r="AEQ14" i="10"/>
  <c r="AGE20" i="10"/>
  <c r="AHS34" i="10"/>
  <c r="AGE27" i="10"/>
  <c r="AHO13" i="10"/>
  <c r="AGM26" i="10"/>
  <c r="AGU25" i="10"/>
  <c r="AFO41" i="10"/>
  <c r="N20" i="26"/>
  <c r="AFO29" i="10"/>
  <c r="AGQ16" i="10"/>
  <c r="AHO6" i="10"/>
  <c r="AHW39" i="10"/>
  <c r="AGI17" i="10"/>
  <c r="R8" i="26"/>
  <c r="Y12" i="26"/>
  <c r="V29" i="26"/>
  <c r="AFV6" i="10"/>
  <c r="AGQ26" i="10"/>
  <c r="AHO12" i="10"/>
  <c r="AGE18" i="10"/>
  <c r="AGM43" i="10"/>
  <c r="AGM15" i="10"/>
  <c r="AGU28" i="10"/>
  <c r="AFW37" i="10"/>
  <c r="AA18" i="26"/>
  <c r="Z6" i="26"/>
  <c r="AA5" i="26"/>
  <c r="AFN24" i="10"/>
  <c r="R6" i="26"/>
  <c r="AEY16" i="10"/>
  <c r="K31" i="26"/>
  <c r="E1" i="26"/>
  <c r="K22" i="26"/>
  <c r="AHW2" i="10"/>
  <c r="AGE21" i="10"/>
  <c r="AGU34" i="10"/>
  <c r="AHO42" i="10"/>
  <c r="AGE5" i="10"/>
  <c r="AGI26" i="10"/>
  <c r="U10" i="26"/>
  <c r="AFO38" i="10"/>
  <c r="AFY25" i="10"/>
  <c r="AFM16" i="10"/>
  <c r="U7" i="26"/>
  <c r="J6" i="26"/>
  <c r="AFM25" i="10"/>
  <c r="V16" i="26"/>
  <c r="K12" i="26"/>
  <c r="AFC30" i="10"/>
  <c r="AEU11" i="10"/>
  <c r="AFC29" i="10"/>
  <c r="I7" i="26"/>
  <c r="AGM8" i="10"/>
  <c r="AGI5" i="10"/>
  <c r="AGE13" i="10"/>
  <c r="AGQ44" i="10"/>
  <c r="AFS10" i="10"/>
  <c r="AFW41" i="10"/>
  <c r="J15" i="26"/>
  <c r="AFO32" i="10"/>
  <c r="U9" i="26"/>
  <c r="J7" i="26"/>
  <c r="O16" i="26"/>
  <c r="N8" i="26"/>
  <c r="O17" i="26"/>
  <c r="AEY7" i="10"/>
  <c r="AFC23" i="10"/>
  <c r="Q9" i="26"/>
  <c r="O4" i="26"/>
  <c r="AGI7" i="10"/>
  <c r="AHW21" i="10"/>
  <c r="V14" i="26"/>
  <c r="AFW26" i="10"/>
  <c r="AA23" i="26"/>
  <c r="M1" i="26"/>
  <c r="AEU41" i="10"/>
  <c r="S30" i="26"/>
  <c r="AEU35" i="10"/>
  <c r="AGU21" i="10"/>
  <c r="AGI16" i="10"/>
  <c r="AFR17" i="10"/>
  <c r="AFS29" i="10"/>
  <c r="AEQ7" i="10"/>
  <c r="AFC22" i="10"/>
  <c r="ADW26" i="10"/>
  <c r="AGU4" i="10"/>
  <c r="AGE23" i="10"/>
  <c r="I8" i="26"/>
  <c r="AFW18" i="10"/>
  <c r="AGA3" i="10"/>
  <c r="AGQ14" i="10"/>
  <c r="AHW42" i="10"/>
  <c r="AHO2" i="10"/>
  <c r="AHO30" i="10"/>
  <c r="AHO43" i="10"/>
  <c r="AHS26" i="10"/>
  <c r="Z21" i="26"/>
  <c r="AGI43" i="10"/>
  <c r="AHO27" i="10"/>
  <c r="AHW11" i="10"/>
  <c r="AA16" i="26"/>
  <c r="AFO33" i="10"/>
  <c r="I9" i="26"/>
  <c r="AFQ2" i="10"/>
  <c r="AGU14" i="10"/>
  <c r="AGU41" i="10"/>
  <c r="AHW18" i="10"/>
  <c r="AFO30" i="10"/>
  <c r="AHO14" i="10"/>
  <c r="AGM16" i="10"/>
  <c r="AFO42" i="10"/>
  <c r="AFW35" i="10"/>
  <c r="AFY6" i="10"/>
  <c r="AFU1" i="10"/>
  <c r="AA17" i="26"/>
  <c r="AFU17" i="10"/>
  <c r="M12" i="26"/>
  <c r="Q1" i="26"/>
  <c r="AEY27" i="10"/>
  <c r="AEU24" i="10"/>
  <c r="AFG16" i="10"/>
  <c r="AFC35" i="10"/>
  <c r="AHS32" i="10"/>
  <c r="AGI18" i="10"/>
  <c r="AHO8" i="10"/>
  <c r="AGE6" i="10"/>
  <c r="AHS41" i="10"/>
  <c r="AGM5" i="10"/>
  <c r="AFY16" i="10"/>
  <c r="AFS14" i="10"/>
  <c r="Q8" i="26"/>
  <c r="AFW29" i="10"/>
  <c r="AC22" i="26"/>
  <c r="AFR9" i="10"/>
  <c r="AFO44" i="10"/>
  <c r="U14" i="26"/>
  <c r="J24" i="26"/>
  <c r="AFO27" i="10"/>
  <c r="AGA4" i="10"/>
  <c r="V13" i="26"/>
  <c r="W12" i="26"/>
  <c r="AFK32" i="10"/>
  <c r="AFG13" i="10"/>
  <c r="AHS36" i="10"/>
  <c r="AGU35" i="10"/>
  <c r="AHS20" i="10"/>
  <c r="AGQ29" i="10"/>
  <c r="AFW15" i="10"/>
  <c r="AFW25" i="10"/>
  <c r="AFM6" i="10"/>
  <c r="AFN25" i="10"/>
  <c r="AFV9" i="10"/>
  <c r="M22" i="26"/>
  <c r="AFC37" i="10"/>
  <c r="G18" i="26"/>
  <c r="AC1" i="26"/>
  <c r="AEY20" i="10"/>
  <c r="E13" i="26"/>
  <c r="AE27" i="26"/>
  <c r="AFK30" i="10"/>
  <c r="M8" i="26"/>
  <c r="AFO3" i="10"/>
  <c r="AFW8" i="10"/>
  <c r="AFS13" i="10"/>
  <c r="AGA14" i="10"/>
  <c r="AFS15" i="10"/>
  <c r="AFW16" i="10"/>
  <c r="AGA18" i="10"/>
  <c r="AGA20" i="10"/>
  <c r="AFS21" i="10"/>
  <c r="AGA22" i="10"/>
  <c r="AFW24" i="10"/>
  <c r="AGA27" i="10"/>
  <c r="AFS28" i="10"/>
  <c r="AFS30" i="10"/>
  <c r="AGA32" i="10"/>
  <c r="AFS33" i="10"/>
  <c r="AGA34" i="10"/>
  <c r="AGA36" i="10"/>
  <c r="AGA37" i="10"/>
  <c r="AFS40" i="10"/>
  <c r="AGA41" i="10"/>
  <c r="AGA43" i="10"/>
  <c r="AGQ32" i="10"/>
  <c r="AHW8" i="10"/>
  <c r="AFQ9" i="10"/>
  <c r="AFN26" i="10"/>
  <c r="U8" i="26"/>
  <c r="AFM19" i="10"/>
  <c r="AFU9" i="10"/>
  <c r="AGA28" i="10"/>
  <c r="AE4" i="26"/>
  <c r="AHS39" i="10"/>
  <c r="AHW14" i="10"/>
  <c r="R13" i="26"/>
  <c r="AFM24" i="10"/>
  <c r="AFW23" i="10"/>
  <c r="W26" i="26"/>
  <c r="V17" i="26"/>
  <c r="AGI28" i="10"/>
  <c r="U16" i="26"/>
  <c r="AEU26" i="10"/>
  <c r="AEQ12" i="10"/>
  <c r="I18" i="26"/>
  <c r="AGU16" i="10"/>
  <c r="AGI37" i="10"/>
  <c r="AC7" i="26"/>
  <c r="AEY19" i="10"/>
  <c r="AFK35" i="10"/>
  <c r="N22" i="26"/>
  <c r="AHS8" i="10"/>
  <c r="AA9" i="26"/>
  <c r="S5" i="26"/>
  <c r="AEY8" i="10"/>
  <c r="AFV17" i="10"/>
  <c r="J9" i="26"/>
  <c r="AFG6" i="10"/>
  <c r="AE16" i="26"/>
  <c r="AFC11" i="10"/>
  <c r="O15" i="26"/>
  <c r="AHO23" i="10"/>
  <c r="R24" i="26"/>
  <c r="Z8" i="26"/>
  <c r="R23" i="26"/>
  <c r="AFG9" i="10"/>
  <c r="AEQ9" i="10"/>
  <c r="AFC25" i="10"/>
  <c r="AHS19" i="10"/>
  <c r="AGM30" i="10"/>
  <c r="AGU17" i="10"/>
  <c r="AGM7" i="10"/>
  <c r="AFO21" i="10"/>
  <c r="AFY10" i="10"/>
  <c r="AD12" i="26"/>
  <c r="AGA33" i="10"/>
  <c r="AA3" i="26"/>
  <c r="AGA15" i="10"/>
  <c r="Q11" i="26"/>
  <c r="O18" i="26"/>
  <c r="K17" i="26"/>
  <c r="S21" i="26"/>
  <c r="AEQ17" i="10"/>
  <c r="AFK25" i="10"/>
  <c r="J8" i="26"/>
  <c r="S22" i="26"/>
  <c r="AEY18" i="10"/>
  <c r="R15" i="26"/>
  <c r="G26" i="26"/>
  <c r="S17" i="26"/>
  <c r="AGM35" i="10"/>
  <c r="U6" i="26"/>
  <c r="AFU2" i="10"/>
  <c r="AEU34" i="10"/>
  <c r="W23" i="26"/>
  <c r="AFG40" i="10"/>
  <c r="AE9" i="26"/>
  <c r="W21" i="26"/>
  <c r="AEY3" i="10"/>
  <c r="AE17" i="26"/>
  <c r="Q19" i="26"/>
  <c r="V9" i="26"/>
  <c r="AEY11" i="10"/>
  <c r="AEY23" i="10"/>
  <c r="AFG25" i="10"/>
  <c r="AEY30" i="10"/>
  <c r="AEQ41" i="10"/>
  <c r="AFK44" i="10"/>
  <c r="AFO13" i="10"/>
  <c r="AHS5" i="10"/>
  <c r="AGM39" i="10"/>
  <c r="V18" i="26"/>
  <c r="M6" i="26"/>
  <c r="U15" i="26"/>
  <c r="R7" i="26"/>
  <c r="AGU5" i="10"/>
  <c r="O14" i="26"/>
  <c r="AHW32" i="10"/>
  <c r="AFC36" i="10"/>
  <c r="AGI44" i="10"/>
  <c r="K21" i="26"/>
  <c r="O31" i="26"/>
  <c r="AEQ39" i="10"/>
  <c r="AE19" i="26"/>
  <c r="AFK31" i="10"/>
  <c r="AFM12" i="10"/>
  <c r="AEU19" i="10"/>
  <c r="AGI21" i="10"/>
  <c r="I16" i="26"/>
  <c r="AFZ13" i="10"/>
  <c r="AFK29" i="10"/>
  <c r="R11" i="26"/>
  <c r="AGQ20" i="10"/>
  <c r="AGI6" i="10"/>
  <c r="AGI33" i="10"/>
  <c r="AFS23" i="10"/>
  <c r="AGM14" i="10"/>
  <c r="AGI15" i="10"/>
  <c r="AFU13" i="10"/>
  <c r="W22" i="26"/>
  <c r="AGM6" i="10"/>
  <c r="AGM23" i="10"/>
  <c r="AFR3" i="10"/>
  <c r="AFQ3" i="10"/>
  <c r="AFY26" i="10"/>
  <c r="S31" i="26"/>
  <c r="AGQ21" i="10"/>
  <c r="V8" i="26"/>
  <c r="AFM26" i="10"/>
  <c r="G30" i="26"/>
  <c r="AHW44" i="10"/>
  <c r="AFZ24" i="10"/>
  <c r="R26" i="26"/>
  <c r="Q23" i="26"/>
  <c r="AFG8" i="10"/>
  <c r="AGA30" i="10"/>
  <c r="K4" i="26"/>
  <c r="AGM18" i="10"/>
  <c r="AFZ26" i="10"/>
  <c r="AFS7" i="10"/>
  <c r="K5" i="26"/>
  <c r="AEU31" i="10"/>
  <c r="I6" i="26"/>
  <c r="AEQ15" i="10"/>
  <c r="Q26" i="26"/>
  <c r="AE14" i="26"/>
  <c r="AHW37" i="10"/>
  <c r="AFZ16" i="10"/>
  <c r="I13" i="26"/>
  <c r="AE23" i="26"/>
  <c r="AE26" i="26"/>
  <c r="J11" i="26"/>
  <c r="J13" i="26"/>
  <c r="AGQ5" i="10"/>
  <c r="AGE26" i="10"/>
  <c r="AGQ41" i="10"/>
  <c r="AGE24" i="10"/>
  <c r="AC21" i="26"/>
  <c r="AFS8" i="10"/>
  <c r="AFW22" i="10"/>
  <c r="AD21" i="26"/>
  <c r="AFR4" i="10"/>
  <c r="AFO37" i="10"/>
  <c r="I26" i="26"/>
  <c r="AFG20" i="10"/>
  <c r="G23" i="26"/>
  <c r="AFC31" i="10"/>
  <c r="K29" i="26"/>
  <c r="S3" i="26"/>
  <c r="AFC33" i="10"/>
  <c r="AEU25" i="10"/>
  <c r="I10" i="26"/>
  <c r="O5" i="26"/>
  <c r="U1" i="26"/>
  <c r="AFO36" i="10"/>
  <c r="AFY24" i="10"/>
  <c r="V7" i="26"/>
  <c r="I25" i="26"/>
  <c r="AEQ44" i="10"/>
  <c r="AE10" i="26"/>
  <c r="AE24" i="26"/>
  <c r="K3" i="26"/>
  <c r="Z20" i="26"/>
  <c r="W24" i="26"/>
  <c r="AFC41" i="10"/>
  <c r="AEU18" i="10"/>
  <c r="AEQ29" i="10"/>
  <c r="AEQ28" i="10"/>
  <c r="AFG31" i="10"/>
  <c r="AEQ34" i="10"/>
  <c r="AFC42" i="10"/>
  <c r="AFC14" i="10"/>
  <c r="AFK2" i="10"/>
  <c r="AGA31" i="10"/>
  <c r="AFW27" i="10"/>
  <c r="AGA11" i="10"/>
  <c r="AHS15" i="10"/>
  <c r="AA13" i="26"/>
  <c r="AFO28" i="10"/>
  <c r="AFC8" i="10"/>
  <c r="O28" i="26"/>
  <c r="O10" i="26"/>
  <c r="AEY31" i="10"/>
  <c r="AFN2" i="10"/>
  <c r="AHS44" i="10"/>
  <c r="AE18" i="26"/>
  <c r="AFK40" i="10"/>
  <c r="AFS31" i="10"/>
  <c r="V19" i="26"/>
  <c r="Y1" i="26"/>
  <c r="S20" i="26"/>
  <c r="AGU42" i="10"/>
  <c r="N7" i="26"/>
  <c r="N6" i="26"/>
  <c r="AE3" i="26"/>
  <c r="AEY40" i="10"/>
  <c r="AGM36" i="10"/>
  <c r="AGA44" i="10"/>
  <c r="AGI42" i="10"/>
  <c r="AFZ25" i="10"/>
  <c r="AGI13" i="10"/>
  <c r="AGE14" i="10"/>
  <c r="Q10" i="26"/>
  <c r="AEQ27" i="10"/>
  <c r="AEY39" i="10"/>
  <c r="AHO32" i="10"/>
  <c r="AFY12" i="10"/>
  <c r="AGA29" i="10"/>
  <c r="Q29" i="26"/>
  <c r="AC8" i="26"/>
  <c r="AHO10" i="10"/>
  <c r="AFZ5" i="10"/>
  <c r="AFR12" i="10"/>
  <c r="G16" i="26"/>
  <c r="AFG27" i="10"/>
  <c r="O13" i="26"/>
  <c r="AGE8" i="10"/>
  <c r="AFS32" i="10"/>
  <c r="AFN19" i="10"/>
  <c r="G21" i="26"/>
  <c r="K14" i="26"/>
  <c r="F13" i="26"/>
  <c r="AE28" i="26"/>
  <c r="Q7" i="26"/>
  <c r="AFG42" i="10"/>
  <c r="AHO16" i="10"/>
  <c r="AC6" i="26"/>
  <c r="Y21" i="26"/>
  <c r="W3" i="26"/>
  <c r="AEQ8" i="10"/>
  <c r="G19" i="26"/>
  <c r="J18" i="26"/>
  <c r="AHO35" i="10"/>
  <c r="AGM19" i="10"/>
  <c r="AFR11" i="10"/>
  <c r="AFN5" i="10"/>
  <c r="AFG15" i="10"/>
  <c r="O25" i="26"/>
  <c r="G17" i="26"/>
  <c r="AGE11" i="10"/>
  <c r="AHO20" i="10"/>
  <c r="AHW5" i="10"/>
  <c r="AFQ11" i="10"/>
  <c r="Q14" i="26"/>
  <c r="AFO8" i="10"/>
  <c r="AFY13" i="10"/>
  <c r="V11" i="26"/>
  <c r="AGA40" i="10"/>
  <c r="AFS36" i="10"/>
  <c r="G20" i="26"/>
  <c r="AFG4" i="10"/>
  <c r="AFK11" i="10"/>
  <c r="O9" i="26"/>
  <c r="AEU32" i="10"/>
  <c r="AFK24" i="10"/>
  <c r="AEU30" i="10"/>
  <c r="AFC24" i="10"/>
  <c r="AHW34" i="10"/>
  <c r="AE13" i="26"/>
  <c r="AFK13" i="10"/>
  <c r="AFC16" i="10"/>
  <c r="AEQ31" i="10"/>
  <c r="AEY35" i="10"/>
  <c r="AFC39" i="10"/>
  <c r="AEU42" i="10"/>
  <c r="AFC44" i="10"/>
  <c r="AGQ37" i="10"/>
  <c r="AGU20" i="10"/>
  <c r="AEU21" i="10"/>
  <c r="AFQ19" i="10"/>
  <c r="AEQ42" i="10"/>
  <c r="K20" i="26"/>
  <c r="AFG22" i="10"/>
  <c r="AFS34" i="10"/>
  <c r="VY1" i="10"/>
  <c r="AEU38" i="10"/>
  <c r="V25" i="26"/>
  <c r="AEY38" i="10"/>
  <c r="G24" i="26"/>
  <c r="AGA17" i="10"/>
  <c r="AFG18" i="10"/>
  <c r="AHS31" i="10"/>
  <c r="AFO40" i="10"/>
  <c r="Y7" i="26"/>
  <c r="AE29" i="26"/>
  <c r="AFG3" i="10"/>
  <c r="AFG17" i="10"/>
  <c r="AGA21" i="10"/>
  <c r="AGA19" i="10"/>
  <c r="AFS22" i="10"/>
  <c r="AFS27" i="10"/>
  <c r="AFS37" i="10"/>
  <c r="AFS38" i="10"/>
  <c r="AGA38" i="10"/>
  <c r="AFS39" i="10"/>
  <c r="AGA39" i="10"/>
  <c r="AFS41" i="10"/>
  <c r="AFS42" i="10"/>
  <c r="AGA42" i="10"/>
  <c r="AFS43" i="10"/>
  <c r="AFS44" i="10"/>
  <c r="O3" i="26"/>
  <c r="S4" i="26"/>
  <c r="AA4" i="26"/>
  <c r="W5" i="26"/>
  <c r="AE5" i="26"/>
  <c r="AA10" i="26"/>
  <c r="AA11" i="26"/>
  <c r="S12" i="26"/>
  <c r="AA14" i="26"/>
  <c r="G15" i="26"/>
  <c r="AA15" i="26"/>
  <c r="S16" i="26"/>
  <c r="AA19" i="26"/>
  <c r="G22" i="26"/>
  <c r="O24" i="26"/>
  <c r="AA24" i="26"/>
  <c r="G25" i="26"/>
  <c r="O26" i="26"/>
  <c r="O27" i="26"/>
  <c r="AA27" i="26"/>
  <c r="G28" i="26"/>
  <c r="AA28" i="26"/>
  <c r="O29" i="26"/>
  <c r="K30" i="26"/>
  <c r="W30" i="26"/>
  <c r="W31" i="26"/>
  <c r="AE31" i="26"/>
  <c r="AFC4" i="10"/>
  <c r="AEU10" i="10"/>
  <c r="AFC9" i="10"/>
  <c r="AEU7" i="10"/>
  <c r="AFC7" i="10"/>
  <c r="AFC15" i="10"/>
  <c r="AEU16" i="10"/>
  <c r="AFG28" i="10"/>
  <c r="AEQ33" i="10"/>
  <c r="AFC2" i="10"/>
  <c r="AGM40" i="10"/>
  <c r="AHW23" i="10"/>
  <c r="AGA35" i="10"/>
  <c r="O11" i="26"/>
  <c r="AEY6" i="10"/>
  <c r="AFG24" i="10"/>
  <c r="U25" i="26"/>
  <c r="G14" i="26"/>
  <c r="AFQ5" i="10"/>
  <c r="AFG35" i="10"/>
  <c r="AGI36" i="10"/>
  <c r="AFK43" i="10"/>
  <c r="AA31" i="26"/>
  <c r="S28" i="26"/>
  <c r="AEU9" i="10"/>
  <c r="K19" i="26"/>
  <c r="AEY2" i="10"/>
  <c r="AFK18" i="10"/>
  <c r="S25" i="26"/>
  <c r="AE25" i="26"/>
  <c r="AA26" i="26"/>
  <c r="G27" i="26"/>
  <c r="G29" i="26"/>
  <c r="AE30" i="26"/>
  <c r="AEU3" i="10"/>
  <c r="AFC6" i="10"/>
  <c r="AFK10" i="10"/>
  <c r="AFK9" i="10"/>
  <c r="AEU27" i="10"/>
  <c r="AFC27" i="10"/>
  <c r="AFK27" i="10"/>
  <c r="AFK7" i="10"/>
  <c r="AEU15" i="10"/>
  <c r="AFK15" i="10"/>
  <c r="AEU13" i="10"/>
  <c r="AFC13" i="10"/>
  <c r="AEY17" i="10"/>
  <c r="AEQ11" i="10"/>
  <c r="AEY21" i="10"/>
  <c r="AFG21" i="10"/>
  <c r="AEY22" i="10"/>
  <c r="AEY24" i="10"/>
  <c r="AFG26" i="10"/>
  <c r="AFG23" i="10"/>
  <c r="AEQ30" i="10"/>
  <c r="AFG30" i="10"/>
  <c r="AEQ32" i="10"/>
  <c r="AFG32" i="10"/>
  <c r="AEQ36" i="10"/>
  <c r="AEY34" i="10"/>
  <c r="AFG34" i="10"/>
  <c r="AFG38" i="10"/>
  <c r="AFC43" i="10"/>
  <c r="AFK14" i="10"/>
  <c r="AEU2" i="10"/>
  <c r="ADS16" i="10"/>
  <c r="AFZ12" i="10"/>
  <c r="ADA2" i="10" l="1"/>
  <c r="ADB2" i="10"/>
  <c r="K77" i="11" l="1"/>
  <c r="M77" i="11"/>
  <c r="N77" i="11" s="1"/>
  <c r="K78" i="11"/>
  <c r="M78" i="11"/>
  <c r="N78" i="11" s="1"/>
  <c r="K79" i="11"/>
  <c r="M79" i="11"/>
  <c r="N79" i="11" s="1"/>
  <c r="K80" i="11"/>
  <c r="M80" i="11"/>
  <c r="N80" i="11" s="1"/>
  <c r="K81" i="11"/>
  <c r="M81" i="11"/>
  <c r="N81" i="11" s="1"/>
  <c r="K82" i="11"/>
  <c r="M82" i="11"/>
  <c r="N82" i="11" s="1"/>
  <c r="K83" i="11"/>
  <c r="M83" i="11"/>
  <c r="N83" i="11" s="1"/>
  <c r="EN1" i="10"/>
  <c r="ER1" i="10" s="1"/>
  <c r="EJ1" i="10"/>
  <c r="EF1" i="10"/>
  <c r="EB1" i="10"/>
  <c r="CB1" i="10"/>
  <c r="BX1" i="10"/>
  <c r="BT1" i="10"/>
  <c r="BH1" i="10"/>
  <c r="L1" i="10"/>
  <c r="P1" i="10" s="1"/>
  <c r="H1" i="10"/>
  <c r="AID44" i="10"/>
  <c r="AIC44" i="10"/>
  <c r="ACL44" i="10"/>
  <c r="ACK44" i="10"/>
  <c r="ACH44" i="10"/>
  <c r="ACG44" i="10"/>
  <c r="ACD44" i="10"/>
  <c r="ACC44" i="10"/>
  <c r="ABZ44" i="10"/>
  <c r="ABY44" i="10"/>
  <c r="ABV44" i="10"/>
  <c r="ABU44" i="10"/>
  <c r="ABR44" i="10"/>
  <c r="ABQ44" i="10"/>
  <c r="ABN44" i="10"/>
  <c r="ABM44" i="10"/>
  <c r="ABJ44" i="10"/>
  <c r="ABI44" i="10"/>
  <c r="ABF44" i="10"/>
  <c r="ABE44" i="10"/>
  <c r="ABB44" i="10"/>
  <c r="ABA44" i="10"/>
  <c r="AAX44" i="10"/>
  <c r="AAW44" i="10"/>
  <c r="AAT44" i="10"/>
  <c r="AAS44" i="10"/>
  <c r="AAP44" i="10"/>
  <c r="AAO44" i="10"/>
  <c r="AAL44" i="10"/>
  <c r="AAK44" i="10"/>
  <c r="AAH44" i="10"/>
  <c r="AAG44" i="10"/>
  <c r="AAD44" i="10"/>
  <c r="AAC44" i="10"/>
  <c r="ZZ44" i="10"/>
  <c r="ZY44" i="10"/>
  <c r="ZV44" i="10"/>
  <c r="ZU44" i="10"/>
  <c r="ZR44" i="10"/>
  <c r="ZQ44" i="10"/>
  <c r="ZN44" i="10"/>
  <c r="ZM44" i="10"/>
  <c r="ZJ44" i="10"/>
  <c r="ZI44" i="10"/>
  <c r="ZF44" i="10"/>
  <c r="ZE44" i="10"/>
  <c r="ZB44" i="10"/>
  <c r="ZA44" i="10"/>
  <c r="YX44" i="10"/>
  <c r="YW44" i="10"/>
  <c r="YT44" i="10"/>
  <c r="YS44" i="10"/>
  <c r="YP44" i="10"/>
  <c r="YO44" i="10"/>
  <c r="YL44" i="10"/>
  <c r="YK44" i="10"/>
  <c r="YH44" i="10"/>
  <c r="YG44" i="10"/>
  <c r="YD44" i="10"/>
  <c r="YC44" i="10"/>
  <c r="XZ44" i="10"/>
  <c r="XY44" i="10"/>
  <c r="XV44" i="10"/>
  <c r="XU44" i="10"/>
  <c r="XR44" i="10"/>
  <c r="XQ44" i="10"/>
  <c r="XN44" i="10"/>
  <c r="XM44" i="10"/>
  <c r="XJ44" i="10"/>
  <c r="XI44" i="10"/>
  <c r="XF44" i="10"/>
  <c r="XE44" i="10"/>
  <c r="XB44" i="10"/>
  <c r="XA44" i="10"/>
  <c r="WX44" i="10"/>
  <c r="WW44" i="10"/>
  <c r="WT44" i="10"/>
  <c r="WS44" i="10"/>
  <c r="WP44" i="10"/>
  <c r="WO44" i="10"/>
  <c r="WL44" i="10"/>
  <c r="WK44" i="10"/>
  <c r="WH44" i="10"/>
  <c r="WG44" i="10"/>
  <c r="WD44" i="10"/>
  <c r="WC44" i="10"/>
  <c r="VV44" i="10"/>
  <c r="VU44" i="10"/>
  <c r="VR44" i="10"/>
  <c r="VQ44" i="10"/>
  <c r="VN44" i="10"/>
  <c r="VM44" i="10"/>
  <c r="VJ44" i="10"/>
  <c r="VI44" i="10"/>
  <c r="VF44" i="10"/>
  <c r="VE44" i="10"/>
  <c r="VB44" i="10"/>
  <c r="VA44" i="10"/>
  <c r="UX44" i="10"/>
  <c r="UW44" i="10"/>
  <c r="UT44" i="10"/>
  <c r="US44" i="10"/>
  <c r="UP44" i="10"/>
  <c r="UO44" i="10"/>
  <c r="UL44" i="10"/>
  <c r="UK44" i="10"/>
  <c r="UH44" i="10"/>
  <c r="UG44" i="10"/>
  <c r="UD44" i="10"/>
  <c r="UC44" i="10"/>
  <c r="TZ44" i="10"/>
  <c r="TY44" i="10"/>
  <c r="TV44" i="10"/>
  <c r="TU44" i="10"/>
  <c r="TR44" i="10"/>
  <c r="TQ44" i="10"/>
  <c r="TN44" i="10"/>
  <c r="TM44" i="10"/>
  <c r="TJ44" i="10"/>
  <c r="TI44" i="10"/>
  <c r="TF44" i="10"/>
  <c r="TE44" i="10"/>
  <c r="TB44" i="10"/>
  <c r="TA44" i="10"/>
  <c r="SX44" i="10"/>
  <c r="SW44" i="10"/>
  <c r="ST44" i="10"/>
  <c r="SS44" i="10"/>
  <c r="SP44" i="10"/>
  <c r="SO44" i="10"/>
  <c r="SL44" i="10"/>
  <c r="SK44" i="10"/>
  <c r="SH44" i="10"/>
  <c r="SG44" i="10"/>
  <c r="SD44" i="10"/>
  <c r="SC44" i="10"/>
  <c r="RZ44" i="10"/>
  <c r="RY44" i="10"/>
  <c r="RV44" i="10"/>
  <c r="RU44" i="10"/>
  <c r="RR44" i="10"/>
  <c r="RQ44" i="10"/>
  <c r="RN44" i="10"/>
  <c r="RM44" i="10"/>
  <c r="RJ44" i="10"/>
  <c r="RI44" i="10"/>
  <c r="RF44" i="10"/>
  <c r="RE44" i="10"/>
  <c r="RB44" i="10"/>
  <c r="RA44" i="10"/>
  <c r="QX44" i="10"/>
  <c r="QW44" i="10"/>
  <c r="QT44" i="10"/>
  <c r="QS44" i="10"/>
  <c r="QP44" i="10"/>
  <c r="QO44" i="10"/>
  <c r="QL44" i="10"/>
  <c r="QK44" i="10"/>
  <c r="QH44" i="10"/>
  <c r="QG44" i="10"/>
  <c r="QD44" i="10"/>
  <c r="QC44" i="10"/>
  <c r="PZ44" i="10"/>
  <c r="PY44" i="10"/>
  <c r="PV44" i="10"/>
  <c r="PU44" i="10"/>
  <c r="PR44" i="10"/>
  <c r="PQ44" i="10"/>
  <c r="PN44" i="10"/>
  <c r="PM44" i="10"/>
  <c r="PJ44" i="10"/>
  <c r="PI44" i="10"/>
  <c r="PF44" i="10"/>
  <c r="PE44" i="10"/>
  <c r="PB44" i="10"/>
  <c r="PA44" i="10"/>
  <c r="OX44" i="10"/>
  <c r="OW44" i="10"/>
  <c r="OT44" i="10"/>
  <c r="OS44" i="10"/>
  <c r="OP44" i="10"/>
  <c r="OO44" i="10"/>
  <c r="OL44" i="10"/>
  <c r="OK44" i="10"/>
  <c r="OH44" i="10"/>
  <c r="OG44" i="10"/>
  <c r="OD44" i="10"/>
  <c r="OC44" i="10"/>
  <c r="NZ44" i="10"/>
  <c r="NY44" i="10"/>
  <c r="NV44" i="10"/>
  <c r="NU44" i="10"/>
  <c r="NR44" i="10"/>
  <c r="NQ44" i="10"/>
  <c r="NN44" i="10"/>
  <c r="NM44" i="10"/>
  <c r="NJ44" i="10"/>
  <c r="NI44" i="10"/>
  <c r="NF44" i="10"/>
  <c r="NE44" i="10"/>
  <c r="NB44" i="10"/>
  <c r="NA44" i="10"/>
  <c r="MX44" i="10"/>
  <c r="MW44" i="10"/>
  <c r="MT44" i="10"/>
  <c r="MS44" i="10"/>
  <c r="MP44" i="10"/>
  <c r="MO44" i="10"/>
  <c r="ML44" i="10"/>
  <c r="MK44" i="10"/>
  <c r="MH44" i="10"/>
  <c r="MG44" i="10"/>
  <c r="MD44" i="10"/>
  <c r="MC44" i="10"/>
  <c r="LZ44" i="10"/>
  <c r="LY44" i="10"/>
  <c r="LV44" i="10"/>
  <c r="LU44" i="10"/>
  <c r="LR44" i="10"/>
  <c r="LQ44" i="10"/>
  <c r="LN44" i="10"/>
  <c r="LM44" i="10"/>
  <c r="LJ44" i="10"/>
  <c r="LI44" i="10"/>
  <c r="LF44" i="10"/>
  <c r="LE44" i="10"/>
  <c r="LB44" i="10"/>
  <c r="LA44" i="10"/>
  <c r="KX44" i="10"/>
  <c r="KW44" i="10"/>
  <c r="KT44" i="10"/>
  <c r="KS44" i="10"/>
  <c r="KP44" i="10"/>
  <c r="KO44" i="10"/>
  <c r="KL44" i="10"/>
  <c r="KK44" i="10"/>
  <c r="KH44" i="10"/>
  <c r="KG44" i="10"/>
  <c r="KD44" i="10"/>
  <c r="KC44" i="10"/>
  <c r="JZ44" i="10"/>
  <c r="JY44" i="10"/>
  <c r="JV44" i="10"/>
  <c r="JU44" i="10"/>
  <c r="JR44" i="10"/>
  <c r="JQ44" i="10"/>
  <c r="JN44" i="10"/>
  <c r="JM44" i="10"/>
  <c r="JJ44" i="10"/>
  <c r="JI44" i="10"/>
  <c r="JF44" i="10"/>
  <c r="JE44" i="10"/>
  <c r="JB44" i="10"/>
  <c r="JA44" i="10"/>
  <c r="IX44" i="10"/>
  <c r="IW44" i="10"/>
  <c r="IT44" i="10"/>
  <c r="IS44" i="10"/>
  <c r="IP44" i="10"/>
  <c r="IO44" i="10"/>
  <c r="IL44" i="10"/>
  <c r="IK44" i="10"/>
  <c r="IH44" i="10"/>
  <c r="IG44" i="10"/>
  <c r="ID44" i="10"/>
  <c r="IC44" i="10"/>
  <c r="HZ44" i="10"/>
  <c r="HY44" i="10"/>
  <c r="HV44" i="10"/>
  <c r="HU44" i="10"/>
  <c r="HR44" i="10"/>
  <c r="HQ44" i="10"/>
  <c r="HN44" i="10"/>
  <c r="HM44" i="10"/>
  <c r="HJ44" i="10"/>
  <c r="HI44" i="10"/>
  <c r="HF44" i="10"/>
  <c r="HE44" i="10"/>
  <c r="HB44" i="10"/>
  <c r="HA44" i="10"/>
  <c r="GX44" i="10"/>
  <c r="GW44" i="10"/>
  <c r="GT44" i="10"/>
  <c r="GS44" i="10"/>
  <c r="GP44" i="10"/>
  <c r="GO44" i="10"/>
  <c r="GL44" i="10"/>
  <c r="GK44" i="10"/>
  <c r="GH44" i="10"/>
  <c r="GG44" i="10"/>
  <c r="GD44" i="10"/>
  <c r="GC44" i="10"/>
  <c r="FZ44" i="10"/>
  <c r="FY44" i="10"/>
  <c r="FV44" i="10"/>
  <c r="FU44" i="10"/>
  <c r="FR44" i="10"/>
  <c r="FQ44" i="10"/>
  <c r="FN44" i="10"/>
  <c r="FM44" i="10"/>
  <c r="FJ44" i="10"/>
  <c r="FI44" i="10"/>
  <c r="FF44" i="10"/>
  <c r="FE44" i="10"/>
  <c r="FB44" i="10"/>
  <c r="FA44" i="10"/>
  <c r="EX44" i="10"/>
  <c r="EW44" i="10"/>
  <c r="ET44" i="10"/>
  <c r="ES44" i="10"/>
  <c r="EP44" i="10"/>
  <c r="EO44" i="10"/>
  <c r="EL44" i="10"/>
  <c r="EK44" i="10"/>
  <c r="EH44" i="10"/>
  <c r="EG44" i="10"/>
  <c r="ED44" i="10"/>
  <c r="EC44" i="10"/>
  <c r="DZ44" i="10"/>
  <c r="DY44" i="10"/>
  <c r="DV44" i="10"/>
  <c r="DU44" i="10"/>
  <c r="DR44" i="10"/>
  <c r="DQ44" i="10"/>
  <c r="DN44" i="10"/>
  <c r="DM44" i="10"/>
  <c r="DJ44" i="10"/>
  <c r="DI44" i="10"/>
  <c r="DF44" i="10"/>
  <c r="DE44" i="10"/>
  <c r="DB44" i="10"/>
  <c r="DA44" i="10"/>
  <c r="CX44" i="10"/>
  <c r="CW44" i="10"/>
  <c r="CT44" i="10"/>
  <c r="CS44" i="10"/>
  <c r="CP44" i="10"/>
  <c r="CO44" i="10"/>
  <c r="CL44" i="10"/>
  <c r="CK44" i="10"/>
  <c r="CH44" i="10"/>
  <c r="CG44" i="10"/>
  <c r="CD44" i="10"/>
  <c r="CC44" i="10"/>
  <c r="BZ44" i="10"/>
  <c r="BY44" i="10"/>
  <c r="BV44" i="10"/>
  <c r="BU44" i="10"/>
  <c r="BR44" i="10"/>
  <c r="BQ44" i="10"/>
  <c r="BN44" i="10"/>
  <c r="BM44" i="10"/>
  <c r="BJ44" i="10"/>
  <c r="BI44" i="10"/>
  <c r="BF44" i="10"/>
  <c r="BE44" i="10"/>
  <c r="BB44" i="10"/>
  <c r="BA44" i="10"/>
  <c r="AX44" i="10"/>
  <c r="AW44" i="10"/>
  <c r="AT44" i="10"/>
  <c r="AS44" i="10"/>
  <c r="AP44" i="10"/>
  <c r="AO44" i="10"/>
  <c r="AL44" i="10"/>
  <c r="AK44" i="10"/>
  <c r="AH44" i="10"/>
  <c r="AG44" i="10"/>
  <c r="AD44" i="10"/>
  <c r="AC44" i="10"/>
  <c r="Z44" i="10"/>
  <c r="Y44" i="10"/>
  <c r="V44" i="10"/>
  <c r="U44" i="10"/>
  <c r="R44" i="10"/>
  <c r="Q44" i="10"/>
  <c r="N44" i="10"/>
  <c r="M44" i="10"/>
  <c r="J44" i="10"/>
  <c r="I44" i="10"/>
  <c r="AID14" i="10"/>
  <c r="AIC14" i="10"/>
  <c r="ACL14" i="10"/>
  <c r="ACK14" i="10"/>
  <c r="ACH14" i="10"/>
  <c r="ACG14" i="10"/>
  <c r="ACD14" i="10"/>
  <c r="ACC14" i="10"/>
  <c r="ABZ14" i="10"/>
  <c r="ABY14" i="10"/>
  <c r="ABV14" i="10"/>
  <c r="ABU14" i="10"/>
  <c r="ABR14" i="10"/>
  <c r="ABQ14" i="10"/>
  <c r="ABN14" i="10"/>
  <c r="ABM14" i="10"/>
  <c r="ABJ14" i="10"/>
  <c r="ABI14" i="10"/>
  <c r="ABF14" i="10"/>
  <c r="ABE14" i="10"/>
  <c r="ABB14" i="10"/>
  <c r="ABA14" i="10"/>
  <c r="AAX14" i="10"/>
  <c r="AAW14" i="10"/>
  <c r="AAT14" i="10"/>
  <c r="AAS14" i="10"/>
  <c r="AAP14" i="10"/>
  <c r="AAO14" i="10"/>
  <c r="AAL14" i="10"/>
  <c r="AAK14" i="10"/>
  <c r="AAH14" i="10"/>
  <c r="AAG14" i="10"/>
  <c r="AAD14" i="10"/>
  <c r="AAC14" i="10"/>
  <c r="ZZ14" i="10"/>
  <c r="ZY14" i="10"/>
  <c r="ZV14" i="10"/>
  <c r="ZU14" i="10"/>
  <c r="ZR14" i="10"/>
  <c r="ZQ14" i="10"/>
  <c r="ZN14" i="10"/>
  <c r="ZM14" i="10"/>
  <c r="ZJ14" i="10"/>
  <c r="ZI14" i="10"/>
  <c r="ZF14" i="10"/>
  <c r="ZE14" i="10"/>
  <c r="ZB14" i="10"/>
  <c r="ZA14" i="10"/>
  <c r="YX14" i="10"/>
  <c r="YW14" i="10"/>
  <c r="YT14" i="10"/>
  <c r="YS14" i="10"/>
  <c r="YP14" i="10"/>
  <c r="YO14" i="10"/>
  <c r="YL14" i="10"/>
  <c r="YK14" i="10"/>
  <c r="YH14" i="10"/>
  <c r="YG14" i="10"/>
  <c r="YD14" i="10"/>
  <c r="YC14" i="10"/>
  <c r="XZ14" i="10"/>
  <c r="XY14" i="10"/>
  <c r="XV14" i="10"/>
  <c r="XU14" i="10"/>
  <c r="XR14" i="10"/>
  <c r="XQ14" i="10"/>
  <c r="XN14" i="10"/>
  <c r="XM14" i="10"/>
  <c r="XJ14" i="10"/>
  <c r="XI14" i="10"/>
  <c r="XF14" i="10"/>
  <c r="XE14" i="10"/>
  <c r="XB14" i="10"/>
  <c r="XA14" i="10"/>
  <c r="WX14" i="10"/>
  <c r="WW14" i="10"/>
  <c r="WT14" i="10"/>
  <c r="WS14" i="10"/>
  <c r="WP14" i="10"/>
  <c r="WO14" i="10"/>
  <c r="WL14" i="10"/>
  <c r="WK14" i="10"/>
  <c r="WH14" i="10"/>
  <c r="WG14" i="10"/>
  <c r="WD14" i="10"/>
  <c r="WC14" i="10"/>
  <c r="VV14" i="10"/>
  <c r="VU14" i="10"/>
  <c r="VR14" i="10"/>
  <c r="VQ14" i="10"/>
  <c r="VN14" i="10"/>
  <c r="VM14" i="10"/>
  <c r="VJ14" i="10"/>
  <c r="VI14" i="10"/>
  <c r="VF14" i="10"/>
  <c r="VE14" i="10"/>
  <c r="VB14" i="10"/>
  <c r="VA14" i="10"/>
  <c r="UX14" i="10"/>
  <c r="UW14" i="10"/>
  <c r="UT14" i="10"/>
  <c r="US14" i="10"/>
  <c r="UP14" i="10"/>
  <c r="UO14" i="10"/>
  <c r="UL14" i="10"/>
  <c r="UK14" i="10"/>
  <c r="UH14" i="10"/>
  <c r="UG14" i="10"/>
  <c r="UD14" i="10"/>
  <c r="UC14" i="10"/>
  <c r="TZ14" i="10"/>
  <c r="TY14" i="10"/>
  <c r="TV14" i="10"/>
  <c r="TU14" i="10"/>
  <c r="TR14" i="10"/>
  <c r="TQ14" i="10"/>
  <c r="TN14" i="10"/>
  <c r="TM14" i="10"/>
  <c r="TJ14" i="10"/>
  <c r="TI14" i="10"/>
  <c r="TF14" i="10"/>
  <c r="TE14" i="10"/>
  <c r="TB14" i="10"/>
  <c r="TA14" i="10"/>
  <c r="SX14" i="10"/>
  <c r="SW14" i="10"/>
  <c r="ST14" i="10"/>
  <c r="SS14" i="10"/>
  <c r="SP14" i="10"/>
  <c r="SO14" i="10"/>
  <c r="SL14" i="10"/>
  <c r="SK14" i="10"/>
  <c r="SH14" i="10"/>
  <c r="SG14" i="10"/>
  <c r="SD14" i="10"/>
  <c r="SC14" i="10"/>
  <c r="RZ14" i="10"/>
  <c r="RY14" i="10"/>
  <c r="RV14" i="10"/>
  <c r="RU14" i="10"/>
  <c r="RR14" i="10"/>
  <c r="RQ14" i="10"/>
  <c r="RN14" i="10"/>
  <c r="RM14" i="10"/>
  <c r="RJ14" i="10"/>
  <c r="RI14" i="10"/>
  <c r="RF14" i="10"/>
  <c r="RE14" i="10"/>
  <c r="RB14" i="10"/>
  <c r="RA14" i="10"/>
  <c r="QX14" i="10"/>
  <c r="QW14" i="10"/>
  <c r="QT14" i="10"/>
  <c r="QS14" i="10"/>
  <c r="QP14" i="10"/>
  <c r="QO14" i="10"/>
  <c r="QL14" i="10"/>
  <c r="QK14" i="10"/>
  <c r="QH14" i="10"/>
  <c r="QG14" i="10"/>
  <c r="QD14" i="10"/>
  <c r="QC14" i="10"/>
  <c r="PZ14" i="10"/>
  <c r="PY14" i="10"/>
  <c r="PV14" i="10"/>
  <c r="PU14" i="10"/>
  <c r="PR14" i="10"/>
  <c r="PQ14" i="10"/>
  <c r="PN14" i="10"/>
  <c r="PM14" i="10"/>
  <c r="PJ14" i="10"/>
  <c r="PI14" i="10"/>
  <c r="PF14" i="10"/>
  <c r="PE14" i="10"/>
  <c r="PB14" i="10"/>
  <c r="PA14" i="10"/>
  <c r="OX14" i="10"/>
  <c r="OW14" i="10"/>
  <c r="OT14" i="10"/>
  <c r="OS14" i="10"/>
  <c r="OP14" i="10"/>
  <c r="OO14" i="10"/>
  <c r="OL14" i="10"/>
  <c r="OK14" i="10"/>
  <c r="OH14" i="10"/>
  <c r="OG14" i="10"/>
  <c r="OD14" i="10"/>
  <c r="OC14" i="10"/>
  <c r="NZ14" i="10"/>
  <c r="NY14" i="10"/>
  <c r="NV14" i="10"/>
  <c r="NU14" i="10"/>
  <c r="NR14" i="10"/>
  <c r="NQ14" i="10"/>
  <c r="NN14" i="10"/>
  <c r="NM14" i="10"/>
  <c r="NJ14" i="10"/>
  <c r="NI14" i="10"/>
  <c r="NF14" i="10"/>
  <c r="NE14" i="10"/>
  <c r="NB14" i="10"/>
  <c r="NA14" i="10"/>
  <c r="MX14" i="10"/>
  <c r="MW14" i="10"/>
  <c r="MT14" i="10"/>
  <c r="MS14" i="10"/>
  <c r="MP14" i="10"/>
  <c r="MO14" i="10"/>
  <c r="ML14" i="10"/>
  <c r="MK14" i="10"/>
  <c r="MH14" i="10"/>
  <c r="MG14" i="10"/>
  <c r="MD14" i="10"/>
  <c r="MC14" i="10"/>
  <c r="LZ14" i="10"/>
  <c r="LY14" i="10"/>
  <c r="LV14" i="10"/>
  <c r="LU14" i="10"/>
  <c r="LR14" i="10"/>
  <c r="LQ14" i="10"/>
  <c r="LN14" i="10"/>
  <c r="LM14" i="10"/>
  <c r="LJ14" i="10"/>
  <c r="LI14" i="10"/>
  <c r="LF14" i="10"/>
  <c r="LE14" i="10"/>
  <c r="LB14" i="10"/>
  <c r="LA14" i="10"/>
  <c r="KX14" i="10"/>
  <c r="KW14" i="10"/>
  <c r="KT14" i="10"/>
  <c r="KS14" i="10"/>
  <c r="KP14" i="10"/>
  <c r="KO14" i="10"/>
  <c r="KL14" i="10"/>
  <c r="KK14" i="10"/>
  <c r="KH14" i="10"/>
  <c r="KG14" i="10"/>
  <c r="KD14" i="10"/>
  <c r="KC14" i="10"/>
  <c r="JZ14" i="10"/>
  <c r="JY14" i="10"/>
  <c r="JV14" i="10"/>
  <c r="JU14" i="10"/>
  <c r="JR14" i="10"/>
  <c r="JQ14" i="10"/>
  <c r="JN14" i="10"/>
  <c r="JM14" i="10"/>
  <c r="JJ14" i="10"/>
  <c r="JI14" i="10"/>
  <c r="JF14" i="10"/>
  <c r="JE14" i="10"/>
  <c r="JB14" i="10"/>
  <c r="JA14" i="10"/>
  <c r="IX14" i="10"/>
  <c r="IW14" i="10"/>
  <c r="IT14" i="10"/>
  <c r="IS14" i="10"/>
  <c r="IP14" i="10"/>
  <c r="IO14" i="10"/>
  <c r="IL14" i="10"/>
  <c r="IK14" i="10"/>
  <c r="IH14" i="10"/>
  <c r="IG14" i="10"/>
  <c r="ID14" i="10"/>
  <c r="IC14" i="10"/>
  <c r="HZ14" i="10"/>
  <c r="HY14" i="10"/>
  <c r="HV14" i="10"/>
  <c r="HU14" i="10"/>
  <c r="HR14" i="10"/>
  <c r="HQ14" i="10"/>
  <c r="HN14" i="10"/>
  <c r="HM14" i="10"/>
  <c r="HJ14" i="10"/>
  <c r="HI14" i="10"/>
  <c r="HF14" i="10"/>
  <c r="HE14" i="10"/>
  <c r="HB14" i="10"/>
  <c r="HA14" i="10"/>
  <c r="GX14" i="10"/>
  <c r="GW14" i="10"/>
  <c r="GT14" i="10"/>
  <c r="GS14" i="10"/>
  <c r="GP14" i="10"/>
  <c r="GO14" i="10"/>
  <c r="GL14" i="10"/>
  <c r="GK14" i="10"/>
  <c r="GH14" i="10"/>
  <c r="GG14" i="10"/>
  <c r="GD14" i="10"/>
  <c r="GC14" i="10"/>
  <c r="FZ14" i="10"/>
  <c r="FY14" i="10"/>
  <c r="FV14" i="10"/>
  <c r="FU14" i="10"/>
  <c r="FR14" i="10"/>
  <c r="FQ14" i="10"/>
  <c r="FN14" i="10"/>
  <c r="FM14" i="10"/>
  <c r="FJ14" i="10"/>
  <c r="FI14" i="10"/>
  <c r="FF14" i="10"/>
  <c r="FE14" i="10"/>
  <c r="FB14" i="10"/>
  <c r="FA14" i="10"/>
  <c r="EX14" i="10"/>
  <c r="EW14" i="10"/>
  <c r="ET14" i="10"/>
  <c r="ES14" i="10"/>
  <c r="EP14" i="10"/>
  <c r="EO14" i="10"/>
  <c r="EL14" i="10"/>
  <c r="EK14" i="10"/>
  <c r="EH14" i="10"/>
  <c r="EG14" i="10"/>
  <c r="ED14" i="10"/>
  <c r="EC14" i="10"/>
  <c r="DZ14" i="10"/>
  <c r="DY14" i="10"/>
  <c r="DV14" i="10"/>
  <c r="DU14" i="10"/>
  <c r="DR14" i="10"/>
  <c r="DQ14" i="10"/>
  <c r="DN14" i="10"/>
  <c r="DM14" i="10"/>
  <c r="DJ14" i="10"/>
  <c r="DI14" i="10"/>
  <c r="DF14" i="10"/>
  <c r="DE14" i="10"/>
  <c r="DB14" i="10"/>
  <c r="DA14" i="10"/>
  <c r="CX14" i="10"/>
  <c r="CW14" i="10"/>
  <c r="CT14" i="10"/>
  <c r="CS14" i="10"/>
  <c r="CP14" i="10"/>
  <c r="CO14" i="10"/>
  <c r="CL14" i="10"/>
  <c r="CK14" i="10"/>
  <c r="CH14" i="10"/>
  <c r="CG14" i="10"/>
  <c r="CD14" i="10"/>
  <c r="CC14" i="10"/>
  <c r="BZ14" i="10"/>
  <c r="BY14" i="10"/>
  <c r="BV14" i="10"/>
  <c r="BU14" i="10"/>
  <c r="BR14" i="10"/>
  <c r="BQ14" i="10"/>
  <c r="BN14" i="10"/>
  <c r="BM14" i="10"/>
  <c r="BJ14" i="10"/>
  <c r="BI14" i="10"/>
  <c r="BF14" i="10"/>
  <c r="BE14" i="10"/>
  <c r="BB14" i="10"/>
  <c r="BA14" i="10"/>
  <c r="AX14" i="10"/>
  <c r="AW14" i="10"/>
  <c r="AT14" i="10"/>
  <c r="AS14" i="10"/>
  <c r="AP14" i="10"/>
  <c r="AO14" i="10"/>
  <c r="AL14" i="10"/>
  <c r="AK14" i="10"/>
  <c r="AH14" i="10"/>
  <c r="AG14" i="10"/>
  <c r="AD14" i="10"/>
  <c r="AC14" i="10"/>
  <c r="Z14" i="10"/>
  <c r="Y14" i="10"/>
  <c r="V14" i="10"/>
  <c r="U14" i="10"/>
  <c r="R14" i="10"/>
  <c r="Q14" i="10"/>
  <c r="N14" i="10"/>
  <c r="M14" i="10"/>
  <c r="J14" i="10"/>
  <c r="I14" i="10"/>
  <c r="AID43" i="10"/>
  <c r="AIC43" i="10"/>
  <c r="ACL43" i="10"/>
  <c r="ACK43" i="10"/>
  <c r="ACH43" i="10"/>
  <c r="ACG43" i="10"/>
  <c r="ACD43" i="10"/>
  <c r="ACC43" i="10"/>
  <c r="ABZ43" i="10"/>
  <c r="ABY43" i="10"/>
  <c r="ABV43" i="10"/>
  <c r="ABU43" i="10"/>
  <c r="ABR43" i="10"/>
  <c r="ABQ43" i="10"/>
  <c r="ABN43" i="10"/>
  <c r="ABM43" i="10"/>
  <c r="ABJ43" i="10"/>
  <c r="ABI43" i="10"/>
  <c r="ABF43" i="10"/>
  <c r="ABE43" i="10"/>
  <c r="ABB43" i="10"/>
  <c r="ABA43" i="10"/>
  <c r="AAX43" i="10"/>
  <c r="AAW43" i="10"/>
  <c r="AAT43" i="10"/>
  <c r="AAS43" i="10"/>
  <c r="AAP43" i="10"/>
  <c r="AAO43" i="10"/>
  <c r="AAL43" i="10"/>
  <c r="AAK43" i="10"/>
  <c r="AAH43" i="10"/>
  <c r="AAG43" i="10"/>
  <c r="AAD43" i="10"/>
  <c r="AAC43" i="10"/>
  <c r="ZZ43" i="10"/>
  <c r="ZY43" i="10"/>
  <c r="ZV43" i="10"/>
  <c r="ZU43" i="10"/>
  <c r="ZR43" i="10"/>
  <c r="ZQ43" i="10"/>
  <c r="ZN43" i="10"/>
  <c r="ZM43" i="10"/>
  <c r="ZJ43" i="10"/>
  <c r="ZI43" i="10"/>
  <c r="ZF43" i="10"/>
  <c r="ZE43" i="10"/>
  <c r="ZB43" i="10"/>
  <c r="ZA43" i="10"/>
  <c r="YX43" i="10"/>
  <c r="YW43" i="10"/>
  <c r="YT43" i="10"/>
  <c r="YS43" i="10"/>
  <c r="YP43" i="10"/>
  <c r="YO43" i="10"/>
  <c r="YL43" i="10"/>
  <c r="YK43" i="10"/>
  <c r="YH43" i="10"/>
  <c r="YG43" i="10"/>
  <c r="YD43" i="10"/>
  <c r="YC43" i="10"/>
  <c r="XZ43" i="10"/>
  <c r="XY43" i="10"/>
  <c r="XV43" i="10"/>
  <c r="XU43" i="10"/>
  <c r="XR43" i="10"/>
  <c r="XQ43" i="10"/>
  <c r="XN43" i="10"/>
  <c r="XM43" i="10"/>
  <c r="XJ43" i="10"/>
  <c r="XI43" i="10"/>
  <c r="XF43" i="10"/>
  <c r="XE43" i="10"/>
  <c r="XB43" i="10"/>
  <c r="XA43" i="10"/>
  <c r="WX43" i="10"/>
  <c r="WW43" i="10"/>
  <c r="WT43" i="10"/>
  <c r="WS43" i="10"/>
  <c r="WP43" i="10"/>
  <c r="WO43" i="10"/>
  <c r="WL43" i="10"/>
  <c r="WK43" i="10"/>
  <c r="WH43" i="10"/>
  <c r="WG43" i="10"/>
  <c r="WD43" i="10"/>
  <c r="WC43" i="10"/>
  <c r="VV43" i="10"/>
  <c r="VU43" i="10"/>
  <c r="VR43" i="10"/>
  <c r="VQ43" i="10"/>
  <c r="VN43" i="10"/>
  <c r="VM43" i="10"/>
  <c r="VJ43" i="10"/>
  <c r="VI43" i="10"/>
  <c r="VF43" i="10"/>
  <c r="VE43" i="10"/>
  <c r="VB43" i="10"/>
  <c r="VA43" i="10"/>
  <c r="UX43" i="10"/>
  <c r="UW43" i="10"/>
  <c r="UT43" i="10"/>
  <c r="US43" i="10"/>
  <c r="UP43" i="10"/>
  <c r="UO43" i="10"/>
  <c r="UL43" i="10"/>
  <c r="UK43" i="10"/>
  <c r="UH43" i="10"/>
  <c r="UG43" i="10"/>
  <c r="UD43" i="10"/>
  <c r="UC43" i="10"/>
  <c r="TZ43" i="10"/>
  <c r="TY43" i="10"/>
  <c r="TV43" i="10"/>
  <c r="TU43" i="10"/>
  <c r="TR43" i="10"/>
  <c r="TQ43" i="10"/>
  <c r="TN43" i="10"/>
  <c r="TM43" i="10"/>
  <c r="TJ43" i="10"/>
  <c r="TI43" i="10"/>
  <c r="TF43" i="10"/>
  <c r="TE43" i="10"/>
  <c r="TB43" i="10"/>
  <c r="TA43" i="10"/>
  <c r="SX43" i="10"/>
  <c r="SW43" i="10"/>
  <c r="ST43" i="10"/>
  <c r="SS43" i="10"/>
  <c r="SP43" i="10"/>
  <c r="SO43" i="10"/>
  <c r="SL43" i="10"/>
  <c r="SK43" i="10"/>
  <c r="SH43" i="10"/>
  <c r="SG43" i="10"/>
  <c r="SD43" i="10"/>
  <c r="SC43" i="10"/>
  <c r="RZ43" i="10"/>
  <c r="RY43" i="10"/>
  <c r="RV43" i="10"/>
  <c r="RU43" i="10"/>
  <c r="RR43" i="10"/>
  <c r="RQ43" i="10"/>
  <c r="RN43" i="10"/>
  <c r="RM43" i="10"/>
  <c r="RJ43" i="10"/>
  <c r="RI43" i="10"/>
  <c r="RF43" i="10"/>
  <c r="RE43" i="10"/>
  <c r="RB43" i="10"/>
  <c r="RA43" i="10"/>
  <c r="QX43" i="10"/>
  <c r="QW43" i="10"/>
  <c r="QT43" i="10"/>
  <c r="QS43" i="10"/>
  <c r="QP43" i="10"/>
  <c r="QO43" i="10"/>
  <c r="QH43" i="10"/>
  <c r="QG43" i="10"/>
  <c r="QD43" i="10"/>
  <c r="QC43" i="10"/>
  <c r="PZ43" i="10"/>
  <c r="PY43" i="10"/>
  <c r="PV43" i="10"/>
  <c r="PU43" i="10"/>
  <c r="PR43" i="10"/>
  <c r="PQ43" i="10"/>
  <c r="PN43" i="10"/>
  <c r="PM43" i="10"/>
  <c r="PJ43" i="10"/>
  <c r="PI43" i="10"/>
  <c r="PF43" i="10"/>
  <c r="PE43" i="10"/>
  <c r="PB43" i="10"/>
  <c r="PA43" i="10"/>
  <c r="OX43" i="10"/>
  <c r="OW43" i="10"/>
  <c r="OT43" i="10"/>
  <c r="OS43" i="10"/>
  <c r="OP43" i="10"/>
  <c r="OO43" i="10"/>
  <c r="OL43" i="10"/>
  <c r="OK43" i="10"/>
  <c r="OH43" i="10"/>
  <c r="OG43" i="10"/>
  <c r="OD43" i="10"/>
  <c r="OC43" i="10"/>
  <c r="NZ43" i="10"/>
  <c r="NY43" i="10"/>
  <c r="NV43" i="10"/>
  <c r="NU43" i="10"/>
  <c r="NR43" i="10"/>
  <c r="NQ43" i="10"/>
  <c r="NN43" i="10"/>
  <c r="NM43" i="10"/>
  <c r="NJ43" i="10"/>
  <c r="NI43" i="10"/>
  <c r="NF43" i="10"/>
  <c r="NE43" i="10"/>
  <c r="NB43" i="10"/>
  <c r="NA43" i="10"/>
  <c r="MX43" i="10"/>
  <c r="MW43" i="10"/>
  <c r="MT43" i="10"/>
  <c r="MS43" i="10"/>
  <c r="MP43" i="10"/>
  <c r="MO43" i="10"/>
  <c r="ML43" i="10"/>
  <c r="MK43" i="10"/>
  <c r="MH43" i="10"/>
  <c r="MG43" i="10"/>
  <c r="MD43" i="10"/>
  <c r="MC43" i="10"/>
  <c r="LZ43" i="10"/>
  <c r="LY43" i="10"/>
  <c r="LV43" i="10"/>
  <c r="LU43" i="10"/>
  <c r="LR43" i="10"/>
  <c r="LQ43" i="10"/>
  <c r="LN43" i="10"/>
  <c r="LM43" i="10"/>
  <c r="LJ43" i="10"/>
  <c r="LI43" i="10"/>
  <c r="LF43" i="10"/>
  <c r="LE43" i="10"/>
  <c r="LB43" i="10"/>
  <c r="LA43" i="10"/>
  <c r="KX43" i="10"/>
  <c r="KW43" i="10"/>
  <c r="KT43" i="10"/>
  <c r="KS43" i="10"/>
  <c r="KP43" i="10"/>
  <c r="KO43" i="10"/>
  <c r="KL43" i="10"/>
  <c r="KK43" i="10"/>
  <c r="KH43" i="10"/>
  <c r="KG43" i="10"/>
  <c r="KD43" i="10"/>
  <c r="KC43" i="10"/>
  <c r="JZ43" i="10"/>
  <c r="JY43" i="10"/>
  <c r="JV43" i="10"/>
  <c r="JU43" i="10"/>
  <c r="JR43" i="10"/>
  <c r="JQ43" i="10"/>
  <c r="JN43" i="10"/>
  <c r="JM43" i="10"/>
  <c r="JJ43" i="10"/>
  <c r="JI43" i="10"/>
  <c r="JF43" i="10"/>
  <c r="JE43" i="10"/>
  <c r="JB43" i="10"/>
  <c r="JA43" i="10"/>
  <c r="IX43" i="10"/>
  <c r="IW43" i="10"/>
  <c r="IT43" i="10"/>
  <c r="IS43" i="10"/>
  <c r="IP43" i="10"/>
  <c r="IO43" i="10"/>
  <c r="IL43" i="10"/>
  <c r="IK43" i="10"/>
  <c r="IH43" i="10"/>
  <c r="IG43" i="10"/>
  <c r="ID43" i="10"/>
  <c r="IC43" i="10"/>
  <c r="HZ43" i="10"/>
  <c r="HY43" i="10"/>
  <c r="HV43" i="10"/>
  <c r="HU43" i="10"/>
  <c r="HR43" i="10"/>
  <c r="HQ43" i="10"/>
  <c r="HN43" i="10"/>
  <c r="HM43" i="10"/>
  <c r="HJ43" i="10"/>
  <c r="HI43" i="10"/>
  <c r="HF43" i="10"/>
  <c r="HE43" i="10"/>
  <c r="HB43" i="10"/>
  <c r="HA43" i="10"/>
  <c r="GX43" i="10"/>
  <c r="GW43" i="10"/>
  <c r="GT43" i="10"/>
  <c r="GS43" i="10"/>
  <c r="GP43" i="10"/>
  <c r="GO43" i="10"/>
  <c r="GL43" i="10"/>
  <c r="GK43" i="10"/>
  <c r="GH43" i="10"/>
  <c r="GG43" i="10"/>
  <c r="GD43" i="10"/>
  <c r="GC43" i="10"/>
  <c r="FZ43" i="10"/>
  <c r="FY43" i="10"/>
  <c r="FV43" i="10"/>
  <c r="FU43" i="10"/>
  <c r="FR43" i="10"/>
  <c r="FQ43" i="10"/>
  <c r="FN43" i="10"/>
  <c r="FM43" i="10"/>
  <c r="FJ43" i="10"/>
  <c r="FI43" i="10"/>
  <c r="FF43" i="10"/>
  <c r="FE43" i="10"/>
  <c r="FB43" i="10"/>
  <c r="FA43" i="10"/>
  <c r="EX43" i="10"/>
  <c r="EW43" i="10"/>
  <c r="ET43" i="10"/>
  <c r="ES43" i="10"/>
  <c r="EP43" i="10"/>
  <c r="EO43" i="10"/>
  <c r="EL43" i="10"/>
  <c r="EK43" i="10"/>
  <c r="EH43" i="10"/>
  <c r="EG43" i="10"/>
  <c r="ED43" i="10"/>
  <c r="EC43" i="10"/>
  <c r="DZ43" i="10"/>
  <c r="DY43" i="10"/>
  <c r="DV43" i="10"/>
  <c r="DU43" i="10"/>
  <c r="DR43" i="10"/>
  <c r="DQ43" i="10"/>
  <c r="DN43" i="10"/>
  <c r="DM43" i="10"/>
  <c r="DJ43" i="10"/>
  <c r="DI43" i="10"/>
  <c r="DF43" i="10"/>
  <c r="DE43" i="10"/>
  <c r="DB43" i="10"/>
  <c r="DA43" i="10"/>
  <c r="CX43" i="10"/>
  <c r="CW43" i="10"/>
  <c r="CT43" i="10"/>
  <c r="CS43" i="10"/>
  <c r="CP43" i="10"/>
  <c r="CO43" i="10"/>
  <c r="CL43" i="10"/>
  <c r="CK43" i="10"/>
  <c r="CH43" i="10"/>
  <c r="CG43" i="10"/>
  <c r="CD43" i="10"/>
  <c r="CC43" i="10"/>
  <c r="BZ43" i="10"/>
  <c r="BY43" i="10"/>
  <c r="BV43" i="10"/>
  <c r="BU43" i="10"/>
  <c r="BR43" i="10"/>
  <c r="BQ43" i="10"/>
  <c r="BN43" i="10"/>
  <c r="BM43" i="10"/>
  <c r="BJ43" i="10"/>
  <c r="BI43" i="10"/>
  <c r="BF43" i="10"/>
  <c r="BE43" i="10"/>
  <c r="BB43" i="10"/>
  <c r="BA43" i="10"/>
  <c r="AX43" i="10"/>
  <c r="AW43" i="10"/>
  <c r="AT43" i="10"/>
  <c r="AS43" i="10"/>
  <c r="AP43" i="10"/>
  <c r="AO43" i="10"/>
  <c r="AL43" i="10"/>
  <c r="AK43" i="10"/>
  <c r="AH43" i="10"/>
  <c r="AG43" i="10"/>
  <c r="AD43" i="10"/>
  <c r="AC43" i="10"/>
  <c r="Z43" i="10"/>
  <c r="Y43" i="10"/>
  <c r="V43" i="10"/>
  <c r="U43" i="10"/>
  <c r="R43" i="10"/>
  <c r="Q43" i="10"/>
  <c r="N43" i="10"/>
  <c r="M43" i="10"/>
  <c r="J43" i="10"/>
  <c r="I43" i="10"/>
  <c r="AID42" i="10"/>
  <c r="AIC42" i="10"/>
  <c r="ACL42" i="10"/>
  <c r="ACK42" i="10"/>
  <c r="ACH42" i="10"/>
  <c r="ACG42" i="10"/>
  <c r="ACD42" i="10"/>
  <c r="ACC42" i="10"/>
  <c r="ABZ42" i="10"/>
  <c r="ABY42" i="10"/>
  <c r="ABV42" i="10"/>
  <c r="ABU42" i="10"/>
  <c r="ABR42" i="10"/>
  <c r="ABQ42" i="10"/>
  <c r="ABN42" i="10"/>
  <c r="ABM42" i="10"/>
  <c r="ABJ42" i="10"/>
  <c r="ABI42" i="10"/>
  <c r="ABF42" i="10"/>
  <c r="ABE42" i="10"/>
  <c r="ABB42" i="10"/>
  <c r="ABA42" i="10"/>
  <c r="AAX42" i="10"/>
  <c r="AAW42" i="10"/>
  <c r="AAT42" i="10"/>
  <c r="AAS42" i="10"/>
  <c r="AAP42" i="10"/>
  <c r="AAO42" i="10"/>
  <c r="AAL42" i="10"/>
  <c r="AAK42" i="10"/>
  <c r="AAH42" i="10"/>
  <c r="AAG42" i="10"/>
  <c r="AAD42" i="10"/>
  <c r="AAC42" i="10"/>
  <c r="ZZ42" i="10"/>
  <c r="ZY42" i="10"/>
  <c r="ZV42" i="10"/>
  <c r="ZU42" i="10"/>
  <c r="ZR42" i="10"/>
  <c r="ZQ42" i="10"/>
  <c r="ZN42" i="10"/>
  <c r="ZM42" i="10"/>
  <c r="ZJ42" i="10"/>
  <c r="ZI42" i="10"/>
  <c r="ZF42" i="10"/>
  <c r="ZE42" i="10"/>
  <c r="ZB42" i="10"/>
  <c r="ZA42" i="10"/>
  <c r="YX42" i="10"/>
  <c r="YW42" i="10"/>
  <c r="YT42" i="10"/>
  <c r="YS42" i="10"/>
  <c r="YP42" i="10"/>
  <c r="YO42" i="10"/>
  <c r="YL42" i="10"/>
  <c r="YK42" i="10"/>
  <c r="YH42" i="10"/>
  <c r="YG42" i="10"/>
  <c r="YD42" i="10"/>
  <c r="YC42" i="10"/>
  <c r="XZ42" i="10"/>
  <c r="XY42" i="10"/>
  <c r="XV42" i="10"/>
  <c r="XU42" i="10"/>
  <c r="XR42" i="10"/>
  <c r="XQ42" i="10"/>
  <c r="XN42" i="10"/>
  <c r="XM42" i="10"/>
  <c r="XJ42" i="10"/>
  <c r="XI42" i="10"/>
  <c r="XF42" i="10"/>
  <c r="XE42" i="10"/>
  <c r="XB42" i="10"/>
  <c r="XA42" i="10"/>
  <c r="WX42" i="10"/>
  <c r="WW42" i="10"/>
  <c r="WT42" i="10"/>
  <c r="WS42" i="10"/>
  <c r="WP42" i="10"/>
  <c r="WO42" i="10"/>
  <c r="WL42" i="10"/>
  <c r="WK42" i="10"/>
  <c r="WH42" i="10"/>
  <c r="WG42" i="10"/>
  <c r="WD42" i="10"/>
  <c r="WC42" i="10"/>
  <c r="VV42" i="10"/>
  <c r="VU42" i="10"/>
  <c r="VR42" i="10"/>
  <c r="VQ42" i="10"/>
  <c r="VN42" i="10"/>
  <c r="VM42" i="10"/>
  <c r="VJ42" i="10"/>
  <c r="VI42" i="10"/>
  <c r="VF42" i="10"/>
  <c r="VE42" i="10"/>
  <c r="VB42" i="10"/>
  <c r="VA42" i="10"/>
  <c r="UX42" i="10"/>
  <c r="UW42" i="10"/>
  <c r="UT42" i="10"/>
  <c r="US42" i="10"/>
  <c r="UP42" i="10"/>
  <c r="UO42" i="10"/>
  <c r="UL42" i="10"/>
  <c r="UK42" i="10"/>
  <c r="UH42" i="10"/>
  <c r="UG42" i="10"/>
  <c r="UD42" i="10"/>
  <c r="UC42" i="10"/>
  <c r="TZ42" i="10"/>
  <c r="TY42" i="10"/>
  <c r="TV42" i="10"/>
  <c r="TU42" i="10"/>
  <c r="TR42" i="10"/>
  <c r="TQ42" i="10"/>
  <c r="TN42" i="10"/>
  <c r="TM42" i="10"/>
  <c r="TJ42" i="10"/>
  <c r="TI42" i="10"/>
  <c r="TF42" i="10"/>
  <c r="TE42" i="10"/>
  <c r="TB42" i="10"/>
  <c r="TA42" i="10"/>
  <c r="SX42" i="10"/>
  <c r="SW42" i="10"/>
  <c r="ST42" i="10"/>
  <c r="SS42" i="10"/>
  <c r="SP42" i="10"/>
  <c r="SO42" i="10"/>
  <c r="SL42" i="10"/>
  <c r="SK42" i="10"/>
  <c r="SH42" i="10"/>
  <c r="SG42" i="10"/>
  <c r="SD42" i="10"/>
  <c r="SC42" i="10"/>
  <c r="RZ42" i="10"/>
  <c r="RY42" i="10"/>
  <c r="RV42" i="10"/>
  <c r="RU42" i="10"/>
  <c r="RR42" i="10"/>
  <c r="RQ42" i="10"/>
  <c r="RN42" i="10"/>
  <c r="RM42" i="10"/>
  <c r="RJ42" i="10"/>
  <c r="RI42" i="10"/>
  <c r="RF42" i="10"/>
  <c r="RE42" i="10"/>
  <c r="RB42" i="10"/>
  <c r="RA42" i="10"/>
  <c r="QX42" i="10"/>
  <c r="QW42" i="10"/>
  <c r="QT42" i="10"/>
  <c r="QS42" i="10"/>
  <c r="QP42" i="10"/>
  <c r="QO42" i="10"/>
  <c r="QL42" i="10"/>
  <c r="QK42" i="10"/>
  <c r="QH42" i="10"/>
  <c r="QG42" i="10"/>
  <c r="QD42" i="10"/>
  <c r="QC42" i="10"/>
  <c r="PZ42" i="10"/>
  <c r="PY42" i="10"/>
  <c r="PV42" i="10"/>
  <c r="PU42" i="10"/>
  <c r="PR42" i="10"/>
  <c r="PQ42" i="10"/>
  <c r="PN42" i="10"/>
  <c r="PM42" i="10"/>
  <c r="PJ42" i="10"/>
  <c r="PI42" i="10"/>
  <c r="PF42" i="10"/>
  <c r="PE42" i="10"/>
  <c r="PB42" i="10"/>
  <c r="PA42" i="10"/>
  <c r="OX42" i="10"/>
  <c r="OW42" i="10"/>
  <c r="OT42" i="10"/>
  <c r="OS42" i="10"/>
  <c r="OP42" i="10"/>
  <c r="OO42" i="10"/>
  <c r="OL42" i="10"/>
  <c r="OK42" i="10"/>
  <c r="OH42" i="10"/>
  <c r="OG42" i="10"/>
  <c r="OD42" i="10"/>
  <c r="OC42" i="10"/>
  <c r="NZ42" i="10"/>
  <c r="NY42" i="10"/>
  <c r="NV42" i="10"/>
  <c r="NU42" i="10"/>
  <c r="NR42" i="10"/>
  <c r="NQ42" i="10"/>
  <c r="NN42" i="10"/>
  <c r="NM42" i="10"/>
  <c r="NJ42" i="10"/>
  <c r="NI42" i="10"/>
  <c r="NF42" i="10"/>
  <c r="NE42" i="10"/>
  <c r="NB42" i="10"/>
  <c r="NA42" i="10"/>
  <c r="MX42" i="10"/>
  <c r="MW42" i="10"/>
  <c r="MT42" i="10"/>
  <c r="MS42" i="10"/>
  <c r="MP42" i="10"/>
  <c r="MO42" i="10"/>
  <c r="ML42" i="10"/>
  <c r="MK42" i="10"/>
  <c r="MH42" i="10"/>
  <c r="MG42" i="10"/>
  <c r="MD42" i="10"/>
  <c r="MC42" i="10"/>
  <c r="LZ42" i="10"/>
  <c r="LY42" i="10"/>
  <c r="LV42" i="10"/>
  <c r="LU42" i="10"/>
  <c r="LR42" i="10"/>
  <c r="LQ42" i="10"/>
  <c r="LN42" i="10"/>
  <c r="LM42" i="10"/>
  <c r="LJ42" i="10"/>
  <c r="LI42" i="10"/>
  <c r="LF42" i="10"/>
  <c r="LE42" i="10"/>
  <c r="LB42" i="10"/>
  <c r="LA42" i="10"/>
  <c r="KX42" i="10"/>
  <c r="KW42" i="10"/>
  <c r="KT42" i="10"/>
  <c r="KS42" i="10"/>
  <c r="KP42" i="10"/>
  <c r="KO42" i="10"/>
  <c r="KL42" i="10"/>
  <c r="KK42" i="10"/>
  <c r="KH42" i="10"/>
  <c r="KG42" i="10"/>
  <c r="KD42" i="10"/>
  <c r="KC42" i="10"/>
  <c r="JZ42" i="10"/>
  <c r="JY42" i="10"/>
  <c r="JV42" i="10"/>
  <c r="JU42" i="10"/>
  <c r="JR42" i="10"/>
  <c r="JQ42" i="10"/>
  <c r="JN42" i="10"/>
  <c r="JM42" i="10"/>
  <c r="JJ42" i="10"/>
  <c r="JI42" i="10"/>
  <c r="JF42" i="10"/>
  <c r="JE42" i="10"/>
  <c r="JB42" i="10"/>
  <c r="JA42" i="10"/>
  <c r="IX42" i="10"/>
  <c r="IW42" i="10"/>
  <c r="IT42" i="10"/>
  <c r="IS42" i="10"/>
  <c r="IP42" i="10"/>
  <c r="IO42" i="10"/>
  <c r="IL42" i="10"/>
  <c r="IK42" i="10"/>
  <c r="IH42" i="10"/>
  <c r="IG42" i="10"/>
  <c r="ID42" i="10"/>
  <c r="IC42" i="10"/>
  <c r="HZ42" i="10"/>
  <c r="HY42" i="10"/>
  <c r="HV42" i="10"/>
  <c r="HU42" i="10"/>
  <c r="HR42" i="10"/>
  <c r="HQ42" i="10"/>
  <c r="HN42" i="10"/>
  <c r="HM42" i="10"/>
  <c r="HJ42" i="10"/>
  <c r="HI42" i="10"/>
  <c r="HF42" i="10"/>
  <c r="HE42" i="10"/>
  <c r="HB42" i="10"/>
  <c r="HA42" i="10"/>
  <c r="GX42" i="10"/>
  <c r="GW42" i="10"/>
  <c r="GT42" i="10"/>
  <c r="GS42" i="10"/>
  <c r="GP42" i="10"/>
  <c r="GO42" i="10"/>
  <c r="GL42" i="10"/>
  <c r="GK42" i="10"/>
  <c r="GH42" i="10"/>
  <c r="GG42" i="10"/>
  <c r="GD42" i="10"/>
  <c r="GC42" i="10"/>
  <c r="FZ42" i="10"/>
  <c r="FY42" i="10"/>
  <c r="FV42" i="10"/>
  <c r="FU42" i="10"/>
  <c r="FR42" i="10"/>
  <c r="FQ42" i="10"/>
  <c r="FN42" i="10"/>
  <c r="FM42" i="10"/>
  <c r="FJ42" i="10"/>
  <c r="FI42" i="10"/>
  <c r="FF42" i="10"/>
  <c r="FE42" i="10"/>
  <c r="FB42" i="10"/>
  <c r="FA42" i="10"/>
  <c r="EX42" i="10"/>
  <c r="EW42" i="10"/>
  <c r="ET42" i="10"/>
  <c r="ES42" i="10"/>
  <c r="EP42" i="10"/>
  <c r="EO42" i="10"/>
  <c r="EL42" i="10"/>
  <c r="EK42" i="10"/>
  <c r="EH42" i="10"/>
  <c r="EG42" i="10"/>
  <c r="ED42" i="10"/>
  <c r="EC42" i="10"/>
  <c r="DZ42" i="10"/>
  <c r="DY42" i="10"/>
  <c r="DV42" i="10"/>
  <c r="DU42" i="10"/>
  <c r="DR42" i="10"/>
  <c r="DQ42" i="10"/>
  <c r="DN42" i="10"/>
  <c r="DM42" i="10"/>
  <c r="DJ42" i="10"/>
  <c r="DI42" i="10"/>
  <c r="DF42" i="10"/>
  <c r="DE42" i="10"/>
  <c r="DB42" i="10"/>
  <c r="DA42" i="10"/>
  <c r="CX42" i="10"/>
  <c r="CW42" i="10"/>
  <c r="CT42" i="10"/>
  <c r="CS42" i="10"/>
  <c r="CP42" i="10"/>
  <c r="CO42" i="10"/>
  <c r="CL42" i="10"/>
  <c r="CK42" i="10"/>
  <c r="CH42" i="10"/>
  <c r="CG42" i="10"/>
  <c r="CD42" i="10"/>
  <c r="CC42" i="10"/>
  <c r="BZ42" i="10"/>
  <c r="BY42" i="10"/>
  <c r="BV42" i="10"/>
  <c r="BU42" i="10"/>
  <c r="BR42" i="10"/>
  <c r="BQ42" i="10"/>
  <c r="BN42" i="10"/>
  <c r="BM42" i="10"/>
  <c r="BF42" i="10"/>
  <c r="BE42" i="10"/>
  <c r="BB42" i="10"/>
  <c r="BA42" i="10"/>
  <c r="AX42" i="10"/>
  <c r="AW42" i="10"/>
  <c r="AT42" i="10"/>
  <c r="AS42" i="10"/>
  <c r="AP42" i="10"/>
  <c r="AO42" i="10"/>
  <c r="AL42" i="10"/>
  <c r="AK42" i="10"/>
  <c r="AH42" i="10"/>
  <c r="AG42" i="10"/>
  <c r="AD42" i="10"/>
  <c r="AC42" i="10"/>
  <c r="Z42" i="10"/>
  <c r="Y42" i="10"/>
  <c r="V42" i="10"/>
  <c r="U42" i="10"/>
  <c r="R42" i="10"/>
  <c r="Q42" i="10"/>
  <c r="N42" i="10"/>
  <c r="M42" i="10"/>
  <c r="J42" i="10"/>
  <c r="I42" i="10"/>
  <c r="AID40" i="10"/>
  <c r="AIC40" i="10"/>
  <c r="ACL40" i="10"/>
  <c r="ACK40" i="10"/>
  <c r="ACH40" i="10"/>
  <c r="ACG40" i="10"/>
  <c r="ACD40" i="10"/>
  <c r="ACC40" i="10"/>
  <c r="ABZ40" i="10"/>
  <c r="ABY40" i="10"/>
  <c r="ABV40" i="10"/>
  <c r="ABU40" i="10"/>
  <c r="ABR40" i="10"/>
  <c r="ABQ40" i="10"/>
  <c r="ABN40" i="10"/>
  <c r="ABM40" i="10"/>
  <c r="ABJ40" i="10"/>
  <c r="ABI40" i="10"/>
  <c r="ABF40" i="10"/>
  <c r="ABE40" i="10"/>
  <c r="ABB40" i="10"/>
  <c r="ABA40" i="10"/>
  <c r="AAX40" i="10"/>
  <c r="AAW40" i="10"/>
  <c r="AAT40" i="10"/>
  <c r="AAS40" i="10"/>
  <c r="AAP40" i="10"/>
  <c r="AAO40" i="10"/>
  <c r="AAL40" i="10"/>
  <c r="AAK40" i="10"/>
  <c r="AAH40" i="10"/>
  <c r="AAG40" i="10"/>
  <c r="AAD40" i="10"/>
  <c r="AAC40" i="10"/>
  <c r="ZZ40" i="10"/>
  <c r="ZY40" i="10"/>
  <c r="ZV40" i="10"/>
  <c r="ZU40" i="10"/>
  <c r="ZR40" i="10"/>
  <c r="ZQ40" i="10"/>
  <c r="ZN40" i="10"/>
  <c r="ZM40" i="10"/>
  <c r="ZJ40" i="10"/>
  <c r="ZI40" i="10"/>
  <c r="ZF40" i="10"/>
  <c r="ZE40" i="10"/>
  <c r="ZB40" i="10"/>
  <c r="ZA40" i="10"/>
  <c r="YX40" i="10"/>
  <c r="YW40" i="10"/>
  <c r="YT40" i="10"/>
  <c r="YS40" i="10"/>
  <c r="YP40" i="10"/>
  <c r="YO40" i="10"/>
  <c r="YL40" i="10"/>
  <c r="YK40" i="10"/>
  <c r="YH40" i="10"/>
  <c r="YG40" i="10"/>
  <c r="YD40" i="10"/>
  <c r="YC40" i="10"/>
  <c r="XZ40" i="10"/>
  <c r="XY40" i="10"/>
  <c r="XV40" i="10"/>
  <c r="XU40" i="10"/>
  <c r="XR40" i="10"/>
  <c r="XQ40" i="10"/>
  <c r="XN40" i="10"/>
  <c r="XM40" i="10"/>
  <c r="XJ40" i="10"/>
  <c r="XI40" i="10"/>
  <c r="XF40" i="10"/>
  <c r="XE40" i="10"/>
  <c r="XB40" i="10"/>
  <c r="XA40" i="10"/>
  <c r="WX40" i="10"/>
  <c r="WW40" i="10"/>
  <c r="WT40" i="10"/>
  <c r="WS40" i="10"/>
  <c r="WP40" i="10"/>
  <c r="WO40" i="10"/>
  <c r="WL40" i="10"/>
  <c r="WK40" i="10"/>
  <c r="WH40" i="10"/>
  <c r="WG40" i="10"/>
  <c r="WD40" i="10"/>
  <c r="WC40" i="10"/>
  <c r="VV40" i="10"/>
  <c r="VU40" i="10"/>
  <c r="VR40" i="10"/>
  <c r="VQ40" i="10"/>
  <c r="VN40" i="10"/>
  <c r="VM40" i="10"/>
  <c r="VJ40" i="10"/>
  <c r="VI40" i="10"/>
  <c r="VF40" i="10"/>
  <c r="VE40" i="10"/>
  <c r="VB40" i="10"/>
  <c r="VA40" i="10"/>
  <c r="UX40" i="10"/>
  <c r="UW40" i="10"/>
  <c r="UT40" i="10"/>
  <c r="US40" i="10"/>
  <c r="UP40" i="10"/>
  <c r="UO40" i="10"/>
  <c r="UL40" i="10"/>
  <c r="UK40" i="10"/>
  <c r="UH40" i="10"/>
  <c r="UG40" i="10"/>
  <c r="UD40" i="10"/>
  <c r="UC40" i="10"/>
  <c r="TZ40" i="10"/>
  <c r="TY40" i="10"/>
  <c r="TV40" i="10"/>
  <c r="TU40" i="10"/>
  <c r="TR40" i="10"/>
  <c r="TQ40" i="10"/>
  <c r="TN40" i="10"/>
  <c r="TM40" i="10"/>
  <c r="TJ40" i="10"/>
  <c r="TI40" i="10"/>
  <c r="TF40" i="10"/>
  <c r="TE40" i="10"/>
  <c r="TB40" i="10"/>
  <c r="TA40" i="10"/>
  <c r="SX40" i="10"/>
  <c r="SW40" i="10"/>
  <c r="ST40" i="10"/>
  <c r="SS40" i="10"/>
  <c r="SP40" i="10"/>
  <c r="SO40" i="10"/>
  <c r="SL40" i="10"/>
  <c r="SK40" i="10"/>
  <c r="SH40" i="10"/>
  <c r="SG40" i="10"/>
  <c r="SD40" i="10"/>
  <c r="SC40" i="10"/>
  <c r="RZ40" i="10"/>
  <c r="RY40" i="10"/>
  <c r="RV40" i="10"/>
  <c r="RU40" i="10"/>
  <c r="RR40" i="10"/>
  <c r="RQ40" i="10"/>
  <c r="RN40" i="10"/>
  <c r="RM40" i="10"/>
  <c r="RJ40" i="10"/>
  <c r="RI40" i="10"/>
  <c r="RF40" i="10"/>
  <c r="RE40" i="10"/>
  <c r="RB40" i="10"/>
  <c r="RA40" i="10"/>
  <c r="QX40" i="10"/>
  <c r="QW40" i="10"/>
  <c r="QT40" i="10"/>
  <c r="QS40" i="10"/>
  <c r="QP40" i="10"/>
  <c r="QO40" i="10"/>
  <c r="QL40" i="10"/>
  <c r="QK40" i="10"/>
  <c r="QH40" i="10"/>
  <c r="QG40" i="10"/>
  <c r="QD40" i="10"/>
  <c r="QC40" i="10"/>
  <c r="PZ40" i="10"/>
  <c r="PY40" i="10"/>
  <c r="PV40" i="10"/>
  <c r="PU40" i="10"/>
  <c r="PR40" i="10"/>
  <c r="PQ40" i="10"/>
  <c r="PN40" i="10"/>
  <c r="PM40" i="10"/>
  <c r="PJ40" i="10"/>
  <c r="PI40" i="10"/>
  <c r="PF40" i="10"/>
  <c r="PE40" i="10"/>
  <c r="PB40" i="10"/>
  <c r="PA40" i="10"/>
  <c r="OX40" i="10"/>
  <c r="OW40" i="10"/>
  <c r="OT40" i="10"/>
  <c r="OS40" i="10"/>
  <c r="OP40" i="10"/>
  <c r="OO40" i="10"/>
  <c r="OL40" i="10"/>
  <c r="OK40" i="10"/>
  <c r="OH40" i="10"/>
  <c r="OG40" i="10"/>
  <c r="OD40" i="10"/>
  <c r="OC40" i="10"/>
  <c r="NZ40" i="10"/>
  <c r="NY40" i="10"/>
  <c r="NV40" i="10"/>
  <c r="NU40" i="10"/>
  <c r="NR40" i="10"/>
  <c r="NQ40" i="10"/>
  <c r="NN40" i="10"/>
  <c r="NM40" i="10"/>
  <c r="NJ40" i="10"/>
  <c r="NI40" i="10"/>
  <c r="NF40" i="10"/>
  <c r="NE40" i="10"/>
  <c r="NB40" i="10"/>
  <c r="NA40" i="10"/>
  <c r="MX40" i="10"/>
  <c r="MW40" i="10"/>
  <c r="MT40" i="10"/>
  <c r="MS40" i="10"/>
  <c r="MP40" i="10"/>
  <c r="MO40" i="10"/>
  <c r="ML40" i="10"/>
  <c r="MK40" i="10"/>
  <c r="MH40" i="10"/>
  <c r="MG40" i="10"/>
  <c r="MD40" i="10"/>
  <c r="MC40" i="10"/>
  <c r="LZ40" i="10"/>
  <c r="LY40" i="10"/>
  <c r="LV40" i="10"/>
  <c r="LU40" i="10"/>
  <c r="LR40" i="10"/>
  <c r="LQ40" i="10"/>
  <c r="LN40" i="10"/>
  <c r="LM40" i="10"/>
  <c r="LJ40" i="10"/>
  <c r="LI40" i="10"/>
  <c r="LF40" i="10"/>
  <c r="LE40" i="10"/>
  <c r="LB40" i="10"/>
  <c r="LA40" i="10"/>
  <c r="KX40" i="10"/>
  <c r="KW40" i="10"/>
  <c r="KT40" i="10"/>
  <c r="KS40" i="10"/>
  <c r="KP40" i="10"/>
  <c r="KO40" i="10"/>
  <c r="KL40" i="10"/>
  <c r="KK40" i="10"/>
  <c r="KH40" i="10"/>
  <c r="KG40" i="10"/>
  <c r="KD40" i="10"/>
  <c r="KC40" i="10"/>
  <c r="JZ40" i="10"/>
  <c r="JY40" i="10"/>
  <c r="JV40" i="10"/>
  <c r="JU40" i="10"/>
  <c r="JR40" i="10"/>
  <c r="JQ40" i="10"/>
  <c r="JN40" i="10"/>
  <c r="JM40" i="10"/>
  <c r="JJ40" i="10"/>
  <c r="JI40" i="10"/>
  <c r="JF40" i="10"/>
  <c r="JE40" i="10"/>
  <c r="JB40" i="10"/>
  <c r="JA40" i="10"/>
  <c r="IX40" i="10"/>
  <c r="IW40" i="10"/>
  <c r="IP40" i="10"/>
  <c r="IO40" i="10"/>
  <c r="IL40" i="10"/>
  <c r="IK40" i="10"/>
  <c r="IH40" i="10"/>
  <c r="IG40" i="10"/>
  <c r="ID40" i="10"/>
  <c r="IC40" i="10"/>
  <c r="HZ40" i="10"/>
  <c r="HY40" i="10"/>
  <c r="HV40" i="10"/>
  <c r="HU40" i="10"/>
  <c r="HR40" i="10"/>
  <c r="HQ40" i="10"/>
  <c r="HN40" i="10"/>
  <c r="HM40" i="10"/>
  <c r="HJ40" i="10"/>
  <c r="HI40" i="10"/>
  <c r="HF40" i="10"/>
  <c r="HE40" i="10"/>
  <c r="HB40" i="10"/>
  <c r="HA40" i="10"/>
  <c r="GX40" i="10"/>
  <c r="GW40" i="10"/>
  <c r="GT40" i="10"/>
  <c r="GS40" i="10"/>
  <c r="GP40" i="10"/>
  <c r="GO40" i="10"/>
  <c r="GL40" i="10"/>
  <c r="GK40" i="10"/>
  <c r="GH40" i="10"/>
  <c r="GG40" i="10"/>
  <c r="GD40" i="10"/>
  <c r="GC40" i="10"/>
  <c r="FZ40" i="10"/>
  <c r="FY40" i="10"/>
  <c r="FV40" i="10"/>
  <c r="FU40" i="10"/>
  <c r="FR40" i="10"/>
  <c r="FQ40" i="10"/>
  <c r="FN40" i="10"/>
  <c r="FM40" i="10"/>
  <c r="FJ40" i="10"/>
  <c r="FI40" i="10"/>
  <c r="FF40" i="10"/>
  <c r="FE40" i="10"/>
  <c r="FB40" i="10"/>
  <c r="FA40" i="10"/>
  <c r="EX40" i="10"/>
  <c r="EW40" i="10"/>
  <c r="ET40" i="10"/>
  <c r="ES40" i="10"/>
  <c r="EP40" i="10"/>
  <c r="EO40" i="10"/>
  <c r="EL40" i="10"/>
  <c r="EK40" i="10"/>
  <c r="EH40" i="10"/>
  <c r="EG40" i="10"/>
  <c r="ED40" i="10"/>
  <c r="EC40" i="10"/>
  <c r="DZ40" i="10"/>
  <c r="DY40" i="10"/>
  <c r="DV40" i="10"/>
  <c r="DU40" i="10"/>
  <c r="DR40" i="10"/>
  <c r="DQ40" i="10"/>
  <c r="DN40" i="10"/>
  <c r="DM40" i="10"/>
  <c r="DJ40" i="10"/>
  <c r="DI40" i="10"/>
  <c r="DF40" i="10"/>
  <c r="DE40" i="10"/>
  <c r="DB40" i="10"/>
  <c r="DA40" i="10"/>
  <c r="CX40" i="10"/>
  <c r="CW40" i="10"/>
  <c r="CT40" i="10"/>
  <c r="CS40" i="10"/>
  <c r="CP40" i="10"/>
  <c r="CO40" i="10"/>
  <c r="CL40" i="10"/>
  <c r="CK40" i="10"/>
  <c r="CH40" i="10"/>
  <c r="CG40" i="10"/>
  <c r="CD40" i="10"/>
  <c r="CC40" i="10"/>
  <c r="BZ40" i="10"/>
  <c r="BY40" i="10"/>
  <c r="BV40" i="10"/>
  <c r="BU40" i="10"/>
  <c r="BR40" i="10"/>
  <c r="BQ40" i="10"/>
  <c r="BN40" i="10"/>
  <c r="BM40" i="10"/>
  <c r="BJ40" i="10"/>
  <c r="BI40" i="10"/>
  <c r="BF40" i="10"/>
  <c r="BE40" i="10"/>
  <c r="BB40" i="10"/>
  <c r="BA40" i="10"/>
  <c r="AX40" i="10"/>
  <c r="AW40" i="10"/>
  <c r="AT40" i="10"/>
  <c r="AS40" i="10"/>
  <c r="AP40" i="10"/>
  <c r="AO40" i="10"/>
  <c r="AL40" i="10"/>
  <c r="AK40" i="10"/>
  <c r="AH40" i="10"/>
  <c r="AG40" i="10"/>
  <c r="AD40" i="10"/>
  <c r="AC40" i="10"/>
  <c r="Z40" i="10"/>
  <c r="Y40" i="10"/>
  <c r="V40" i="10"/>
  <c r="U40" i="10"/>
  <c r="R40" i="10"/>
  <c r="Q40" i="10"/>
  <c r="N40" i="10"/>
  <c r="M40" i="10"/>
  <c r="J40" i="10"/>
  <c r="I40" i="10"/>
  <c r="AID39" i="10"/>
  <c r="AIC39" i="10"/>
  <c r="ACL39" i="10"/>
  <c r="ACK39" i="10"/>
  <c r="ACH39" i="10"/>
  <c r="ACG39" i="10"/>
  <c r="ACD39" i="10"/>
  <c r="ACC39" i="10"/>
  <c r="ABZ39" i="10"/>
  <c r="ABY39" i="10"/>
  <c r="ABV39" i="10"/>
  <c r="ABU39" i="10"/>
  <c r="ABR39" i="10"/>
  <c r="ABQ39" i="10"/>
  <c r="ABN39" i="10"/>
  <c r="ABM39" i="10"/>
  <c r="ABJ39" i="10"/>
  <c r="ABI39" i="10"/>
  <c r="ABF39" i="10"/>
  <c r="ABE39" i="10"/>
  <c r="ABB39" i="10"/>
  <c r="ABA39" i="10"/>
  <c r="AAX39" i="10"/>
  <c r="AAW39" i="10"/>
  <c r="AAT39" i="10"/>
  <c r="AAS39" i="10"/>
  <c r="AAP39" i="10"/>
  <c r="AAO39" i="10"/>
  <c r="AAL39" i="10"/>
  <c r="AAK39" i="10"/>
  <c r="AAH39" i="10"/>
  <c r="AAG39" i="10"/>
  <c r="AAD39" i="10"/>
  <c r="AAC39" i="10"/>
  <c r="ZZ39" i="10"/>
  <c r="ZY39" i="10"/>
  <c r="ZV39" i="10"/>
  <c r="ZU39" i="10"/>
  <c r="ZR39" i="10"/>
  <c r="ZQ39" i="10"/>
  <c r="ZN39" i="10"/>
  <c r="ZM39" i="10"/>
  <c r="ZJ39" i="10"/>
  <c r="ZI39" i="10"/>
  <c r="ZF39" i="10"/>
  <c r="ZE39" i="10"/>
  <c r="ZB39" i="10"/>
  <c r="ZA39" i="10"/>
  <c r="YX39" i="10"/>
  <c r="YW39" i="10"/>
  <c r="YT39" i="10"/>
  <c r="YS39" i="10"/>
  <c r="YP39" i="10"/>
  <c r="YO39" i="10"/>
  <c r="YL39" i="10"/>
  <c r="YK39" i="10"/>
  <c r="YH39" i="10"/>
  <c r="YG39" i="10"/>
  <c r="YD39" i="10"/>
  <c r="YC39" i="10"/>
  <c r="XZ39" i="10"/>
  <c r="XY39" i="10"/>
  <c r="XV39" i="10"/>
  <c r="XU39" i="10"/>
  <c r="XR39" i="10"/>
  <c r="XQ39" i="10"/>
  <c r="XN39" i="10"/>
  <c r="XM39" i="10"/>
  <c r="XJ39" i="10"/>
  <c r="XI39" i="10"/>
  <c r="XF39" i="10"/>
  <c r="XE39" i="10"/>
  <c r="XB39" i="10"/>
  <c r="XA39" i="10"/>
  <c r="WX39" i="10"/>
  <c r="WW39" i="10"/>
  <c r="WT39" i="10"/>
  <c r="WS39" i="10"/>
  <c r="WP39" i="10"/>
  <c r="WO39" i="10"/>
  <c r="WL39" i="10"/>
  <c r="WK39" i="10"/>
  <c r="WH39" i="10"/>
  <c r="WG39" i="10"/>
  <c r="WD39" i="10"/>
  <c r="WC39" i="10"/>
  <c r="VV39" i="10"/>
  <c r="VU39" i="10"/>
  <c r="VR39" i="10"/>
  <c r="VQ39" i="10"/>
  <c r="VN39" i="10"/>
  <c r="VM39" i="10"/>
  <c r="VJ39" i="10"/>
  <c r="VI39" i="10"/>
  <c r="VF39" i="10"/>
  <c r="VE39" i="10"/>
  <c r="VB39" i="10"/>
  <c r="VA39" i="10"/>
  <c r="UX39" i="10"/>
  <c r="UW39" i="10"/>
  <c r="UT39" i="10"/>
  <c r="US39" i="10"/>
  <c r="UP39" i="10"/>
  <c r="UO39" i="10"/>
  <c r="UL39" i="10"/>
  <c r="UK39" i="10"/>
  <c r="UH39" i="10"/>
  <c r="UG39" i="10"/>
  <c r="UD39" i="10"/>
  <c r="UC39" i="10"/>
  <c r="TZ39" i="10"/>
  <c r="TY39" i="10"/>
  <c r="TV39" i="10"/>
  <c r="TU39" i="10"/>
  <c r="TR39" i="10"/>
  <c r="TQ39" i="10"/>
  <c r="TN39" i="10"/>
  <c r="TM39" i="10"/>
  <c r="TJ39" i="10"/>
  <c r="TI39" i="10"/>
  <c r="TF39" i="10"/>
  <c r="TE39" i="10"/>
  <c r="TB39" i="10"/>
  <c r="TA39" i="10"/>
  <c r="SX39" i="10"/>
  <c r="SW39" i="10"/>
  <c r="ST39" i="10"/>
  <c r="SS39" i="10"/>
  <c r="SP39" i="10"/>
  <c r="SO39" i="10"/>
  <c r="SL39" i="10"/>
  <c r="SK39" i="10"/>
  <c r="SH39" i="10"/>
  <c r="SG39" i="10"/>
  <c r="SD39" i="10"/>
  <c r="SC39" i="10"/>
  <c r="RZ39" i="10"/>
  <c r="RY39" i="10"/>
  <c r="RV39" i="10"/>
  <c r="RU39" i="10"/>
  <c r="RR39" i="10"/>
  <c r="RQ39" i="10"/>
  <c r="RN39" i="10"/>
  <c r="RM39" i="10"/>
  <c r="RJ39" i="10"/>
  <c r="RI39" i="10"/>
  <c r="RF39" i="10"/>
  <c r="RE39" i="10"/>
  <c r="RB39" i="10"/>
  <c r="RA39" i="10"/>
  <c r="QX39" i="10"/>
  <c r="QW39" i="10"/>
  <c r="QT39" i="10"/>
  <c r="QS39" i="10"/>
  <c r="QP39" i="10"/>
  <c r="QO39" i="10"/>
  <c r="QL39" i="10"/>
  <c r="QK39" i="10"/>
  <c r="QH39" i="10"/>
  <c r="QG39" i="10"/>
  <c r="QD39" i="10"/>
  <c r="QC39" i="10"/>
  <c r="PZ39" i="10"/>
  <c r="PY39" i="10"/>
  <c r="PV39" i="10"/>
  <c r="PU39" i="10"/>
  <c r="PR39" i="10"/>
  <c r="PQ39" i="10"/>
  <c r="PN39" i="10"/>
  <c r="PM39" i="10"/>
  <c r="PJ39" i="10"/>
  <c r="PI39" i="10"/>
  <c r="PF39" i="10"/>
  <c r="PE39" i="10"/>
  <c r="PB39" i="10"/>
  <c r="PA39" i="10"/>
  <c r="OX39" i="10"/>
  <c r="OW39" i="10"/>
  <c r="OT39" i="10"/>
  <c r="OS39" i="10"/>
  <c r="OP39" i="10"/>
  <c r="OO39" i="10"/>
  <c r="OL39" i="10"/>
  <c r="OK39" i="10"/>
  <c r="OH39" i="10"/>
  <c r="OG39" i="10"/>
  <c r="OD39" i="10"/>
  <c r="OC39" i="10"/>
  <c r="NZ39" i="10"/>
  <c r="NY39" i="10"/>
  <c r="NV39" i="10"/>
  <c r="NU39" i="10"/>
  <c r="NR39" i="10"/>
  <c r="NQ39" i="10"/>
  <c r="NN39" i="10"/>
  <c r="NM39" i="10"/>
  <c r="NJ39" i="10"/>
  <c r="NI39" i="10"/>
  <c r="NF39" i="10"/>
  <c r="NE39" i="10"/>
  <c r="NB39" i="10"/>
  <c r="NA39" i="10"/>
  <c r="MX39" i="10"/>
  <c r="MW39" i="10"/>
  <c r="MP39" i="10"/>
  <c r="MO39" i="10"/>
  <c r="ML39" i="10"/>
  <c r="MK39" i="10"/>
  <c r="MH39" i="10"/>
  <c r="MG39" i="10"/>
  <c r="MD39" i="10"/>
  <c r="MC39" i="10"/>
  <c r="LZ39" i="10"/>
  <c r="LY39" i="10"/>
  <c r="LV39" i="10"/>
  <c r="LU39" i="10"/>
  <c r="LR39" i="10"/>
  <c r="LQ39" i="10"/>
  <c r="LN39" i="10"/>
  <c r="LM39" i="10"/>
  <c r="LJ39" i="10"/>
  <c r="LI39" i="10"/>
  <c r="LF39" i="10"/>
  <c r="LE39" i="10"/>
  <c r="LB39" i="10"/>
  <c r="LA39" i="10"/>
  <c r="KX39" i="10"/>
  <c r="KW39" i="10"/>
  <c r="KT39" i="10"/>
  <c r="KS39" i="10"/>
  <c r="KP39" i="10"/>
  <c r="KO39" i="10"/>
  <c r="KL39" i="10"/>
  <c r="KK39" i="10"/>
  <c r="KH39" i="10"/>
  <c r="KG39" i="10"/>
  <c r="KD39" i="10"/>
  <c r="KC39" i="10"/>
  <c r="JZ39" i="10"/>
  <c r="JY39" i="10"/>
  <c r="JV39" i="10"/>
  <c r="JU39" i="10"/>
  <c r="JR39" i="10"/>
  <c r="JQ39" i="10"/>
  <c r="JN39" i="10"/>
  <c r="JM39" i="10"/>
  <c r="JJ39" i="10"/>
  <c r="JI39" i="10"/>
  <c r="JF39" i="10"/>
  <c r="JE39" i="10"/>
  <c r="JB39" i="10"/>
  <c r="JA39" i="10"/>
  <c r="IX39" i="10"/>
  <c r="IW39" i="10"/>
  <c r="IT39" i="10"/>
  <c r="IS39" i="10"/>
  <c r="IP39" i="10"/>
  <c r="IO39" i="10"/>
  <c r="IL39" i="10"/>
  <c r="IK39" i="10"/>
  <c r="IH39" i="10"/>
  <c r="IG39" i="10"/>
  <c r="ID39" i="10"/>
  <c r="IC39" i="10"/>
  <c r="HZ39" i="10"/>
  <c r="HY39" i="10"/>
  <c r="HV39" i="10"/>
  <c r="HU39" i="10"/>
  <c r="HR39" i="10"/>
  <c r="HQ39" i="10"/>
  <c r="HN39" i="10"/>
  <c r="HM39" i="10"/>
  <c r="HJ39" i="10"/>
  <c r="HI39" i="10"/>
  <c r="HF39" i="10"/>
  <c r="HE39" i="10"/>
  <c r="HB39" i="10"/>
  <c r="HA39" i="10"/>
  <c r="GX39" i="10"/>
  <c r="GW39" i="10"/>
  <c r="GT39" i="10"/>
  <c r="GS39" i="10"/>
  <c r="GP39" i="10"/>
  <c r="GO39" i="10"/>
  <c r="GL39" i="10"/>
  <c r="GK39" i="10"/>
  <c r="GH39" i="10"/>
  <c r="GG39" i="10"/>
  <c r="GD39" i="10"/>
  <c r="GC39" i="10"/>
  <c r="FZ39" i="10"/>
  <c r="FY39" i="10"/>
  <c r="FV39" i="10"/>
  <c r="FU39" i="10"/>
  <c r="FR39" i="10"/>
  <c r="FQ39" i="10"/>
  <c r="FN39" i="10"/>
  <c r="FM39" i="10"/>
  <c r="FJ39" i="10"/>
  <c r="FI39" i="10"/>
  <c r="FF39" i="10"/>
  <c r="FE39" i="10"/>
  <c r="FB39" i="10"/>
  <c r="FA39" i="10"/>
  <c r="EX39" i="10"/>
  <c r="EW39" i="10"/>
  <c r="ET39" i="10"/>
  <c r="ES39" i="10"/>
  <c r="EP39" i="10"/>
  <c r="EO39" i="10"/>
  <c r="EL39" i="10"/>
  <c r="EK39" i="10"/>
  <c r="EH39" i="10"/>
  <c r="EG39" i="10"/>
  <c r="ED39" i="10"/>
  <c r="EC39" i="10"/>
  <c r="DZ39" i="10"/>
  <c r="DY39" i="10"/>
  <c r="DV39" i="10"/>
  <c r="DU39" i="10"/>
  <c r="DR39" i="10"/>
  <c r="DQ39" i="10"/>
  <c r="DN39" i="10"/>
  <c r="DM39" i="10"/>
  <c r="DJ39" i="10"/>
  <c r="DI39" i="10"/>
  <c r="DF39" i="10"/>
  <c r="DE39" i="10"/>
  <c r="DB39" i="10"/>
  <c r="DA39" i="10"/>
  <c r="CX39" i="10"/>
  <c r="CW39" i="10"/>
  <c r="CT39" i="10"/>
  <c r="CS39" i="10"/>
  <c r="CP39" i="10"/>
  <c r="CO39" i="10"/>
  <c r="CL39" i="10"/>
  <c r="CK39" i="10"/>
  <c r="CH39" i="10"/>
  <c r="CG39" i="10"/>
  <c r="CD39" i="10"/>
  <c r="CC39" i="10"/>
  <c r="BZ39" i="10"/>
  <c r="BY39" i="10"/>
  <c r="BR39" i="10"/>
  <c r="BQ39" i="10"/>
  <c r="BN39" i="10"/>
  <c r="BM39" i="10"/>
  <c r="BJ39" i="10"/>
  <c r="BI39" i="10"/>
  <c r="BF39" i="10"/>
  <c r="BE39" i="10"/>
  <c r="BB39" i="10"/>
  <c r="BA39" i="10"/>
  <c r="AX39" i="10"/>
  <c r="AW39" i="10"/>
  <c r="AT39" i="10"/>
  <c r="AS39" i="10"/>
  <c r="AP39" i="10"/>
  <c r="AO39" i="10"/>
  <c r="AL39" i="10"/>
  <c r="AK39" i="10"/>
  <c r="AH39" i="10"/>
  <c r="AG39" i="10"/>
  <c r="AD39" i="10"/>
  <c r="AC39" i="10"/>
  <c r="Z39" i="10"/>
  <c r="Y39" i="10"/>
  <c r="V39" i="10"/>
  <c r="U39" i="10"/>
  <c r="R39" i="10"/>
  <c r="Q39" i="10"/>
  <c r="N39" i="10"/>
  <c r="M39" i="10"/>
  <c r="J39" i="10"/>
  <c r="I39" i="10"/>
  <c r="AID37" i="10"/>
  <c r="AIC37" i="10"/>
  <c r="ACL37" i="10"/>
  <c r="ACK37" i="10"/>
  <c r="ACH37" i="10"/>
  <c r="ACG37" i="10"/>
  <c r="ACD37" i="10"/>
  <c r="ACC37" i="10"/>
  <c r="ABZ37" i="10"/>
  <c r="ABY37" i="10"/>
  <c r="ABV37" i="10"/>
  <c r="ABU37" i="10"/>
  <c r="ABR37" i="10"/>
  <c r="ABQ37" i="10"/>
  <c r="ABN37" i="10"/>
  <c r="ABM37" i="10"/>
  <c r="ABJ37" i="10"/>
  <c r="ABI37" i="10"/>
  <c r="ABF37" i="10"/>
  <c r="ABE37" i="10"/>
  <c r="ABB37" i="10"/>
  <c r="ABA37" i="10"/>
  <c r="AAX37" i="10"/>
  <c r="AAW37" i="10"/>
  <c r="AAT37" i="10"/>
  <c r="AAS37" i="10"/>
  <c r="AAP37" i="10"/>
  <c r="AAO37" i="10"/>
  <c r="AAL37" i="10"/>
  <c r="AAK37" i="10"/>
  <c r="AAH37" i="10"/>
  <c r="AAG37" i="10"/>
  <c r="AAD37" i="10"/>
  <c r="AAC37" i="10"/>
  <c r="ZZ37" i="10"/>
  <c r="ZY37" i="10"/>
  <c r="ZV37" i="10"/>
  <c r="ZU37" i="10"/>
  <c r="ZR37" i="10"/>
  <c r="ZQ37" i="10"/>
  <c r="ZN37" i="10"/>
  <c r="ZM37" i="10"/>
  <c r="ZJ37" i="10"/>
  <c r="ZI37" i="10"/>
  <c r="ZF37" i="10"/>
  <c r="ZE37" i="10"/>
  <c r="ZB37" i="10"/>
  <c r="ZA37" i="10"/>
  <c r="YX37" i="10"/>
  <c r="YW37" i="10"/>
  <c r="YT37" i="10"/>
  <c r="YS37" i="10"/>
  <c r="YP37" i="10"/>
  <c r="YO37" i="10"/>
  <c r="YL37" i="10"/>
  <c r="YK37" i="10"/>
  <c r="YH37" i="10"/>
  <c r="YG37" i="10"/>
  <c r="YD37" i="10"/>
  <c r="YC37" i="10"/>
  <c r="XZ37" i="10"/>
  <c r="XY37" i="10"/>
  <c r="XV37" i="10"/>
  <c r="XU37" i="10"/>
  <c r="XR37" i="10"/>
  <c r="XQ37" i="10"/>
  <c r="XN37" i="10"/>
  <c r="XM37" i="10"/>
  <c r="XJ37" i="10"/>
  <c r="XI37" i="10"/>
  <c r="XF37" i="10"/>
  <c r="XE37" i="10"/>
  <c r="XB37" i="10"/>
  <c r="XA37" i="10"/>
  <c r="WX37" i="10"/>
  <c r="WW37" i="10"/>
  <c r="WT37" i="10"/>
  <c r="WS37" i="10"/>
  <c r="WP37" i="10"/>
  <c r="WO37" i="10"/>
  <c r="WL37" i="10"/>
  <c r="WK37" i="10"/>
  <c r="WH37" i="10"/>
  <c r="WG37" i="10"/>
  <c r="WD37" i="10"/>
  <c r="WC37" i="10"/>
  <c r="VV37" i="10"/>
  <c r="VU37" i="10"/>
  <c r="VR37" i="10"/>
  <c r="VQ37" i="10"/>
  <c r="VN37" i="10"/>
  <c r="VM37" i="10"/>
  <c r="VJ37" i="10"/>
  <c r="VI37" i="10"/>
  <c r="VF37" i="10"/>
  <c r="VE37" i="10"/>
  <c r="VB37" i="10"/>
  <c r="VA37" i="10"/>
  <c r="UX37" i="10"/>
  <c r="UW37" i="10"/>
  <c r="UT37" i="10"/>
  <c r="US37" i="10"/>
  <c r="UP37" i="10"/>
  <c r="UO37" i="10"/>
  <c r="UL37" i="10"/>
  <c r="UK37" i="10"/>
  <c r="UH37" i="10"/>
  <c r="UG37" i="10"/>
  <c r="UD37" i="10"/>
  <c r="UC37" i="10"/>
  <c r="TZ37" i="10"/>
  <c r="TY37" i="10"/>
  <c r="TV37" i="10"/>
  <c r="TU37" i="10"/>
  <c r="TR37" i="10"/>
  <c r="TQ37" i="10"/>
  <c r="TN37" i="10"/>
  <c r="TM37" i="10"/>
  <c r="TJ37" i="10"/>
  <c r="TI37" i="10"/>
  <c r="TF37" i="10"/>
  <c r="TE37" i="10"/>
  <c r="TB37" i="10"/>
  <c r="TA37" i="10"/>
  <c r="SX37" i="10"/>
  <c r="SW37" i="10"/>
  <c r="ST37" i="10"/>
  <c r="SS37" i="10"/>
  <c r="SP37" i="10"/>
  <c r="SO37" i="10"/>
  <c r="SL37" i="10"/>
  <c r="SK37" i="10"/>
  <c r="SH37" i="10"/>
  <c r="SG37" i="10"/>
  <c r="SD37" i="10"/>
  <c r="SC37" i="10"/>
  <c r="RZ37" i="10"/>
  <c r="RY37" i="10"/>
  <c r="RV37" i="10"/>
  <c r="RU37" i="10"/>
  <c r="RR37" i="10"/>
  <c r="RQ37" i="10"/>
  <c r="RN37" i="10"/>
  <c r="RM37" i="10"/>
  <c r="RJ37" i="10"/>
  <c r="RI37" i="10"/>
  <c r="RF37" i="10"/>
  <c r="RE37" i="10"/>
  <c r="RB37" i="10"/>
  <c r="RA37" i="10"/>
  <c r="QX37" i="10"/>
  <c r="QW37" i="10"/>
  <c r="QT37" i="10"/>
  <c r="QS37" i="10"/>
  <c r="QP37" i="10"/>
  <c r="QO37" i="10"/>
  <c r="QL37" i="10"/>
  <c r="QK37" i="10"/>
  <c r="QH37" i="10"/>
  <c r="QG37" i="10"/>
  <c r="QD37" i="10"/>
  <c r="QC37" i="10"/>
  <c r="PZ37" i="10"/>
  <c r="PY37" i="10"/>
  <c r="PV37" i="10"/>
  <c r="PU37" i="10"/>
  <c r="PR37" i="10"/>
  <c r="PQ37" i="10"/>
  <c r="PN37" i="10"/>
  <c r="PM37" i="10"/>
  <c r="PJ37" i="10"/>
  <c r="PI37" i="10"/>
  <c r="PF37" i="10"/>
  <c r="PE37" i="10"/>
  <c r="PB37" i="10"/>
  <c r="PA37" i="10"/>
  <c r="OX37" i="10"/>
  <c r="OW37" i="10"/>
  <c r="OT37" i="10"/>
  <c r="OS37" i="10"/>
  <c r="OP37" i="10"/>
  <c r="OO37" i="10"/>
  <c r="OL37" i="10"/>
  <c r="OK37" i="10"/>
  <c r="OH37" i="10"/>
  <c r="OG37" i="10"/>
  <c r="OD37" i="10"/>
  <c r="OC37" i="10"/>
  <c r="NZ37" i="10"/>
  <c r="NY37" i="10"/>
  <c r="NV37" i="10"/>
  <c r="NU37" i="10"/>
  <c r="NR37" i="10"/>
  <c r="NQ37" i="10"/>
  <c r="NN37" i="10"/>
  <c r="NM37" i="10"/>
  <c r="NJ37" i="10"/>
  <c r="NI37" i="10"/>
  <c r="NF37" i="10"/>
  <c r="NE37" i="10"/>
  <c r="NB37" i="10"/>
  <c r="NA37" i="10"/>
  <c r="MX37" i="10"/>
  <c r="MW37" i="10"/>
  <c r="MT37" i="10"/>
  <c r="MS37" i="10"/>
  <c r="MP37" i="10"/>
  <c r="MO37" i="10"/>
  <c r="ML37" i="10"/>
  <c r="MK37" i="10"/>
  <c r="MH37" i="10"/>
  <c r="MG37" i="10"/>
  <c r="MD37" i="10"/>
  <c r="MC37" i="10"/>
  <c r="LZ37" i="10"/>
  <c r="LY37" i="10"/>
  <c r="LV37" i="10"/>
  <c r="LU37" i="10"/>
  <c r="LR37" i="10"/>
  <c r="LQ37" i="10"/>
  <c r="LN37" i="10"/>
  <c r="LM37" i="10"/>
  <c r="LJ37" i="10"/>
  <c r="LI37" i="10"/>
  <c r="LF37" i="10"/>
  <c r="LE37" i="10"/>
  <c r="LB37" i="10"/>
  <c r="LA37" i="10"/>
  <c r="KX37" i="10"/>
  <c r="KW37" i="10"/>
  <c r="KT37" i="10"/>
  <c r="KS37" i="10"/>
  <c r="KP37" i="10"/>
  <c r="KO37" i="10"/>
  <c r="KL37" i="10"/>
  <c r="KK37" i="10"/>
  <c r="KH37" i="10"/>
  <c r="KG37" i="10"/>
  <c r="KD37" i="10"/>
  <c r="KC37" i="10"/>
  <c r="JZ37" i="10"/>
  <c r="JY37" i="10"/>
  <c r="JV37" i="10"/>
  <c r="JU37" i="10"/>
  <c r="JR37" i="10"/>
  <c r="JQ37" i="10"/>
  <c r="JN37" i="10"/>
  <c r="JM37" i="10"/>
  <c r="JJ37" i="10"/>
  <c r="JI37" i="10"/>
  <c r="JF37" i="10"/>
  <c r="JE37" i="10"/>
  <c r="IX37" i="10"/>
  <c r="IW37" i="10"/>
  <c r="IT37" i="10"/>
  <c r="IS37" i="10"/>
  <c r="IP37" i="10"/>
  <c r="IO37" i="10"/>
  <c r="IL37" i="10"/>
  <c r="IK37" i="10"/>
  <c r="IH37" i="10"/>
  <c r="IG37" i="10"/>
  <c r="ID37" i="10"/>
  <c r="IC37" i="10"/>
  <c r="HZ37" i="10"/>
  <c r="HY37" i="10"/>
  <c r="HV37" i="10"/>
  <c r="HU37" i="10"/>
  <c r="HR37" i="10"/>
  <c r="HQ37" i="10"/>
  <c r="HN37" i="10"/>
  <c r="HM37" i="10"/>
  <c r="HJ37" i="10"/>
  <c r="HI37" i="10"/>
  <c r="HF37" i="10"/>
  <c r="HE37" i="10"/>
  <c r="HB37" i="10"/>
  <c r="HA37" i="10"/>
  <c r="GX37" i="10"/>
  <c r="GW37" i="10"/>
  <c r="GT37" i="10"/>
  <c r="GS37" i="10"/>
  <c r="GP37" i="10"/>
  <c r="GO37" i="10"/>
  <c r="GL37" i="10"/>
  <c r="GK37" i="10"/>
  <c r="GH37" i="10"/>
  <c r="GG37" i="10"/>
  <c r="GD37" i="10"/>
  <c r="GC37" i="10"/>
  <c r="FZ37" i="10"/>
  <c r="FY37" i="10"/>
  <c r="FV37" i="10"/>
  <c r="FU37" i="10"/>
  <c r="FR37" i="10"/>
  <c r="FQ37" i="10"/>
  <c r="FN37" i="10"/>
  <c r="FM37" i="10"/>
  <c r="FJ37" i="10"/>
  <c r="FI37" i="10"/>
  <c r="FF37" i="10"/>
  <c r="FE37" i="10"/>
  <c r="FB37" i="10"/>
  <c r="FA37" i="10"/>
  <c r="EX37" i="10"/>
  <c r="EW37" i="10"/>
  <c r="ET37" i="10"/>
  <c r="ES37" i="10"/>
  <c r="EP37" i="10"/>
  <c r="EO37" i="10"/>
  <c r="EL37" i="10"/>
  <c r="EK37" i="10"/>
  <c r="EH37" i="10"/>
  <c r="EG37" i="10"/>
  <c r="ED37" i="10"/>
  <c r="EC37" i="10"/>
  <c r="DZ37" i="10"/>
  <c r="DY37" i="10"/>
  <c r="DV37" i="10"/>
  <c r="DU37" i="10"/>
  <c r="DR37" i="10"/>
  <c r="DQ37" i="10"/>
  <c r="DN37" i="10"/>
  <c r="DM37" i="10"/>
  <c r="DJ37" i="10"/>
  <c r="DI37" i="10"/>
  <c r="DF37" i="10"/>
  <c r="DE37" i="10"/>
  <c r="DB37" i="10"/>
  <c r="DA37" i="10"/>
  <c r="CX37" i="10"/>
  <c r="CW37" i="10"/>
  <c r="CT37" i="10"/>
  <c r="CS37" i="10"/>
  <c r="CP37" i="10"/>
  <c r="CO37" i="10"/>
  <c r="CL37" i="10"/>
  <c r="CK37" i="10"/>
  <c r="CH37" i="10"/>
  <c r="CG37" i="10"/>
  <c r="CD37" i="10"/>
  <c r="CC37" i="10"/>
  <c r="BZ37" i="10"/>
  <c r="BY37" i="10"/>
  <c r="BV37" i="10"/>
  <c r="BU37" i="10"/>
  <c r="BR37" i="10"/>
  <c r="BQ37" i="10"/>
  <c r="BN37" i="10"/>
  <c r="BM37" i="10"/>
  <c r="BJ37" i="10"/>
  <c r="BI37" i="10"/>
  <c r="BF37" i="10"/>
  <c r="BE37" i="10"/>
  <c r="BB37" i="10"/>
  <c r="BA37" i="10"/>
  <c r="AX37" i="10"/>
  <c r="AW37" i="10"/>
  <c r="AT37" i="10"/>
  <c r="AS37" i="10"/>
  <c r="AP37" i="10"/>
  <c r="AO37" i="10"/>
  <c r="AL37" i="10"/>
  <c r="AK37" i="10"/>
  <c r="AH37" i="10"/>
  <c r="AG37" i="10"/>
  <c r="AD37" i="10"/>
  <c r="AC37" i="10"/>
  <c r="Z37" i="10"/>
  <c r="Y37" i="10"/>
  <c r="V37" i="10"/>
  <c r="U37" i="10"/>
  <c r="R37" i="10"/>
  <c r="Q37" i="10"/>
  <c r="N37" i="10"/>
  <c r="M37" i="10"/>
  <c r="J37" i="10"/>
  <c r="I37" i="10"/>
  <c r="AID38" i="10"/>
  <c r="AIC38" i="10"/>
  <c r="ACL38" i="10"/>
  <c r="ACK38" i="10"/>
  <c r="ACH38" i="10"/>
  <c r="ACG38" i="10"/>
  <c r="ACD38" i="10"/>
  <c r="ACC38" i="10"/>
  <c r="ABZ38" i="10"/>
  <c r="ABY38" i="10"/>
  <c r="ABV38" i="10"/>
  <c r="ABU38" i="10"/>
  <c r="ABR38" i="10"/>
  <c r="ABQ38" i="10"/>
  <c r="ABN38" i="10"/>
  <c r="ABM38" i="10"/>
  <c r="ABJ38" i="10"/>
  <c r="ABI38" i="10"/>
  <c r="ABF38" i="10"/>
  <c r="ABE38" i="10"/>
  <c r="ABB38" i="10"/>
  <c r="ABA38" i="10"/>
  <c r="AAX38" i="10"/>
  <c r="AAW38" i="10"/>
  <c r="AAT38" i="10"/>
  <c r="AAS38" i="10"/>
  <c r="AAP38" i="10"/>
  <c r="AAO38" i="10"/>
  <c r="AAL38" i="10"/>
  <c r="AAK38" i="10"/>
  <c r="AAH38" i="10"/>
  <c r="AAG38" i="10"/>
  <c r="AAD38" i="10"/>
  <c r="AAC38" i="10"/>
  <c r="ZZ38" i="10"/>
  <c r="ZY38" i="10"/>
  <c r="ZV38" i="10"/>
  <c r="ZU38" i="10"/>
  <c r="ZR38" i="10"/>
  <c r="ZQ38" i="10"/>
  <c r="ZN38" i="10"/>
  <c r="ZM38" i="10"/>
  <c r="ZJ38" i="10"/>
  <c r="ZI38" i="10"/>
  <c r="ZF38" i="10"/>
  <c r="ZE38" i="10"/>
  <c r="ZB38" i="10"/>
  <c r="ZA38" i="10"/>
  <c r="YX38" i="10"/>
  <c r="YW38" i="10"/>
  <c r="YT38" i="10"/>
  <c r="YS38" i="10"/>
  <c r="YP38" i="10"/>
  <c r="YO38" i="10"/>
  <c r="YL38" i="10"/>
  <c r="YK38" i="10"/>
  <c r="YH38" i="10"/>
  <c r="YG38" i="10"/>
  <c r="YD38" i="10"/>
  <c r="YC38" i="10"/>
  <c r="XZ38" i="10"/>
  <c r="XY38" i="10"/>
  <c r="XV38" i="10"/>
  <c r="XU38" i="10"/>
  <c r="XR38" i="10"/>
  <c r="XQ38" i="10"/>
  <c r="XN38" i="10"/>
  <c r="XM38" i="10"/>
  <c r="XJ38" i="10"/>
  <c r="XI38" i="10"/>
  <c r="XF38" i="10"/>
  <c r="XE38" i="10"/>
  <c r="XB38" i="10"/>
  <c r="XA38" i="10"/>
  <c r="WX38" i="10"/>
  <c r="WW38" i="10"/>
  <c r="WT38" i="10"/>
  <c r="WS38" i="10"/>
  <c r="WP38" i="10"/>
  <c r="WO38" i="10"/>
  <c r="WL38" i="10"/>
  <c r="WK38" i="10"/>
  <c r="WH38" i="10"/>
  <c r="WG38" i="10"/>
  <c r="WD38" i="10"/>
  <c r="WC38" i="10"/>
  <c r="VV38" i="10"/>
  <c r="VU38" i="10"/>
  <c r="VR38" i="10"/>
  <c r="VQ38" i="10"/>
  <c r="VN38" i="10"/>
  <c r="VM38" i="10"/>
  <c r="VJ38" i="10"/>
  <c r="VI38" i="10"/>
  <c r="VF38" i="10"/>
  <c r="VE38" i="10"/>
  <c r="VB38" i="10"/>
  <c r="VA38" i="10"/>
  <c r="UX38" i="10"/>
  <c r="UW38" i="10"/>
  <c r="UT38" i="10"/>
  <c r="US38" i="10"/>
  <c r="UP38" i="10"/>
  <c r="UO38" i="10"/>
  <c r="UL38" i="10"/>
  <c r="UK38" i="10"/>
  <c r="UH38" i="10"/>
  <c r="UG38" i="10"/>
  <c r="UD38" i="10"/>
  <c r="UC38" i="10"/>
  <c r="TZ38" i="10"/>
  <c r="TY38" i="10"/>
  <c r="TV38" i="10"/>
  <c r="TU38" i="10"/>
  <c r="TR38" i="10"/>
  <c r="TQ38" i="10"/>
  <c r="TN38" i="10"/>
  <c r="TM38" i="10"/>
  <c r="TJ38" i="10"/>
  <c r="TI38" i="10"/>
  <c r="TF38" i="10"/>
  <c r="TE38" i="10"/>
  <c r="TB38" i="10"/>
  <c r="TA38" i="10"/>
  <c r="SX38" i="10"/>
  <c r="SW38" i="10"/>
  <c r="ST38" i="10"/>
  <c r="SS38" i="10"/>
  <c r="SP38" i="10"/>
  <c r="SO38" i="10"/>
  <c r="SL38" i="10"/>
  <c r="SK38" i="10"/>
  <c r="SH38" i="10"/>
  <c r="SG38" i="10"/>
  <c r="SD38" i="10"/>
  <c r="SC38" i="10"/>
  <c r="RZ38" i="10"/>
  <c r="RY38" i="10"/>
  <c r="RV38" i="10"/>
  <c r="RU38" i="10"/>
  <c r="RR38" i="10"/>
  <c r="RQ38" i="10"/>
  <c r="RN38" i="10"/>
  <c r="RM38" i="10"/>
  <c r="RJ38" i="10"/>
  <c r="RI38" i="10"/>
  <c r="RF38" i="10"/>
  <c r="RE38" i="10"/>
  <c r="RB38" i="10"/>
  <c r="RA38" i="10"/>
  <c r="QX38" i="10"/>
  <c r="QW38" i="10"/>
  <c r="QT38" i="10"/>
  <c r="QS38" i="10"/>
  <c r="QP38" i="10"/>
  <c r="QO38" i="10"/>
  <c r="QL38" i="10"/>
  <c r="QK38" i="10"/>
  <c r="QH38" i="10"/>
  <c r="QG38" i="10"/>
  <c r="QD38" i="10"/>
  <c r="QC38" i="10"/>
  <c r="PZ38" i="10"/>
  <c r="PY38" i="10"/>
  <c r="PV38" i="10"/>
  <c r="PU38" i="10"/>
  <c r="PR38" i="10"/>
  <c r="PQ38" i="10"/>
  <c r="PN38" i="10"/>
  <c r="PM38" i="10"/>
  <c r="PJ38" i="10"/>
  <c r="PI38" i="10"/>
  <c r="PF38" i="10"/>
  <c r="PE38" i="10"/>
  <c r="PB38" i="10"/>
  <c r="PA38" i="10"/>
  <c r="OX38" i="10"/>
  <c r="OW38" i="10"/>
  <c r="OT38" i="10"/>
  <c r="OS38" i="10"/>
  <c r="OL38" i="10"/>
  <c r="OK38" i="10"/>
  <c r="OH38" i="10"/>
  <c r="OG38" i="10"/>
  <c r="OD38" i="10"/>
  <c r="OC38" i="10"/>
  <c r="NZ38" i="10"/>
  <c r="NY38" i="10"/>
  <c r="NV38" i="10"/>
  <c r="NU38" i="10"/>
  <c r="NR38" i="10"/>
  <c r="NQ38" i="10"/>
  <c r="NN38" i="10"/>
  <c r="NM38" i="10"/>
  <c r="NJ38" i="10"/>
  <c r="NI38" i="10"/>
  <c r="NF38" i="10"/>
  <c r="NE38" i="10"/>
  <c r="NB38" i="10"/>
  <c r="NA38" i="10"/>
  <c r="MX38" i="10"/>
  <c r="MW38" i="10"/>
  <c r="MT38" i="10"/>
  <c r="MS38" i="10"/>
  <c r="MP38" i="10"/>
  <c r="MO38" i="10"/>
  <c r="ML38" i="10"/>
  <c r="MK38" i="10"/>
  <c r="MH38" i="10"/>
  <c r="MG38" i="10"/>
  <c r="MD38" i="10"/>
  <c r="MC38" i="10"/>
  <c r="LZ38" i="10"/>
  <c r="LY38" i="10"/>
  <c r="LV38" i="10"/>
  <c r="LU38" i="10"/>
  <c r="LR38" i="10"/>
  <c r="LQ38" i="10"/>
  <c r="LN38" i="10"/>
  <c r="LM38" i="10"/>
  <c r="LJ38" i="10"/>
  <c r="LI38" i="10"/>
  <c r="LF38" i="10"/>
  <c r="LE38" i="10"/>
  <c r="LB38" i="10"/>
  <c r="LA38" i="10"/>
  <c r="KX38" i="10"/>
  <c r="KW38" i="10"/>
  <c r="KT38" i="10"/>
  <c r="KS38" i="10"/>
  <c r="KP38" i="10"/>
  <c r="KO38" i="10"/>
  <c r="KL38" i="10"/>
  <c r="KK38" i="10"/>
  <c r="KH38" i="10"/>
  <c r="KG38" i="10"/>
  <c r="KD38" i="10"/>
  <c r="KC38" i="10"/>
  <c r="JZ38" i="10"/>
  <c r="JY38" i="10"/>
  <c r="JV38" i="10"/>
  <c r="JU38" i="10"/>
  <c r="JR38" i="10"/>
  <c r="JQ38" i="10"/>
  <c r="JN38" i="10"/>
  <c r="JM38" i="10"/>
  <c r="JJ38" i="10"/>
  <c r="JI38" i="10"/>
  <c r="JF38" i="10"/>
  <c r="JE38" i="10"/>
  <c r="JB38" i="10"/>
  <c r="JA38" i="10"/>
  <c r="IX38" i="10"/>
  <c r="IW38" i="10"/>
  <c r="IT38" i="10"/>
  <c r="IS38" i="10"/>
  <c r="IP38" i="10"/>
  <c r="IO38" i="10"/>
  <c r="IL38" i="10"/>
  <c r="IK38" i="10"/>
  <c r="IH38" i="10"/>
  <c r="IG38" i="10"/>
  <c r="ID38" i="10"/>
  <c r="IC38" i="10"/>
  <c r="HZ38" i="10"/>
  <c r="HY38" i="10"/>
  <c r="HV38" i="10"/>
  <c r="HU38" i="10"/>
  <c r="HR38" i="10"/>
  <c r="HQ38" i="10"/>
  <c r="HN38" i="10"/>
  <c r="HM38" i="10"/>
  <c r="HJ38" i="10"/>
  <c r="HI38" i="10"/>
  <c r="HF38" i="10"/>
  <c r="HE38" i="10"/>
  <c r="HB38" i="10"/>
  <c r="HA38" i="10"/>
  <c r="GX38" i="10"/>
  <c r="GW38" i="10"/>
  <c r="GT38" i="10"/>
  <c r="GS38" i="10"/>
  <c r="GP38" i="10"/>
  <c r="GO38" i="10"/>
  <c r="GL38" i="10"/>
  <c r="GK38" i="10"/>
  <c r="GH38" i="10"/>
  <c r="GG38" i="10"/>
  <c r="GD38" i="10"/>
  <c r="GC38" i="10"/>
  <c r="FZ38" i="10"/>
  <c r="FY38" i="10"/>
  <c r="FV38" i="10"/>
  <c r="FU38" i="10"/>
  <c r="FR38" i="10"/>
  <c r="FQ38" i="10"/>
  <c r="FN38" i="10"/>
  <c r="FM38" i="10"/>
  <c r="FJ38" i="10"/>
  <c r="FI38" i="10"/>
  <c r="FF38" i="10"/>
  <c r="FE38" i="10"/>
  <c r="FB38" i="10"/>
  <c r="FA38" i="10"/>
  <c r="EX38" i="10"/>
  <c r="EW38" i="10"/>
  <c r="ET38" i="10"/>
  <c r="ES38" i="10"/>
  <c r="EP38" i="10"/>
  <c r="EO38" i="10"/>
  <c r="EL38" i="10"/>
  <c r="EK38" i="10"/>
  <c r="EH38" i="10"/>
  <c r="EG38" i="10"/>
  <c r="ED38" i="10"/>
  <c r="EC38" i="10"/>
  <c r="DZ38" i="10"/>
  <c r="DY38" i="10"/>
  <c r="DV38" i="10"/>
  <c r="DU38" i="10"/>
  <c r="DR38" i="10"/>
  <c r="DQ38" i="10"/>
  <c r="DN38" i="10"/>
  <c r="DM38" i="10"/>
  <c r="DJ38" i="10"/>
  <c r="DI38" i="10"/>
  <c r="DF38" i="10"/>
  <c r="DE38" i="10"/>
  <c r="DB38" i="10"/>
  <c r="DA38" i="10"/>
  <c r="CX38" i="10"/>
  <c r="CW38" i="10"/>
  <c r="CT38" i="10"/>
  <c r="CS38" i="10"/>
  <c r="CP38" i="10"/>
  <c r="CO38" i="10"/>
  <c r="CL38" i="10"/>
  <c r="CK38" i="10"/>
  <c r="CH38" i="10"/>
  <c r="CG38" i="10"/>
  <c r="CD38" i="10"/>
  <c r="CC38" i="10"/>
  <c r="BZ38" i="10"/>
  <c r="BY38" i="10"/>
  <c r="BV38" i="10"/>
  <c r="BU38" i="10"/>
  <c r="BR38" i="10"/>
  <c r="BQ38" i="10"/>
  <c r="BN38" i="10"/>
  <c r="BM38" i="10"/>
  <c r="BJ38" i="10"/>
  <c r="BI38" i="10"/>
  <c r="BF38" i="10"/>
  <c r="BE38" i="10"/>
  <c r="BB38" i="10"/>
  <c r="BA38" i="10"/>
  <c r="AX38" i="10"/>
  <c r="AW38" i="10"/>
  <c r="AT38" i="10"/>
  <c r="AS38" i="10"/>
  <c r="AP38" i="10"/>
  <c r="AO38" i="10"/>
  <c r="AL38" i="10"/>
  <c r="AK38" i="10"/>
  <c r="AH38" i="10"/>
  <c r="AG38" i="10"/>
  <c r="AD38" i="10"/>
  <c r="AC38" i="10"/>
  <c r="Z38" i="10"/>
  <c r="Y38" i="10"/>
  <c r="V38" i="10"/>
  <c r="U38" i="10"/>
  <c r="R38" i="10"/>
  <c r="Q38" i="10"/>
  <c r="N38" i="10"/>
  <c r="M38" i="10"/>
  <c r="J38" i="10"/>
  <c r="I38" i="10"/>
  <c r="AID41" i="10"/>
  <c r="AIC41" i="10"/>
  <c r="ACL41" i="10"/>
  <c r="ACK41" i="10"/>
  <c r="ACH41" i="10"/>
  <c r="ACG41" i="10"/>
  <c r="ACD41" i="10"/>
  <c r="ACC41" i="10"/>
  <c r="ABZ41" i="10"/>
  <c r="ABY41" i="10"/>
  <c r="ABV41" i="10"/>
  <c r="ABU41" i="10"/>
  <c r="ABR41" i="10"/>
  <c r="ABQ41" i="10"/>
  <c r="ABN41" i="10"/>
  <c r="ABM41" i="10"/>
  <c r="ABJ41" i="10"/>
  <c r="ABI41" i="10"/>
  <c r="ABF41" i="10"/>
  <c r="ABE41" i="10"/>
  <c r="ABB41" i="10"/>
  <c r="ABA41" i="10"/>
  <c r="AAX41" i="10"/>
  <c r="AAW41" i="10"/>
  <c r="AAT41" i="10"/>
  <c r="AAS41" i="10"/>
  <c r="AAP41" i="10"/>
  <c r="AAO41" i="10"/>
  <c r="AAL41" i="10"/>
  <c r="AAK41" i="10"/>
  <c r="AAH41" i="10"/>
  <c r="AAG41" i="10"/>
  <c r="AAD41" i="10"/>
  <c r="AAC41" i="10"/>
  <c r="ZZ41" i="10"/>
  <c r="ZY41" i="10"/>
  <c r="ZV41" i="10"/>
  <c r="ZU41" i="10"/>
  <c r="ZR41" i="10"/>
  <c r="ZQ41" i="10"/>
  <c r="ZN41" i="10"/>
  <c r="ZM41" i="10"/>
  <c r="ZJ41" i="10"/>
  <c r="ZI41" i="10"/>
  <c r="ZF41" i="10"/>
  <c r="ZE41" i="10"/>
  <c r="ZB41" i="10"/>
  <c r="ZA41" i="10"/>
  <c r="YX41" i="10"/>
  <c r="YW41" i="10"/>
  <c r="YT41" i="10"/>
  <c r="YS41" i="10"/>
  <c r="YP41" i="10"/>
  <c r="YO41" i="10"/>
  <c r="YL41" i="10"/>
  <c r="YK41" i="10"/>
  <c r="YH41" i="10"/>
  <c r="YG41" i="10"/>
  <c r="YD41" i="10"/>
  <c r="YC41" i="10"/>
  <c r="XZ41" i="10"/>
  <c r="XY41" i="10"/>
  <c r="XV41" i="10"/>
  <c r="XU41" i="10"/>
  <c r="XR41" i="10"/>
  <c r="XQ41" i="10"/>
  <c r="XN41" i="10"/>
  <c r="XM41" i="10"/>
  <c r="XJ41" i="10"/>
  <c r="XI41" i="10"/>
  <c r="XF41" i="10"/>
  <c r="XE41" i="10"/>
  <c r="XB41" i="10"/>
  <c r="XA41" i="10"/>
  <c r="WX41" i="10"/>
  <c r="WW41" i="10"/>
  <c r="WT41" i="10"/>
  <c r="WS41" i="10"/>
  <c r="WP41" i="10"/>
  <c r="WO41" i="10"/>
  <c r="WL41" i="10"/>
  <c r="WK41" i="10"/>
  <c r="WH41" i="10"/>
  <c r="WG41" i="10"/>
  <c r="WD41" i="10"/>
  <c r="WC41" i="10"/>
  <c r="VV41" i="10"/>
  <c r="VU41" i="10"/>
  <c r="VR41" i="10"/>
  <c r="VQ41" i="10"/>
  <c r="VN41" i="10"/>
  <c r="VM41" i="10"/>
  <c r="VJ41" i="10"/>
  <c r="VI41" i="10"/>
  <c r="VF41" i="10"/>
  <c r="VE41" i="10"/>
  <c r="VB41" i="10"/>
  <c r="VA41" i="10"/>
  <c r="UX41" i="10"/>
  <c r="UW41" i="10"/>
  <c r="UT41" i="10"/>
  <c r="US41" i="10"/>
  <c r="UP41" i="10"/>
  <c r="UO41" i="10"/>
  <c r="UL41" i="10"/>
  <c r="UK41" i="10"/>
  <c r="UH41" i="10"/>
  <c r="UG41" i="10"/>
  <c r="UD41" i="10"/>
  <c r="UC41" i="10"/>
  <c r="TZ41" i="10"/>
  <c r="TY41" i="10"/>
  <c r="TV41" i="10"/>
  <c r="TU41" i="10"/>
  <c r="TR41" i="10"/>
  <c r="TQ41" i="10"/>
  <c r="TN41" i="10"/>
  <c r="TM41" i="10"/>
  <c r="TJ41" i="10"/>
  <c r="TI41" i="10"/>
  <c r="TF41" i="10"/>
  <c r="TE41" i="10"/>
  <c r="TB41" i="10"/>
  <c r="TA41" i="10"/>
  <c r="SX41" i="10"/>
  <c r="SW41" i="10"/>
  <c r="ST41" i="10"/>
  <c r="SS41" i="10"/>
  <c r="SP41" i="10"/>
  <c r="SO41" i="10"/>
  <c r="SL41" i="10"/>
  <c r="SK41" i="10"/>
  <c r="SH41" i="10"/>
  <c r="SG41" i="10"/>
  <c r="SD41" i="10"/>
  <c r="SC41" i="10"/>
  <c r="RZ41" i="10"/>
  <c r="RY41" i="10"/>
  <c r="RV41" i="10"/>
  <c r="RU41" i="10"/>
  <c r="RR41" i="10"/>
  <c r="RQ41" i="10"/>
  <c r="RN41" i="10"/>
  <c r="RM41" i="10"/>
  <c r="RJ41" i="10"/>
  <c r="RI41" i="10"/>
  <c r="RF41" i="10"/>
  <c r="RE41" i="10"/>
  <c r="RB41" i="10"/>
  <c r="RA41" i="10"/>
  <c r="QX41" i="10"/>
  <c r="QW41" i="10"/>
  <c r="QT41" i="10"/>
  <c r="QS41" i="10"/>
  <c r="QP41" i="10"/>
  <c r="QO41" i="10"/>
  <c r="QL41" i="10"/>
  <c r="QK41" i="10"/>
  <c r="QH41" i="10"/>
  <c r="QG41" i="10"/>
  <c r="QD41" i="10"/>
  <c r="QC41" i="10"/>
  <c r="PZ41" i="10"/>
  <c r="PY41" i="10"/>
  <c r="PV41" i="10"/>
  <c r="PU41" i="10"/>
  <c r="PR41" i="10"/>
  <c r="PQ41" i="10"/>
  <c r="PN41" i="10"/>
  <c r="PM41" i="10"/>
  <c r="PJ41" i="10"/>
  <c r="PI41" i="10"/>
  <c r="PF41" i="10"/>
  <c r="PE41" i="10"/>
  <c r="PB41" i="10"/>
  <c r="PA41" i="10"/>
  <c r="OX41" i="10"/>
  <c r="OW41" i="10"/>
  <c r="OT41" i="10"/>
  <c r="OS41" i="10"/>
  <c r="OP41" i="10"/>
  <c r="OO41" i="10"/>
  <c r="OL41" i="10"/>
  <c r="OK41" i="10"/>
  <c r="OH41" i="10"/>
  <c r="OG41" i="10"/>
  <c r="OD41" i="10"/>
  <c r="OC41" i="10"/>
  <c r="NZ41" i="10"/>
  <c r="NY41" i="10"/>
  <c r="NV41" i="10"/>
  <c r="NU41" i="10"/>
  <c r="NR41" i="10"/>
  <c r="NQ41" i="10"/>
  <c r="NN41" i="10"/>
  <c r="NM41" i="10"/>
  <c r="NJ41" i="10"/>
  <c r="NI41" i="10"/>
  <c r="NF41" i="10"/>
  <c r="NE41" i="10"/>
  <c r="NB41" i="10"/>
  <c r="NA41" i="10"/>
  <c r="MX41" i="10"/>
  <c r="MW41" i="10"/>
  <c r="MT41" i="10"/>
  <c r="MS41" i="10"/>
  <c r="MP41" i="10"/>
  <c r="MO41" i="10"/>
  <c r="ML41" i="10"/>
  <c r="MK41" i="10"/>
  <c r="MH41" i="10"/>
  <c r="MG41" i="10"/>
  <c r="MD41" i="10"/>
  <c r="MC41" i="10"/>
  <c r="LZ41" i="10"/>
  <c r="LY41" i="10"/>
  <c r="LV41" i="10"/>
  <c r="LU41" i="10"/>
  <c r="LR41" i="10"/>
  <c r="LQ41" i="10"/>
  <c r="LN41" i="10"/>
  <c r="LM41" i="10"/>
  <c r="LJ41" i="10"/>
  <c r="LI41" i="10"/>
  <c r="LF41" i="10"/>
  <c r="LE41" i="10"/>
  <c r="LB41" i="10"/>
  <c r="LA41" i="10"/>
  <c r="KX41" i="10"/>
  <c r="KW41" i="10"/>
  <c r="KT41" i="10"/>
  <c r="KS41" i="10"/>
  <c r="KP41" i="10"/>
  <c r="KO41" i="10"/>
  <c r="KL41" i="10"/>
  <c r="KK41" i="10"/>
  <c r="KH41" i="10"/>
  <c r="KG41" i="10"/>
  <c r="KD41" i="10"/>
  <c r="KC41" i="10"/>
  <c r="JZ41" i="10"/>
  <c r="JY41" i="10"/>
  <c r="JV41" i="10"/>
  <c r="JU41" i="10"/>
  <c r="JR41" i="10"/>
  <c r="JQ41" i="10"/>
  <c r="JN41" i="10"/>
  <c r="JM41" i="10"/>
  <c r="JJ41" i="10"/>
  <c r="JI41" i="10"/>
  <c r="JF41" i="10"/>
  <c r="JE41" i="10"/>
  <c r="JB41" i="10"/>
  <c r="JA41" i="10"/>
  <c r="IX41" i="10"/>
  <c r="IW41" i="10"/>
  <c r="IT41" i="10"/>
  <c r="IS41" i="10"/>
  <c r="IP41" i="10"/>
  <c r="IO41" i="10"/>
  <c r="IL41" i="10"/>
  <c r="IK41" i="10"/>
  <c r="IH41" i="10"/>
  <c r="IG41" i="10"/>
  <c r="ID41" i="10"/>
  <c r="IC41" i="10"/>
  <c r="HZ41" i="10"/>
  <c r="HY41" i="10"/>
  <c r="HR41" i="10"/>
  <c r="HQ41" i="10"/>
  <c r="HN41" i="10"/>
  <c r="HM41" i="10"/>
  <c r="HJ41" i="10"/>
  <c r="HI41" i="10"/>
  <c r="HF41" i="10"/>
  <c r="HE41" i="10"/>
  <c r="HB41" i="10"/>
  <c r="HA41" i="10"/>
  <c r="GX41" i="10"/>
  <c r="GW41" i="10"/>
  <c r="GT41" i="10"/>
  <c r="GS41" i="10"/>
  <c r="GP41" i="10"/>
  <c r="GO41" i="10"/>
  <c r="GL41" i="10"/>
  <c r="GK41" i="10"/>
  <c r="GH41" i="10"/>
  <c r="GG41" i="10"/>
  <c r="GD41" i="10"/>
  <c r="GC41" i="10"/>
  <c r="FZ41" i="10"/>
  <c r="FY41" i="10"/>
  <c r="FV41" i="10"/>
  <c r="FU41" i="10"/>
  <c r="FR41" i="10"/>
  <c r="FQ41" i="10"/>
  <c r="FN41" i="10"/>
  <c r="FM41" i="10"/>
  <c r="FJ41" i="10"/>
  <c r="FI41" i="10"/>
  <c r="FF41" i="10"/>
  <c r="FE41" i="10"/>
  <c r="FB41" i="10"/>
  <c r="FA41" i="10"/>
  <c r="EX41" i="10"/>
  <c r="EW41" i="10"/>
  <c r="ET41" i="10"/>
  <c r="ES41" i="10"/>
  <c r="EP41" i="10"/>
  <c r="EO41" i="10"/>
  <c r="EL41" i="10"/>
  <c r="EK41" i="10"/>
  <c r="EH41" i="10"/>
  <c r="EG41" i="10"/>
  <c r="ED41" i="10"/>
  <c r="EC41" i="10"/>
  <c r="DZ41" i="10"/>
  <c r="DY41" i="10"/>
  <c r="DV41" i="10"/>
  <c r="DU41" i="10"/>
  <c r="DR41" i="10"/>
  <c r="DQ41" i="10"/>
  <c r="DN41" i="10"/>
  <c r="DM41" i="10"/>
  <c r="DJ41" i="10"/>
  <c r="DI41" i="10"/>
  <c r="DF41" i="10"/>
  <c r="DE41" i="10"/>
  <c r="DB41" i="10"/>
  <c r="DA41" i="10"/>
  <c r="CX41" i="10"/>
  <c r="CW41" i="10"/>
  <c r="CT41" i="10"/>
  <c r="CS41" i="10"/>
  <c r="CP41" i="10"/>
  <c r="CO41" i="10"/>
  <c r="CL41" i="10"/>
  <c r="CK41" i="10"/>
  <c r="CH41" i="10"/>
  <c r="CG41" i="10"/>
  <c r="CD41" i="10"/>
  <c r="CC41" i="10"/>
  <c r="BZ41" i="10"/>
  <c r="BY41" i="10"/>
  <c r="BV41" i="10"/>
  <c r="BU41" i="10"/>
  <c r="BR41" i="10"/>
  <c r="BQ41" i="10"/>
  <c r="BN41" i="10"/>
  <c r="BM41" i="10"/>
  <c r="BJ41" i="10"/>
  <c r="BI41" i="10"/>
  <c r="BF41" i="10"/>
  <c r="BE41" i="10"/>
  <c r="BB41" i="10"/>
  <c r="BA41" i="10"/>
  <c r="AX41" i="10"/>
  <c r="AW41" i="10"/>
  <c r="AT41" i="10"/>
  <c r="AS41" i="10"/>
  <c r="AP41" i="10"/>
  <c r="AO41" i="10"/>
  <c r="AL41" i="10"/>
  <c r="AK41" i="10"/>
  <c r="AH41" i="10"/>
  <c r="AG41" i="10"/>
  <c r="AD41" i="10"/>
  <c r="AC41" i="10"/>
  <c r="Z41" i="10"/>
  <c r="Y41" i="10"/>
  <c r="V41" i="10"/>
  <c r="U41" i="10"/>
  <c r="R41" i="10"/>
  <c r="Q41" i="10"/>
  <c r="N41" i="10"/>
  <c r="M41" i="10"/>
  <c r="J41" i="10"/>
  <c r="I41" i="10"/>
  <c r="AID34" i="10"/>
  <c r="AIC34" i="10"/>
  <c r="ACL34" i="10"/>
  <c r="ACK34" i="10"/>
  <c r="ACH34" i="10"/>
  <c r="ACG34" i="10"/>
  <c r="ACD34" i="10"/>
  <c r="ACC34" i="10"/>
  <c r="ABZ34" i="10"/>
  <c r="ABY34" i="10"/>
  <c r="ABV34" i="10"/>
  <c r="ABU34" i="10"/>
  <c r="ABR34" i="10"/>
  <c r="ABQ34" i="10"/>
  <c r="ABN34" i="10"/>
  <c r="ABM34" i="10"/>
  <c r="ABJ34" i="10"/>
  <c r="ABI34" i="10"/>
  <c r="ABF34" i="10"/>
  <c r="ABE34" i="10"/>
  <c r="ABB34" i="10"/>
  <c r="ABA34" i="10"/>
  <c r="AAX34" i="10"/>
  <c r="AAW34" i="10"/>
  <c r="AAT34" i="10"/>
  <c r="AAS34" i="10"/>
  <c r="AAP34" i="10"/>
  <c r="AAO34" i="10"/>
  <c r="AAL34" i="10"/>
  <c r="AAK34" i="10"/>
  <c r="AAH34" i="10"/>
  <c r="AAG34" i="10"/>
  <c r="AAD34" i="10"/>
  <c r="AAC34" i="10"/>
  <c r="ZZ34" i="10"/>
  <c r="ZY34" i="10"/>
  <c r="ZV34" i="10"/>
  <c r="ZU34" i="10"/>
  <c r="ZR34" i="10"/>
  <c r="ZQ34" i="10"/>
  <c r="ZN34" i="10"/>
  <c r="ZM34" i="10"/>
  <c r="ZJ34" i="10"/>
  <c r="ZI34" i="10"/>
  <c r="ZF34" i="10"/>
  <c r="ZE34" i="10"/>
  <c r="ZB34" i="10"/>
  <c r="ZA34" i="10"/>
  <c r="YX34" i="10"/>
  <c r="YW34" i="10"/>
  <c r="YT34" i="10"/>
  <c r="YS34" i="10"/>
  <c r="YP34" i="10"/>
  <c r="YO34" i="10"/>
  <c r="YL34" i="10"/>
  <c r="YK34" i="10"/>
  <c r="YH34" i="10"/>
  <c r="YG34" i="10"/>
  <c r="YD34" i="10"/>
  <c r="YC34" i="10"/>
  <c r="XZ34" i="10"/>
  <c r="XY34" i="10"/>
  <c r="XV34" i="10"/>
  <c r="XU34" i="10"/>
  <c r="XR34" i="10"/>
  <c r="XQ34" i="10"/>
  <c r="XN34" i="10"/>
  <c r="XM34" i="10"/>
  <c r="XJ34" i="10"/>
  <c r="XI34" i="10"/>
  <c r="XF34" i="10"/>
  <c r="XE34" i="10"/>
  <c r="XB34" i="10"/>
  <c r="XA34" i="10"/>
  <c r="WX34" i="10"/>
  <c r="WW34" i="10"/>
  <c r="WT34" i="10"/>
  <c r="WS34" i="10"/>
  <c r="WP34" i="10"/>
  <c r="WO34" i="10"/>
  <c r="WL34" i="10"/>
  <c r="WK34" i="10"/>
  <c r="WH34" i="10"/>
  <c r="WG34" i="10"/>
  <c r="WD34" i="10"/>
  <c r="WC34" i="10"/>
  <c r="VV34" i="10"/>
  <c r="VU34" i="10"/>
  <c r="VR34" i="10"/>
  <c r="VQ34" i="10"/>
  <c r="VN34" i="10"/>
  <c r="VM34" i="10"/>
  <c r="VJ34" i="10"/>
  <c r="VI34" i="10"/>
  <c r="VF34" i="10"/>
  <c r="VE34" i="10"/>
  <c r="VB34" i="10"/>
  <c r="VA34" i="10"/>
  <c r="UX34" i="10"/>
  <c r="UW34" i="10"/>
  <c r="UT34" i="10"/>
  <c r="US34" i="10"/>
  <c r="UL34" i="10"/>
  <c r="UK34" i="10"/>
  <c r="UD34" i="10"/>
  <c r="UC34" i="10"/>
  <c r="TV34" i="10"/>
  <c r="TU34" i="10"/>
  <c r="TR34" i="10"/>
  <c r="TQ34" i="10"/>
  <c r="TN34" i="10"/>
  <c r="TM34" i="10"/>
  <c r="TJ34" i="10"/>
  <c r="TI34" i="10"/>
  <c r="TF34" i="10"/>
  <c r="TE34" i="10"/>
  <c r="TB34" i="10"/>
  <c r="TA34" i="10"/>
  <c r="SX34" i="10"/>
  <c r="SW34" i="10"/>
  <c r="ST34" i="10"/>
  <c r="SS34" i="10"/>
  <c r="SP34" i="10"/>
  <c r="SO34" i="10"/>
  <c r="SL34" i="10"/>
  <c r="SK34" i="10"/>
  <c r="SH34" i="10"/>
  <c r="SG34" i="10"/>
  <c r="SD34" i="10"/>
  <c r="SC34" i="10"/>
  <c r="RZ34" i="10"/>
  <c r="RY34" i="10"/>
  <c r="RV34" i="10"/>
  <c r="RU34" i="10"/>
  <c r="RR34" i="10"/>
  <c r="RQ34" i="10"/>
  <c r="RN34" i="10"/>
  <c r="RM34" i="10"/>
  <c r="RJ34" i="10"/>
  <c r="RI34" i="10"/>
  <c r="RF34" i="10"/>
  <c r="RE34" i="10"/>
  <c r="RB34" i="10"/>
  <c r="RA34" i="10"/>
  <c r="QX34" i="10"/>
  <c r="QW34" i="10"/>
  <c r="QT34" i="10"/>
  <c r="QS34" i="10"/>
  <c r="QP34" i="10"/>
  <c r="QO34" i="10"/>
  <c r="QL34" i="10"/>
  <c r="QK34" i="10"/>
  <c r="QH34" i="10"/>
  <c r="QG34" i="10"/>
  <c r="QD34" i="10"/>
  <c r="QC34" i="10"/>
  <c r="PZ34" i="10"/>
  <c r="PY34" i="10"/>
  <c r="PV34" i="10"/>
  <c r="PU34" i="10"/>
  <c r="PR34" i="10"/>
  <c r="PQ34" i="10"/>
  <c r="PN34" i="10"/>
  <c r="PM34" i="10"/>
  <c r="PJ34" i="10"/>
  <c r="PI34" i="10"/>
  <c r="PF34" i="10"/>
  <c r="PE34" i="10"/>
  <c r="PB34" i="10"/>
  <c r="PA34" i="10"/>
  <c r="OX34" i="10"/>
  <c r="OW34" i="10"/>
  <c r="OP34" i="10"/>
  <c r="OO34" i="10"/>
  <c r="OL34" i="10"/>
  <c r="OK34" i="10"/>
  <c r="OH34" i="10"/>
  <c r="OG34" i="10"/>
  <c r="OD34" i="10"/>
  <c r="OC34" i="10"/>
  <c r="NZ34" i="10"/>
  <c r="NY34" i="10"/>
  <c r="NV34" i="10"/>
  <c r="NU34" i="10"/>
  <c r="NR34" i="10"/>
  <c r="NQ34" i="10"/>
  <c r="NN34" i="10"/>
  <c r="NM34" i="10"/>
  <c r="NJ34" i="10"/>
  <c r="NI34" i="10"/>
  <c r="NF34" i="10"/>
  <c r="NE34" i="10"/>
  <c r="NB34" i="10"/>
  <c r="NA34" i="10"/>
  <c r="MX34" i="10"/>
  <c r="MW34" i="10"/>
  <c r="MT34" i="10"/>
  <c r="MS34" i="10"/>
  <c r="MP34" i="10"/>
  <c r="MO34" i="10"/>
  <c r="ML34" i="10"/>
  <c r="MK34" i="10"/>
  <c r="MH34" i="10"/>
  <c r="MG34" i="10"/>
  <c r="MD34" i="10"/>
  <c r="MC34" i="10"/>
  <c r="LZ34" i="10"/>
  <c r="LY34" i="10"/>
  <c r="LV34" i="10"/>
  <c r="LU34" i="10"/>
  <c r="LR34" i="10"/>
  <c r="LQ34" i="10"/>
  <c r="LN34" i="10"/>
  <c r="LM34" i="10"/>
  <c r="LJ34" i="10"/>
  <c r="LI34" i="10"/>
  <c r="LF34" i="10"/>
  <c r="LE34" i="10"/>
  <c r="LB34" i="10"/>
  <c r="LA34" i="10"/>
  <c r="KX34" i="10"/>
  <c r="KW34" i="10"/>
  <c r="KT34" i="10"/>
  <c r="KS34" i="10"/>
  <c r="KP34" i="10"/>
  <c r="KO34" i="10"/>
  <c r="KL34" i="10"/>
  <c r="KK34" i="10"/>
  <c r="KH34" i="10"/>
  <c r="KG34" i="10"/>
  <c r="KD34" i="10"/>
  <c r="KC34" i="10"/>
  <c r="JZ34" i="10"/>
  <c r="JY34" i="10"/>
  <c r="JV34" i="10"/>
  <c r="JU34" i="10"/>
  <c r="JR34" i="10"/>
  <c r="JQ34" i="10"/>
  <c r="JN34" i="10"/>
  <c r="JM34" i="10"/>
  <c r="JJ34" i="10"/>
  <c r="JI34" i="10"/>
  <c r="JF34" i="10"/>
  <c r="JE34" i="10"/>
  <c r="IX34" i="10"/>
  <c r="IW34" i="10"/>
  <c r="IT34" i="10"/>
  <c r="IS34" i="10"/>
  <c r="IP34" i="10"/>
  <c r="IO34" i="10"/>
  <c r="IL34" i="10"/>
  <c r="IK34" i="10"/>
  <c r="IH34" i="10"/>
  <c r="IG34" i="10"/>
  <c r="ID34" i="10"/>
  <c r="IC34" i="10"/>
  <c r="HZ34" i="10"/>
  <c r="HY34" i="10"/>
  <c r="HV34" i="10"/>
  <c r="HU34" i="10"/>
  <c r="HR34" i="10"/>
  <c r="HQ34" i="10"/>
  <c r="HN34" i="10"/>
  <c r="HM34" i="10"/>
  <c r="HJ34" i="10"/>
  <c r="HI34" i="10"/>
  <c r="HF34" i="10"/>
  <c r="HE34" i="10"/>
  <c r="HB34" i="10"/>
  <c r="HA34" i="10"/>
  <c r="GX34" i="10"/>
  <c r="GW34" i="10"/>
  <c r="GT34" i="10"/>
  <c r="GS34" i="10"/>
  <c r="GP34" i="10"/>
  <c r="GO34" i="10"/>
  <c r="GL34" i="10"/>
  <c r="GK34" i="10"/>
  <c r="GH34" i="10"/>
  <c r="GG34" i="10"/>
  <c r="GD34" i="10"/>
  <c r="GC34" i="10"/>
  <c r="FZ34" i="10"/>
  <c r="FY34" i="10"/>
  <c r="FV34" i="10"/>
  <c r="FU34" i="10"/>
  <c r="FR34" i="10"/>
  <c r="FQ34" i="10"/>
  <c r="FN34" i="10"/>
  <c r="FM34" i="10"/>
  <c r="FJ34" i="10"/>
  <c r="FI34" i="10"/>
  <c r="FF34" i="10"/>
  <c r="FE34" i="10"/>
  <c r="FB34" i="10"/>
  <c r="FA34" i="10"/>
  <c r="EX34" i="10"/>
  <c r="EW34" i="10"/>
  <c r="ET34" i="10"/>
  <c r="ES34" i="10"/>
  <c r="EP34" i="10"/>
  <c r="EO34" i="10"/>
  <c r="EL34" i="10"/>
  <c r="EK34" i="10"/>
  <c r="EH34" i="10"/>
  <c r="EG34" i="10"/>
  <c r="ED34" i="10"/>
  <c r="EC34" i="10"/>
  <c r="DZ34" i="10"/>
  <c r="DY34" i="10"/>
  <c r="DV34" i="10"/>
  <c r="DU34" i="10"/>
  <c r="DR34" i="10"/>
  <c r="DQ34" i="10"/>
  <c r="DN34" i="10"/>
  <c r="DM34" i="10"/>
  <c r="DJ34" i="10"/>
  <c r="DI34" i="10"/>
  <c r="DF34" i="10"/>
  <c r="DE34" i="10"/>
  <c r="DB34" i="10"/>
  <c r="DA34" i="10"/>
  <c r="CX34" i="10"/>
  <c r="CW34" i="10"/>
  <c r="CT34" i="10"/>
  <c r="CS34" i="10"/>
  <c r="CP34" i="10"/>
  <c r="CO34" i="10"/>
  <c r="CL34" i="10"/>
  <c r="CK34" i="10"/>
  <c r="CH34" i="10"/>
  <c r="CG34" i="10"/>
  <c r="CD34" i="10"/>
  <c r="CC34" i="10"/>
  <c r="BZ34" i="10"/>
  <c r="BY34" i="10"/>
  <c r="BV34" i="10"/>
  <c r="BU34" i="10"/>
  <c r="BR34" i="10"/>
  <c r="BQ34" i="10"/>
  <c r="BN34" i="10"/>
  <c r="BM34" i="10"/>
  <c r="BJ34" i="10"/>
  <c r="BI34" i="10"/>
  <c r="BF34" i="10"/>
  <c r="BE34" i="10"/>
  <c r="BB34" i="10"/>
  <c r="BA34" i="10"/>
  <c r="AX34" i="10"/>
  <c r="AW34" i="10"/>
  <c r="AT34" i="10"/>
  <c r="AS34" i="10"/>
  <c r="AP34" i="10"/>
  <c r="AO34" i="10"/>
  <c r="AL34" i="10"/>
  <c r="AK34" i="10"/>
  <c r="AH34" i="10"/>
  <c r="AG34" i="10"/>
  <c r="AD34" i="10"/>
  <c r="AC34" i="10"/>
  <c r="Z34" i="10"/>
  <c r="Y34" i="10"/>
  <c r="V34" i="10"/>
  <c r="U34" i="10"/>
  <c r="R34" i="10"/>
  <c r="Q34" i="10"/>
  <c r="N34" i="10"/>
  <c r="M34" i="10"/>
  <c r="J34" i="10"/>
  <c r="I34" i="10"/>
  <c r="AID36" i="10"/>
  <c r="AIC36" i="10"/>
  <c r="ACL36" i="10"/>
  <c r="ACK36" i="10"/>
  <c r="ACH36" i="10"/>
  <c r="ACG36" i="10"/>
  <c r="ACD36" i="10"/>
  <c r="ACC36" i="10"/>
  <c r="ABZ36" i="10"/>
  <c r="ABY36" i="10"/>
  <c r="ABV36" i="10"/>
  <c r="ABU36" i="10"/>
  <c r="ABR36" i="10"/>
  <c r="ABQ36" i="10"/>
  <c r="ABN36" i="10"/>
  <c r="ABM36" i="10"/>
  <c r="ABJ36" i="10"/>
  <c r="ABI36" i="10"/>
  <c r="ABF36" i="10"/>
  <c r="ABE36" i="10"/>
  <c r="ABB36" i="10"/>
  <c r="ABA36" i="10"/>
  <c r="AAP36" i="10"/>
  <c r="AAO36" i="10"/>
  <c r="AAL36" i="10"/>
  <c r="AAK36" i="10"/>
  <c r="AAH36" i="10"/>
  <c r="AAG36" i="10"/>
  <c r="AAD36" i="10"/>
  <c r="AAC36" i="10"/>
  <c r="ZZ36" i="10"/>
  <c r="ZY36" i="10"/>
  <c r="ZV36" i="10"/>
  <c r="ZU36" i="10"/>
  <c r="ZR36" i="10"/>
  <c r="ZQ36" i="10"/>
  <c r="ZN36" i="10"/>
  <c r="ZM36" i="10"/>
  <c r="ZJ36" i="10"/>
  <c r="ZI36" i="10"/>
  <c r="ZF36" i="10"/>
  <c r="ZE36" i="10"/>
  <c r="ZB36" i="10"/>
  <c r="ZA36" i="10"/>
  <c r="YX36" i="10"/>
  <c r="YW36" i="10"/>
  <c r="YT36" i="10"/>
  <c r="YS36" i="10"/>
  <c r="YP36" i="10"/>
  <c r="YO36" i="10"/>
  <c r="YL36" i="10"/>
  <c r="YK36" i="10"/>
  <c r="YH36" i="10"/>
  <c r="YG36" i="10"/>
  <c r="YD36" i="10"/>
  <c r="YC36" i="10"/>
  <c r="XZ36" i="10"/>
  <c r="XY36" i="10"/>
  <c r="XV36" i="10"/>
  <c r="XU36" i="10"/>
  <c r="XR36" i="10"/>
  <c r="XQ36" i="10"/>
  <c r="XN36" i="10"/>
  <c r="XM36" i="10"/>
  <c r="XJ36" i="10"/>
  <c r="XI36" i="10"/>
  <c r="XF36" i="10"/>
  <c r="XE36" i="10"/>
  <c r="XB36" i="10"/>
  <c r="XA36" i="10"/>
  <c r="WX36" i="10"/>
  <c r="WW36" i="10"/>
  <c r="WT36" i="10"/>
  <c r="WS36" i="10"/>
  <c r="WP36" i="10"/>
  <c r="WO36" i="10"/>
  <c r="WL36" i="10"/>
  <c r="WK36" i="10"/>
  <c r="WH36" i="10"/>
  <c r="WG36" i="10"/>
  <c r="WD36" i="10"/>
  <c r="WC36" i="10"/>
  <c r="VV36" i="10"/>
  <c r="VU36" i="10"/>
  <c r="VR36" i="10"/>
  <c r="VQ36" i="10"/>
  <c r="VN36" i="10"/>
  <c r="VM36" i="10"/>
  <c r="VJ36" i="10"/>
  <c r="VI36" i="10"/>
  <c r="VF36" i="10"/>
  <c r="VE36" i="10"/>
  <c r="VB36" i="10"/>
  <c r="VA36" i="10"/>
  <c r="UX36" i="10"/>
  <c r="UW36" i="10"/>
  <c r="UT36" i="10"/>
  <c r="US36" i="10"/>
  <c r="UP36" i="10"/>
  <c r="UO36" i="10"/>
  <c r="UL36" i="10"/>
  <c r="UK36" i="10"/>
  <c r="UH36" i="10"/>
  <c r="UG36" i="10"/>
  <c r="UD36" i="10"/>
  <c r="UC36" i="10"/>
  <c r="TZ36" i="10"/>
  <c r="TY36" i="10"/>
  <c r="TV36" i="10"/>
  <c r="TU36" i="10"/>
  <c r="TR36" i="10"/>
  <c r="TQ36" i="10"/>
  <c r="TN36" i="10"/>
  <c r="TM36" i="10"/>
  <c r="TJ36" i="10"/>
  <c r="TI36" i="10"/>
  <c r="TF36" i="10"/>
  <c r="TE36" i="10"/>
  <c r="TB36" i="10"/>
  <c r="TA36" i="10"/>
  <c r="SX36" i="10"/>
  <c r="SW36" i="10"/>
  <c r="ST36" i="10"/>
  <c r="SS36" i="10"/>
  <c r="SP36" i="10"/>
  <c r="SO36" i="10"/>
  <c r="SL36" i="10"/>
  <c r="SK36" i="10"/>
  <c r="SH36" i="10"/>
  <c r="SG36" i="10"/>
  <c r="SD36" i="10"/>
  <c r="SC36" i="10"/>
  <c r="RZ36" i="10"/>
  <c r="RY36" i="10"/>
  <c r="RV36" i="10"/>
  <c r="RU36" i="10"/>
  <c r="RR36" i="10"/>
  <c r="RQ36" i="10"/>
  <c r="RN36" i="10"/>
  <c r="RM36" i="10"/>
  <c r="RJ36" i="10"/>
  <c r="RI36" i="10"/>
  <c r="RF36" i="10"/>
  <c r="RE36" i="10"/>
  <c r="RB36" i="10"/>
  <c r="RA36" i="10"/>
  <c r="QX36" i="10"/>
  <c r="QW36" i="10"/>
  <c r="QT36" i="10"/>
  <c r="QS36" i="10"/>
  <c r="QP36" i="10"/>
  <c r="QO36" i="10"/>
  <c r="QL36" i="10"/>
  <c r="QK36" i="10"/>
  <c r="QH36" i="10"/>
  <c r="QG36" i="10"/>
  <c r="QD36" i="10"/>
  <c r="QC36" i="10"/>
  <c r="PZ36" i="10"/>
  <c r="PY36" i="10"/>
  <c r="PV36" i="10"/>
  <c r="PU36" i="10"/>
  <c r="PR36" i="10"/>
  <c r="PQ36" i="10"/>
  <c r="PN36" i="10"/>
  <c r="PM36" i="10"/>
  <c r="PJ36" i="10"/>
  <c r="PI36" i="10"/>
  <c r="PF36" i="10"/>
  <c r="PE36" i="10"/>
  <c r="PB36" i="10"/>
  <c r="PA36" i="10"/>
  <c r="OX36" i="10"/>
  <c r="OW36" i="10"/>
  <c r="OT36" i="10"/>
  <c r="OS36" i="10"/>
  <c r="OP36" i="10"/>
  <c r="OO36" i="10"/>
  <c r="OL36" i="10"/>
  <c r="OK36" i="10"/>
  <c r="OH36" i="10"/>
  <c r="OG36" i="10"/>
  <c r="OD36" i="10"/>
  <c r="OC36" i="10"/>
  <c r="NZ36" i="10"/>
  <c r="NY36" i="10"/>
  <c r="NV36" i="10"/>
  <c r="NU36" i="10"/>
  <c r="NR36" i="10"/>
  <c r="NQ36" i="10"/>
  <c r="NN36" i="10"/>
  <c r="NM36" i="10"/>
  <c r="NJ36" i="10"/>
  <c r="NI36" i="10"/>
  <c r="NF36" i="10"/>
  <c r="NE36" i="10"/>
  <c r="NB36" i="10"/>
  <c r="NA36" i="10"/>
  <c r="MX36" i="10"/>
  <c r="MW36" i="10"/>
  <c r="MT36" i="10"/>
  <c r="MS36" i="10"/>
  <c r="MP36" i="10"/>
  <c r="MO36" i="10"/>
  <c r="ML36" i="10"/>
  <c r="MK36" i="10"/>
  <c r="MH36" i="10"/>
  <c r="MG36" i="10"/>
  <c r="MD36" i="10"/>
  <c r="MC36" i="10"/>
  <c r="LZ36" i="10"/>
  <c r="LY36" i="10"/>
  <c r="LV36" i="10"/>
  <c r="LU36" i="10"/>
  <c r="LR36" i="10"/>
  <c r="LQ36" i="10"/>
  <c r="LN36" i="10"/>
  <c r="LM36" i="10"/>
  <c r="LJ36" i="10"/>
  <c r="LI36" i="10"/>
  <c r="LF36" i="10"/>
  <c r="LE36" i="10"/>
  <c r="LB36" i="10"/>
  <c r="LA36" i="10"/>
  <c r="KX36" i="10"/>
  <c r="KW36" i="10"/>
  <c r="KT36" i="10"/>
  <c r="KS36" i="10"/>
  <c r="KP36" i="10"/>
  <c r="KO36" i="10"/>
  <c r="KL36" i="10"/>
  <c r="KK36" i="10"/>
  <c r="KH36" i="10"/>
  <c r="KG36" i="10"/>
  <c r="KD36" i="10"/>
  <c r="KC36" i="10"/>
  <c r="JZ36" i="10"/>
  <c r="JY36" i="10"/>
  <c r="JV36" i="10"/>
  <c r="JU36" i="10"/>
  <c r="JR36" i="10"/>
  <c r="JQ36" i="10"/>
  <c r="JN36" i="10"/>
  <c r="JM36" i="10"/>
  <c r="JJ36" i="10"/>
  <c r="JI36" i="10"/>
  <c r="JF36" i="10"/>
  <c r="JE36" i="10"/>
  <c r="JB36" i="10"/>
  <c r="JA36" i="10"/>
  <c r="IX36" i="10"/>
  <c r="IW36" i="10"/>
  <c r="IT36" i="10"/>
  <c r="IS36" i="10"/>
  <c r="IP36" i="10"/>
  <c r="IO36" i="10"/>
  <c r="IL36" i="10"/>
  <c r="IK36" i="10"/>
  <c r="IH36" i="10"/>
  <c r="IG36" i="10"/>
  <c r="ID36" i="10"/>
  <c r="IC36" i="10"/>
  <c r="HZ36" i="10"/>
  <c r="HY36" i="10"/>
  <c r="HV36" i="10"/>
  <c r="HU36" i="10"/>
  <c r="HR36" i="10"/>
  <c r="HQ36" i="10"/>
  <c r="HN36" i="10"/>
  <c r="HM36" i="10"/>
  <c r="HJ36" i="10"/>
  <c r="HI36" i="10"/>
  <c r="HF36" i="10"/>
  <c r="HE36" i="10"/>
  <c r="HB36" i="10"/>
  <c r="HA36" i="10"/>
  <c r="GX36" i="10"/>
  <c r="GW36" i="10"/>
  <c r="GT36" i="10"/>
  <c r="GS36" i="10"/>
  <c r="GP36" i="10"/>
  <c r="GO36" i="10"/>
  <c r="GL36" i="10"/>
  <c r="GK36" i="10"/>
  <c r="GH36" i="10"/>
  <c r="GG36" i="10"/>
  <c r="GD36" i="10"/>
  <c r="GC36" i="10"/>
  <c r="FZ36" i="10"/>
  <c r="FY36" i="10"/>
  <c r="FV36" i="10"/>
  <c r="FU36" i="10"/>
  <c r="FR36" i="10"/>
  <c r="FQ36" i="10"/>
  <c r="FN36" i="10"/>
  <c r="FM36" i="10"/>
  <c r="FJ36" i="10"/>
  <c r="FI36" i="10"/>
  <c r="FF36" i="10"/>
  <c r="FE36" i="10"/>
  <c r="FB36" i="10"/>
  <c r="FA36" i="10"/>
  <c r="EX36" i="10"/>
  <c r="EW36" i="10"/>
  <c r="ET36" i="10"/>
  <c r="ES36" i="10"/>
  <c r="EP36" i="10"/>
  <c r="EO36" i="10"/>
  <c r="EL36" i="10"/>
  <c r="EK36" i="10"/>
  <c r="EH36" i="10"/>
  <c r="EG36" i="10"/>
  <c r="ED36" i="10"/>
  <c r="EC36" i="10"/>
  <c r="DZ36" i="10"/>
  <c r="DY36" i="10"/>
  <c r="DV36" i="10"/>
  <c r="DU36" i="10"/>
  <c r="DR36" i="10"/>
  <c r="DQ36" i="10"/>
  <c r="DN36" i="10"/>
  <c r="DM36" i="10"/>
  <c r="DJ36" i="10"/>
  <c r="DI36" i="10"/>
  <c r="DF36" i="10"/>
  <c r="DE36" i="10"/>
  <c r="DB36" i="10"/>
  <c r="DA36" i="10"/>
  <c r="CX36" i="10"/>
  <c r="CW36" i="10"/>
  <c r="CT36" i="10"/>
  <c r="CS36" i="10"/>
  <c r="CP36" i="10"/>
  <c r="CO36" i="10"/>
  <c r="CL36" i="10"/>
  <c r="CK36" i="10"/>
  <c r="CH36" i="10"/>
  <c r="CG36" i="10"/>
  <c r="CD36" i="10"/>
  <c r="CC36" i="10"/>
  <c r="BZ36" i="10"/>
  <c r="BY36" i="10"/>
  <c r="BV36" i="10"/>
  <c r="BU36" i="10"/>
  <c r="BR36" i="10"/>
  <c r="BQ36" i="10"/>
  <c r="BN36" i="10"/>
  <c r="BM36" i="10"/>
  <c r="BJ36" i="10"/>
  <c r="BI36" i="10"/>
  <c r="BF36" i="10"/>
  <c r="BE36" i="10"/>
  <c r="BB36" i="10"/>
  <c r="BA36" i="10"/>
  <c r="AX36" i="10"/>
  <c r="AW36" i="10"/>
  <c r="AT36" i="10"/>
  <c r="AS36" i="10"/>
  <c r="AP36" i="10"/>
  <c r="AO36" i="10"/>
  <c r="AL36" i="10"/>
  <c r="AK36" i="10"/>
  <c r="AH36" i="10"/>
  <c r="AG36" i="10"/>
  <c r="AD36" i="10"/>
  <c r="AC36" i="10"/>
  <c r="Z36" i="10"/>
  <c r="Y36" i="10"/>
  <c r="V36" i="10"/>
  <c r="U36" i="10"/>
  <c r="R36" i="10"/>
  <c r="Q36" i="10"/>
  <c r="N36" i="10"/>
  <c r="M36" i="10"/>
  <c r="J36" i="10"/>
  <c r="I36" i="10"/>
  <c r="AID35" i="10"/>
  <c r="AIC35" i="10"/>
  <c r="ACL35" i="10"/>
  <c r="ACK35" i="10"/>
  <c r="ACH35" i="10"/>
  <c r="ACG35" i="10"/>
  <c r="ACD35" i="10"/>
  <c r="ACC35" i="10"/>
  <c r="ABZ35" i="10"/>
  <c r="ABY35" i="10"/>
  <c r="ABV35" i="10"/>
  <c r="ABU35" i="10"/>
  <c r="ABR35" i="10"/>
  <c r="ABQ35" i="10"/>
  <c r="ABN35" i="10"/>
  <c r="ABM35" i="10"/>
  <c r="ABJ35" i="10"/>
  <c r="ABI35" i="10"/>
  <c r="ABF35" i="10"/>
  <c r="ABE35" i="10"/>
  <c r="ABB35" i="10"/>
  <c r="ABA35" i="10"/>
  <c r="AAX35" i="10"/>
  <c r="AAW35" i="10"/>
  <c r="AAT35" i="10"/>
  <c r="AAS35" i="10"/>
  <c r="AAP35" i="10"/>
  <c r="AAO35" i="10"/>
  <c r="AAL35" i="10"/>
  <c r="AAK35" i="10"/>
  <c r="AAH35" i="10"/>
  <c r="AAG35" i="10"/>
  <c r="AAD35" i="10"/>
  <c r="AAC35" i="10"/>
  <c r="ZZ35" i="10"/>
  <c r="ZY35" i="10"/>
  <c r="ZV35" i="10"/>
  <c r="ZU35" i="10"/>
  <c r="ZR35" i="10"/>
  <c r="ZQ35" i="10"/>
  <c r="ZN35" i="10"/>
  <c r="ZM35" i="10"/>
  <c r="ZJ35" i="10"/>
  <c r="ZI35" i="10"/>
  <c r="ZF35" i="10"/>
  <c r="ZE35" i="10"/>
  <c r="ZB35" i="10"/>
  <c r="ZA35" i="10"/>
  <c r="YX35" i="10"/>
  <c r="YW35" i="10"/>
  <c r="YT35" i="10"/>
  <c r="YS35" i="10"/>
  <c r="YP35" i="10"/>
  <c r="YO35" i="10"/>
  <c r="YL35" i="10"/>
  <c r="YK35" i="10"/>
  <c r="YH35" i="10"/>
  <c r="YG35" i="10"/>
  <c r="YD35" i="10"/>
  <c r="YC35" i="10"/>
  <c r="XZ35" i="10"/>
  <c r="XY35" i="10"/>
  <c r="XV35" i="10"/>
  <c r="XU35" i="10"/>
  <c r="XR35" i="10"/>
  <c r="XQ35" i="10"/>
  <c r="XN35" i="10"/>
  <c r="XM35" i="10"/>
  <c r="XJ35" i="10"/>
  <c r="XI35" i="10"/>
  <c r="XF35" i="10"/>
  <c r="XE35" i="10"/>
  <c r="XB35" i="10"/>
  <c r="XA35" i="10"/>
  <c r="WX35" i="10"/>
  <c r="WW35" i="10"/>
  <c r="WT35" i="10"/>
  <c r="WS35" i="10"/>
  <c r="WP35" i="10"/>
  <c r="WO35" i="10"/>
  <c r="WL35" i="10"/>
  <c r="WK35" i="10"/>
  <c r="WH35" i="10"/>
  <c r="WG35" i="10"/>
  <c r="WD35" i="10"/>
  <c r="WC35" i="10"/>
  <c r="VV35" i="10"/>
  <c r="VU35" i="10"/>
  <c r="VR35" i="10"/>
  <c r="VQ35" i="10"/>
  <c r="VN35" i="10"/>
  <c r="VM35" i="10"/>
  <c r="VJ35" i="10"/>
  <c r="VI35" i="10"/>
  <c r="VF35" i="10"/>
  <c r="VE35" i="10"/>
  <c r="VB35" i="10"/>
  <c r="VA35" i="10"/>
  <c r="UX35" i="10"/>
  <c r="UW35" i="10"/>
  <c r="UT35" i="10"/>
  <c r="US35" i="10"/>
  <c r="UP35" i="10"/>
  <c r="UO35" i="10"/>
  <c r="UL35" i="10"/>
  <c r="UK35" i="10"/>
  <c r="UH35" i="10"/>
  <c r="UG35" i="10"/>
  <c r="UD35" i="10"/>
  <c r="UC35" i="10"/>
  <c r="TZ35" i="10"/>
  <c r="TY35" i="10"/>
  <c r="TV35" i="10"/>
  <c r="TU35" i="10"/>
  <c r="TR35" i="10"/>
  <c r="TQ35" i="10"/>
  <c r="TN35" i="10"/>
  <c r="TM35" i="10"/>
  <c r="TJ35" i="10"/>
  <c r="TI35" i="10"/>
  <c r="TF35" i="10"/>
  <c r="TE35" i="10"/>
  <c r="TB35" i="10"/>
  <c r="TA35" i="10"/>
  <c r="SX35" i="10"/>
  <c r="SW35" i="10"/>
  <c r="ST35" i="10"/>
  <c r="SS35" i="10"/>
  <c r="SP35" i="10"/>
  <c r="SO35" i="10"/>
  <c r="SL35" i="10"/>
  <c r="SK35" i="10"/>
  <c r="SH35" i="10"/>
  <c r="SG35" i="10"/>
  <c r="SD35" i="10"/>
  <c r="SC35" i="10"/>
  <c r="RZ35" i="10"/>
  <c r="RY35" i="10"/>
  <c r="RV35" i="10"/>
  <c r="RU35" i="10"/>
  <c r="RR35" i="10"/>
  <c r="RQ35" i="10"/>
  <c r="RN35" i="10"/>
  <c r="RM35" i="10"/>
  <c r="RJ35" i="10"/>
  <c r="RI35" i="10"/>
  <c r="RF35" i="10"/>
  <c r="RE35" i="10"/>
  <c r="RB35" i="10"/>
  <c r="RA35" i="10"/>
  <c r="QX35" i="10"/>
  <c r="QW35" i="10"/>
  <c r="QT35" i="10"/>
  <c r="QS35" i="10"/>
  <c r="QP35" i="10"/>
  <c r="QO35" i="10"/>
  <c r="QL35" i="10"/>
  <c r="QK35" i="10"/>
  <c r="QH35" i="10"/>
  <c r="QG35" i="10"/>
  <c r="QD35" i="10"/>
  <c r="QC35" i="10"/>
  <c r="PZ35" i="10"/>
  <c r="PY35" i="10"/>
  <c r="PV35" i="10"/>
  <c r="PU35" i="10"/>
  <c r="PR35" i="10"/>
  <c r="PQ35" i="10"/>
  <c r="PN35" i="10"/>
  <c r="PM35" i="10"/>
  <c r="PJ35" i="10"/>
  <c r="PI35" i="10"/>
  <c r="PF35" i="10"/>
  <c r="PE35" i="10"/>
  <c r="PB35" i="10"/>
  <c r="PA35" i="10"/>
  <c r="OX35" i="10"/>
  <c r="OW35" i="10"/>
  <c r="OT35" i="10"/>
  <c r="OS35" i="10"/>
  <c r="OP35" i="10"/>
  <c r="OO35" i="10"/>
  <c r="OL35" i="10"/>
  <c r="OK35" i="10"/>
  <c r="OH35" i="10"/>
  <c r="OG35" i="10"/>
  <c r="OD35" i="10"/>
  <c r="OC35" i="10"/>
  <c r="NZ35" i="10"/>
  <c r="NY35" i="10"/>
  <c r="NV35" i="10"/>
  <c r="NU35" i="10"/>
  <c r="NR35" i="10"/>
  <c r="NQ35" i="10"/>
  <c r="NN35" i="10"/>
  <c r="NM35" i="10"/>
  <c r="NJ35" i="10"/>
  <c r="NI35" i="10"/>
  <c r="NF35" i="10"/>
  <c r="NE35" i="10"/>
  <c r="NB35" i="10"/>
  <c r="NA35" i="10"/>
  <c r="MX35" i="10"/>
  <c r="MW35" i="10"/>
  <c r="MT35" i="10"/>
  <c r="MS35" i="10"/>
  <c r="MP35" i="10"/>
  <c r="MO35" i="10"/>
  <c r="ML35" i="10"/>
  <c r="MK35" i="10"/>
  <c r="MH35" i="10"/>
  <c r="MG35" i="10"/>
  <c r="MD35" i="10"/>
  <c r="MC35" i="10"/>
  <c r="LZ35" i="10"/>
  <c r="LY35" i="10"/>
  <c r="LV35" i="10"/>
  <c r="LU35" i="10"/>
  <c r="LR35" i="10"/>
  <c r="LQ35" i="10"/>
  <c r="LN35" i="10"/>
  <c r="LM35" i="10"/>
  <c r="LJ35" i="10"/>
  <c r="LI35" i="10"/>
  <c r="LF35" i="10"/>
  <c r="LE35" i="10"/>
  <c r="LB35" i="10"/>
  <c r="LA35" i="10"/>
  <c r="KX35" i="10"/>
  <c r="KW35" i="10"/>
  <c r="KT35" i="10"/>
  <c r="KS35" i="10"/>
  <c r="KP35" i="10"/>
  <c r="KO35" i="10"/>
  <c r="KL35" i="10"/>
  <c r="KK35" i="10"/>
  <c r="KH35" i="10"/>
  <c r="KG35" i="10"/>
  <c r="KD35" i="10"/>
  <c r="KC35" i="10"/>
  <c r="JZ35" i="10"/>
  <c r="JY35" i="10"/>
  <c r="JV35" i="10"/>
  <c r="JU35" i="10"/>
  <c r="JR35" i="10"/>
  <c r="JQ35" i="10"/>
  <c r="JN35" i="10"/>
  <c r="JM35" i="10"/>
  <c r="JJ35" i="10"/>
  <c r="JI35" i="10"/>
  <c r="JF35" i="10"/>
  <c r="JE35" i="10"/>
  <c r="JB35" i="10"/>
  <c r="JA35" i="10"/>
  <c r="IX35" i="10"/>
  <c r="IW35" i="10"/>
  <c r="IT35" i="10"/>
  <c r="IS35" i="10"/>
  <c r="IP35" i="10"/>
  <c r="IO35" i="10"/>
  <c r="IL35" i="10"/>
  <c r="IK35" i="10"/>
  <c r="IH35" i="10"/>
  <c r="IG35" i="10"/>
  <c r="ID35" i="10"/>
  <c r="IC35" i="10"/>
  <c r="HZ35" i="10"/>
  <c r="HY35" i="10"/>
  <c r="HV35" i="10"/>
  <c r="HU35" i="10"/>
  <c r="HR35" i="10"/>
  <c r="HQ35" i="10"/>
  <c r="HN35" i="10"/>
  <c r="HM35" i="10"/>
  <c r="HJ35" i="10"/>
  <c r="HI35" i="10"/>
  <c r="HF35" i="10"/>
  <c r="HE35" i="10"/>
  <c r="HB35" i="10"/>
  <c r="HA35" i="10"/>
  <c r="GX35" i="10"/>
  <c r="GW35" i="10"/>
  <c r="GL35" i="10"/>
  <c r="GK35" i="10"/>
  <c r="GH35" i="10"/>
  <c r="GG35" i="10"/>
  <c r="GD35" i="10"/>
  <c r="GC35" i="10"/>
  <c r="FZ35" i="10"/>
  <c r="FY35" i="10"/>
  <c r="FV35" i="10"/>
  <c r="FU35" i="10"/>
  <c r="FR35" i="10"/>
  <c r="FQ35" i="10"/>
  <c r="FN35" i="10"/>
  <c r="FM35" i="10"/>
  <c r="FJ35" i="10"/>
  <c r="FI35" i="10"/>
  <c r="FF35" i="10"/>
  <c r="FE35" i="10"/>
  <c r="FB35" i="10"/>
  <c r="FA35" i="10"/>
  <c r="EX35" i="10"/>
  <c r="EW35" i="10"/>
  <c r="ET35" i="10"/>
  <c r="ES35" i="10"/>
  <c r="EP35" i="10"/>
  <c r="EO35" i="10"/>
  <c r="EL35" i="10"/>
  <c r="EK35" i="10"/>
  <c r="EH35" i="10"/>
  <c r="EG35" i="10"/>
  <c r="ED35" i="10"/>
  <c r="EC35" i="10"/>
  <c r="DZ35" i="10"/>
  <c r="DY35" i="10"/>
  <c r="DV35" i="10"/>
  <c r="DU35" i="10"/>
  <c r="DR35" i="10"/>
  <c r="DQ35" i="10"/>
  <c r="DN35" i="10"/>
  <c r="DM35" i="10"/>
  <c r="DJ35" i="10"/>
  <c r="DI35" i="10"/>
  <c r="DF35" i="10"/>
  <c r="DE35" i="10"/>
  <c r="DB35" i="10"/>
  <c r="DA35" i="10"/>
  <c r="CX35" i="10"/>
  <c r="CW35" i="10"/>
  <c r="CT35" i="10"/>
  <c r="CS35" i="10"/>
  <c r="CP35" i="10"/>
  <c r="CO35" i="10"/>
  <c r="CL35" i="10"/>
  <c r="CK35" i="10"/>
  <c r="CH35" i="10"/>
  <c r="CG35" i="10"/>
  <c r="CD35" i="10"/>
  <c r="CC35" i="10"/>
  <c r="BZ35" i="10"/>
  <c r="BY35" i="10"/>
  <c r="BV35" i="10"/>
  <c r="BU35" i="10"/>
  <c r="BR35" i="10"/>
  <c r="BQ35" i="10"/>
  <c r="BN35" i="10"/>
  <c r="BM35" i="10"/>
  <c r="BJ35" i="10"/>
  <c r="BI35" i="10"/>
  <c r="BF35" i="10"/>
  <c r="BE35" i="10"/>
  <c r="BB35" i="10"/>
  <c r="BA35" i="10"/>
  <c r="AX35" i="10"/>
  <c r="AW35" i="10"/>
  <c r="AT35" i="10"/>
  <c r="AS35" i="10"/>
  <c r="AP35" i="10"/>
  <c r="AO35" i="10"/>
  <c r="AL35" i="10"/>
  <c r="AK35" i="10"/>
  <c r="AH35" i="10"/>
  <c r="AG35" i="10"/>
  <c r="AD35" i="10"/>
  <c r="AC35" i="10"/>
  <c r="Z35" i="10"/>
  <c r="Y35" i="10"/>
  <c r="V35" i="10"/>
  <c r="U35" i="10"/>
  <c r="R35" i="10"/>
  <c r="Q35" i="10"/>
  <c r="N35" i="10"/>
  <c r="M35" i="10"/>
  <c r="J35" i="10"/>
  <c r="I35" i="10"/>
  <c r="AID33" i="10"/>
  <c r="AIC33" i="10"/>
  <c r="ACL33" i="10"/>
  <c r="ACK33" i="10"/>
  <c r="ACH33" i="10"/>
  <c r="ACG33" i="10"/>
  <c r="ACD33" i="10"/>
  <c r="ACC33" i="10"/>
  <c r="ABZ33" i="10"/>
  <c r="ABY33" i="10"/>
  <c r="ABV33" i="10"/>
  <c r="ABU33" i="10"/>
  <c r="ABR33" i="10"/>
  <c r="ABQ33" i="10"/>
  <c r="ABN33" i="10"/>
  <c r="ABM33" i="10"/>
  <c r="ABJ33" i="10"/>
  <c r="ABI33" i="10"/>
  <c r="ABF33" i="10"/>
  <c r="ABE33" i="10"/>
  <c r="ABB33" i="10"/>
  <c r="ABA33" i="10"/>
  <c r="AAX33" i="10"/>
  <c r="AAW33" i="10"/>
  <c r="AAT33" i="10"/>
  <c r="AAS33" i="10"/>
  <c r="AAP33" i="10"/>
  <c r="AAO33" i="10"/>
  <c r="AAL33" i="10"/>
  <c r="AAK33" i="10"/>
  <c r="AAH33" i="10"/>
  <c r="AAG33" i="10"/>
  <c r="AAD33" i="10"/>
  <c r="AAC33" i="10"/>
  <c r="ZZ33" i="10"/>
  <c r="ZY33" i="10"/>
  <c r="ZV33" i="10"/>
  <c r="ZU33" i="10"/>
  <c r="ZR33" i="10"/>
  <c r="ZQ33" i="10"/>
  <c r="ZN33" i="10"/>
  <c r="ZM33" i="10"/>
  <c r="ZJ33" i="10"/>
  <c r="ZI33" i="10"/>
  <c r="ZF33" i="10"/>
  <c r="ZE33" i="10"/>
  <c r="ZB33" i="10"/>
  <c r="ZA33" i="10"/>
  <c r="YX33" i="10"/>
  <c r="YW33" i="10"/>
  <c r="YT33" i="10"/>
  <c r="YS33" i="10"/>
  <c r="YP33" i="10"/>
  <c r="YO33" i="10"/>
  <c r="YL33" i="10"/>
  <c r="YK33" i="10"/>
  <c r="YH33" i="10"/>
  <c r="YG33" i="10"/>
  <c r="YD33" i="10"/>
  <c r="YC33" i="10"/>
  <c r="XZ33" i="10"/>
  <c r="XY33" i="10"/>
  <c r="XV33" i="10"/>
  <c r="XU33" i="10"/>
  <c r="XR33" i="10"/>
  <c r="XQ33" i="10"/>
  <c r="XN33" i="10"/>
  <c r="XM33" i="10"/>
  <c r="XJ33" i="10"/>
  <c r="XI33" i="10"/>
  <c r="XF33" i="10"/>
  <c r="XE33" i="10"/>
  <c r="XB33" i="10"/>
  <c r="XA33" i="10"/>
  <c r="WX33" i="10"/>
  <c r="WW33" i="10"/>
  <c r="WT33" i="10"/>
  <c r="WS33" i="10"/>
  <c r="WP33" i="10"/>
  <c r="WO33" i="10"/>
  <c r="WL33" i="10"/>
  <c r="WK33" i="10"/>
  <c r="WH33" i="10"/>
  <c r="WG33" i="10"/>
  <c r="WD33" i="10"/>
  <c r="WC33" i="10"/>
  <c r="VV33" i="10"/>
  <c r="VU33" i="10"/>
  <c r="VR33" i="10"/>
  <c r="VQ33" i="10"/>
  <c r="VN33" i="10"/>
  <c r="VM33" i="10"/>
  <c r="VJ33" i="10"/>
  <c r="VI33" i="10"/>
  <c r="VF33" i="10"/>
  <c r="VE33" i="10"/>
  <c r="VB33" i="10"/>
  <c r="VA33" i="10"/>
  <c r="UX33" i="10"/>
  <c r="UW33" i="10"/>
  <c r="UT33" i="10"/>
  <c r="US33" i="10"/>
  <c r="UP33" i="10"/>
  <c r="UO33" i="10"/>
  <c r="UL33" i="10"/>
  <c r="UK33" i="10"/>
  <c r="UH33" i="10"/>
  <c r="UG33" i="10"/>
  <c r="UD33" i="10"/>
  <c r="UC33" i="10"/>
  <c r="TZ33" i="10"/>
  <c r="TY33" i="10"/>
  <c r="TV33" i="10"/>
  <c r="TU33" i="10"/>
  <c r="TR33" i="10"/>
  <c r="TQ33" i="10"/>
  <c r="TN33" i="10"/>
  <c r="TM33" i="10"/>
  <c r="TJ33" i="10"/>
  <c r="TI33" i="10"/>
  <c r="TF33" i="10"/>
  <c r="TE33" i="10"/>
  <c r="TB33" i="10"/>
  <c r="TA33" i="10"/>
  <c r="SX33" i="10"/>
  <c r="SW33" i="10"/>
  <c r="ST33" i="10"/>
  <c r="SS33" i="10"/>
  <c r="SP33" i="10"/>
  <c r="SO33" i="10"/>
  <c r="SL33" i="10"/>
  <c r="SK33" i="10"/>
  <c r="SH33" i="10"/>
  <c r="SG33" i="10"/>
  <c r="SD33" i="10"/>
  <c r="SC33" i="10"/>
  <c r="RZ33" i="10"/>
  <c r="RY33" i="10"/>
  <c r="RV33" i="10"/>
  <c r="RU33" i="10"/>
  <c r="RR33" i="10"/>
  <c r="RQ33" i="10"/>
  <c r="RN33" i="10"/>
  <c r="RM33" i="10"/>
  <c r="RJ33" i="10"/>
  <c r="RI33" i="10"/>
  <c r="RF33" i="10"/>
  <c r="RE33" i="10"/>
  <c r="RB33" i="10"/>
  <c r="RA33" i="10"/>
  <c r="QX33" i="10"/>
  <c r="QW33" i="10"/>
  <c r="QT33" i="10"/>
  <c r="QS33" i="10"/>
  <c r="QP33" i="10"/>
  <c r="QO33" i="10"/>
  <c r="QL33" i="10"/>
  <c r="QK33" i="10"/>
  <c r="QH33" i="10"/>
  <c r="QG33" i="10"/>
  <c r="QD33" i="10"/>
  <c r="QC33" i="10"/>
  <c r="PZ33" i="10"/>
  <c r="PY33" i="10"/>
  <c r="PV33" i="10"/>
  <c r="PU33" i="10"/>
  <c r="PR33" i="10"/>
  <c r="PQ33" i="10"/>
  <c r="PN33" i="10"/>
  <c r="PM33" i="10"/>
  <c r="PJ33" i="10"/>
  <c r="PI33" i="10"/>
  <c r="PF33" i="10"/>
  <c r="PE33" i="10"/>
  <c r="PB33" i="10"/>
  <c r="PA33" i="10"/>
  <c r="OX33" i="10"/>
  <c r="OW33" i="10"/>
  <c r="OT33" i="10"/>
  <c r="OS33" i="10"/>
  <c r="OP33" i="10"/>
  <c r="OO33" i="10"/>
  <c r="OL33" i="10"/>
  <c r="OK33" i="10"/>
  <c r="OH33" i="10"/>
  <c r="OG33" i="10"/>
  <c r="OD33" i="10"/>
  <c r="OC33" i="10"/>
  <c r="NZ33" i="10"/>
  <c r="NY33" i="10"/>
  <c r="NV33" i="10"/>
  <c r="NU33" i="10"/>
  <c r="NR33" i="10"/>
  <c r="NQ33" i="10"/>
  <c r="NN33" i="10"/>
  <c r="NM33" i="10"/>
  <c r="NJ33" i="10"/>
  <c r="NI33" i="10"/>
  <c r="NF33" i="10"/>
  <c r="NE33" i="10"/>
  <c r="NB33" i="10"/>
  <c r="NA33" i="10"/>
  <c r="MX33" i="10"/>
  <c r="MW33" i="10"/>
  <c r="MT33" i="10"/>
  <c r="MS33" i="10"/>
  <c r="MP33" i="10"/>
  <c r="MO33" i="10"/>
  <c r="ML33" i="10"/>
  <c r="MK33" i="10"/>
  <c r="MD33" i="10"/>
  <c r="MC33" i="10"/>
  <c r="LZ33" i="10"/>
  <c r="LY33" i="10"/>
  <c r="LR33" i="10"/>
  <c r="LQ33" i="10"/>
  <c r="LN33" i="10"/>
  <c r="LM33" i="10"/>
  <c r="LJ33" i="10"/>
  <c r="LI33" i="10"/>
  <c r="LF33" i="10"/>
  <c r="LE33" i="10"/>
  <c r="LB33" i="10"/>
  <c r="LA33" i="10"/>
  <c r="KX33" i="10"/>
  <c r="KW33" i="10"/>
  <c r="KT33" i="10"/>
  <c r="KS33" i="10"/>
  <c r="KP33" i="10"/>
  <c r="KO33" i="10"/>
  <c r="KL33" i="10"/>
  <c r="KK33" i="10"/>
  <c r="KH33" i="10"/>
  <c r="KG33" i="10"/>
  <c r="KD33" i="10"/>
  <c r="KC33" i="10"/>
  <c r="JZ33" i="10"/>
  <c r="JY33" i="10"/>
  <c r="JV33" i="10"/>
  <c r="JU33" i="10"/>
  <c r="JR33" i="10"/>
  <c r="JQ33" i="10"/>
  <c r="JN33" i="10"/>
  <c r="JM33" i="10"/>
  <c r="JJ33" i="10"/>
  <c r="JI33" i="10"/>
  <c r="JF33" i="10"/>
  <c r="JE33" i="10"/>
  <c r="JB33" i="10"/>
  <c r="JA33" i="10"/>
  <c r="IX33" i="10"/>
  <c r="IW33" i="10"/>
  <c r="IP33" i="10"/>
  <c r="IO33" i="10"/>
  <c r="IL33" i="10"/>
  <c r="IK33" i="10"/>
  <c r="IH33" i="10"/>
  <c r="IG33" i="10"/>
  <c r="ID33" i="10"/>
  <c r="IC33" i="10"/>
  <c r="HZ33" i="10"/>
  <c r="HY33" i="10"/>
  <c r="HV33" i="10"/>
  <c r="HU33" i="10"/>
  <c r="HR33" i="10"/>
  <c r="HQ33" i="10"/>
  <c r="HN33" i="10"/>
  <c r="HM33" i="10"/>
  <c r="HJ33" i="10"/>
  <c r="HI33" i="10"/>
  <c r="HF33" i="10"/>
  <c r="HE33" i="10"/>
  <c r="HB33" i="10"/>
  <c r="HA33" i="10"/>
  <c r="GX33" i="10"/>
  <c r="GW33" i="10"/>
  <c r="GT33" i="10"/>
  <c r="GS33" i="10"/>
  <c r="GP33" i="10"/>
  <c r="GO33" i="10"/>
  <c r="GL33" i="10"/>
  <c r="GK33" i="10"/>
  <c r="GH33" i="10"/>
  <c r="GG33" i="10"/>
  <c r="GD33" i="10"/>
  <c r="GC33" i="10"/>
  <c r="FZ33" i="10"/>
  <c r="FY33" i="10"/>
  <c r="FV33" i="10"/>
  <c r="FU33" i="10"/>
  <c r="FR33" i="10"/>
  <c r="FQ33" i="10"/>
  <c r="FN33" i="10"/>
  <c r="FM33" i="10"/>
  <c r="FJ33" i="10"/>
  <c r="FI33" i="10"/>
  <c r="FF33" i="10"/>
  <c r="FE33" i="10"/>
  <c r="FB33" i="10"/>
  <c r="FA33" i="10"/>
  <c r="EX33" i="10"/>
  <c r="EW33" i="10"/>
  <c r="ET33" i="10"/>
  <c r="ES33" i="10"/>
  <c r="EP33" i="10"/>
  <c r="EO33" i="10"/>
  <c r="EL33" i="10"/>
  <c r="EK33" i="10"/>
  <c r="ED33" i="10"/>
  <c r="EC33" i="10"/>
  <c r="DZ33" i="10"/>
  <c r="DY33" i="10"/>
  <c r="DV33" i="10"/>
  <c r="DU33" i="10"/>
  <c r="DR33" i="10"/>
  <c r="DQ33" i="10"/>
  <c r="DN33" i="10"/>
  <c r="DM33" i="10"/>
  <c r="DJ33" i="10"/>
  <c r="DI33" i="10"/>
  <c r="DF33" i="10"/>
  <c r="DE33" i="10"/>
  <c r="DB33" i="10"/>
  <c r="DA33" i="10"/>
  <c r="CX33" i="10"/>
  <c r="CW33" i="10"/>
  <c r="CT33" i="10"/>
  <c r="CS33" i="10"/>
  <c r="CP33" i="10"/>
  <c r="CO33" i="10"/>
  <c r="CL33" i="10"/>
  <c r="CK33" i="10"/>
  <c r="CH33" i="10"/>
  <c r="CG33" i="10"/>
  <c r="CD33" i="10"/>
  <c r="CC33" i="10"/>
  <c r="BZ33" i="10"/>
  <c r="BY33" i="10"/>
  <c r="BV33" i="10"/>
  <c r="BU33" i="10"/>
  <c r="BR33" i="10"/>
  <c r="BQ33" i="10"/>
  <c r="BN33" i="10"/>
  <c r="BM33" i="10"/>
  <c r="BJ33" i="10"/>
  <c r="BI33" i="10"/>
  <c r="BF33" i="10"/>
  <c r="BE33" i="10"/>
  <c r="BB33" i="10"/>
  <c r="BA33" i="10"/>
  <c r="AX33" i="10"/>
  <c r="AW33" i="10"/>
  <c r="AT33" i="10"/>
  <c r="AS33" i="10"/>
  <c r="AP33" i="10"/>
  <c r="AO33" i="10"/>
  <c r="AL33" i="10"/>
  <c r="AK33" i="10"/>
  <c r="AH33" i="10"/>
  <c r="AG33" i="10"/>
  <c r="AD33" i="10"/>
  <c r="AC33" i="10"/>
  <c r="Z33" i="10"/>
  <c r="Y33" i="10"/>
  <c r="V33" i="10"/>
  <c r="U33" i="10"/>
  <c r="R33" i="10"/>
  <c r="Q33" i="10"/>
  <c r="N33" i="10"/>
  <c r="M33" i="10"/>
  <c r="J33" i="10"/>
  <c r="I33" i="10"/>
  <c r="AID32" i="10"/>
  <c r="AIC32" i="10"/>
  <c r="ACL32" i="10"/>
  <c r="ACK32" i="10"/>
  <c r="ACH32" i="10"/>
  <c r="ACG32" i="10"/>
  <c r="ACD32" i="10"/>
  <c r="ACC32" i="10"/>
  <c r="ABZ32" i="10"/>
  <c r="ABY32" i="10"/>
  <c r="ABV32" i="10"/>
  <c r="ABU32" i="10"/>
  <c r="ABR32" i="10"/>
  <c r="ABQ32" i="10"/>
  <c r="ABN32" i="10"/>
  <c r="ABM32" i="10"/>
  <c r="ABJ32" i="10"/>
  <c r="ABI32" i="10"/>
  <c r="ABF32" i="10"/>
  <c r="ABE32" i="10"/>
  <c r="ABB32" i="10"/>
  <c r="ABA32" i="10"/>
  <c r="AAX32" i="10"/>
  <c r="AAW32" i="10"/>
  <c r="AAT32" i="10"/>
  <c r="AAS32" i="10"/>
  <c r="AAP32" i="10"/>
  <c r="AAO32" i="10"/>
  <c r="AAL32" i="10"/>
  <c r="AAK32" i="10"/>
  <c r="AAH32" i="10"/>
  <c r="AAG32" i="10"/>
  <c r="AAD32" i="10"/>
  <c r="AAC32" i="10"/>
  <c r="ZZ32" i="10"/>
  <c r="ZY32" i="10"/>
  <c r="ZV32" i="10"/>
  <c r="ZU32" i="10"/>
  <c r="ZR32" i="10"/>
  <c r="ZQ32" i="10"/>
  <c r="ZN32" i="10"/>
  <c r="ZM32" i="10"/>
  <c r="ZJ32" i="10"/>
  <c r="ZI32" i="10"/>
  <c r="ZF32" i="10"/>
  <c r="ZE32" i="10"/>
  <c r="ZB32" i="10"/>
  <c r="ZA32" i="10"/>
  <c r="YX32" i="10"/>
  <c r="YW32" i="10"/>
  <c r="YT32" i="10"/>
  <c r="YS32" i="10"/>
  <c r="YP32" i="10"/>
  <c r="YO32" i="10"/>
  <c r="YL32" i="10"/>
  <c r="YK32" i="10"/>
  <c r="YH32" i="10"/>
  <c r="YG32" i="10"/>
  <c r="YD32" i="10"/>
  <c r="YC32" i="10"/>
  <c r="XZ32" i="10"/>
  <c r="XY32" i="10"/>
  <c r="XV32" i="10"/>
  <c r="XU32" i="10"/>
  <c r="XR32" i="10"/>
  <c r="XQ32" i="10"/>
  <c r="XN32" i="10"/>
  <c r="XM32" i="10"/>
  <c r="XJ32" i="10"/>
  <c r="XI32" i="10"/>
  <c r="XF32" i="10"/>
  <c r="XE32" i="10"/>
  <c r="XB32" i="10"/>
  <c r="XA32" i="10"/>
  <c r="WX32" i="10"/>
  <c r="WW32" i="10"/>
  <c r="WT32" i="10"/>
  <c r="WS32" i="10"/>
  <c r="WP32" i="10"/>
  <c r="WO32" i="10"/>
  <c r="WL32" i="10"/>
  <c r="WK32" i="10"/>
  <c r="WH32" i="10"/>
  <c r="WG32" i="10"/>
  <c r="WD32" i="10"/>
  <c r="WC32" i="10"/>
  <c r="VV32" i="10"/>
  <c r="VU32" i="10"/>
  <c r="VR32" i="10"/>
  <c r="VQ32" i="10"/>
  <c r="VN32" i="10"/>
  <c r="VM32" i="10"/>
  <c r="VJ32" i="10"/>
  <c r="VI32" i="10"/>
  <c r="VF32" i="10"/>
  <c r="VE32" i="10"/>
  <c r="VB32" i="10"/>
  <c r="VA32" i="10"/>
  <c r="UX32" i="10"/>
  <c r="UW32" i="10"/>
  <c r="UT32" i="10"/>
  <c r="US32" i="10"/>
  <c r="UP32" i="10"/>
  <c r="UO32" i="10"/>
  <c r="UL32" i="10"/>
  <c r="UK32" i="10"/>
  <c r="UH32" i="10"/>
  <c r="UG32" i="10"/>
  <c r="UD32" i="10"/>
  <c r="UC32" i="10"/>
  <c r="TZ32" i="10"/>
  <c r="TY32" i="10"/>
  <c r="TV32" i="10"/>
  <c r="TU32" i="10"/>
  <c r="TR32" i="10"/>
  <c r="TQ32" i="10"/>
  <c r="TN32" i="10"/>
  <c r="TM32" i="10"/>
  <c r="TJ32" i="10"/>
  <c r="TI32" i="10"/>
  <c r="TF32" i="10"/>
  <c r="TE32" i="10"/>
  <c r="TB32" i="10"/>
  <c r="TA32" i="10"/>
  <c r="SX32" i="10"/>
  <c r="SW32" i="10"/>
  <c r="ST32" i="10"/>
  <c r="SS32" i="10"/>
  <c r="SP32" i="10"/>
  <c r="SO32" i="10"/>
  <c r="SL32" i="10"/>
  <c r="SK32" i="10"/>
  <c r="SH32" i="10"/>
  <c r="SG32" i="10"/>
  <c r="SD32" i="10"/>
  <c r="SC32" i="10"/>
  <c r="RZ32" i="10"/>
  <c r="RY32" i="10"/>
  <c r="RV32" i="10"/>
  <c r="RU32" i="10"/>
  <c r="RR32" i="10"/>
  <c r="RQ32" i="10"/>
  <c r="RN32" i="10"/>
  <c r="RM32" i="10"/>
  <c r="RJ32" i="10"/>
  <c r="RI32" i="10"/>
  <c r="RF32" i="10"/>
  <c r="RE32" i="10"/>
  <c r="RB32" i="10"/>
  <c r="RA32" i="10"/>
  <c r="QX32" i="10"/>
  <c r="QW32" i="10"/>
  <c r="QT32" i="10"/>
  <c r="QS32" i="10"/>
  <c r="QP32" i="10"/>
  <c r="QO32" i="10"/>
  <c r="QL32" i="10"/>
  <c r="QK32" i="10"/>
  <c r="QH32" i="10"/>
  <c r="QG32" i="10"/>
  <c r="QD32" i="10"/>
  <c r="QC32" i="10"/>
  <c r="PZ32" i="10"/>
  <c r="PY32" i="10"/>
  <c r="PV32" i="10"/>
  <c r="PU32" i="10"/>
  <c r="PR32" i="10"/>
  <c r="PQ32" i="10"/>
  <c r="PN32" i="10"/>
  <c r="PM32" i="10"/>
  <c r="PJ32" i="10"/>
  <c r="PI32" i="10"/>
  <c r="PF32" i="10"/>
  <c r="PE32" i="10"/>
  <c r="PB32" i="10"/>
  <c r="PA32" i="10"/>
  <c r="OX32" i="10"/>
  <c r="OW32" i="10"/>
  <c r="OT32" i="10"/>
  <c r="OS32" i="10"/>
  <c r="OP32" i="10"/>
  <c r="OO32" i="10"/>
  <c r="OL32" i="10"/>
  <c r="OK32" i="10"/>
  <c r="OH32" i="10"/>
  <c r="OG32" i="10"/>
  <c r="OD32" i="10"/>
  <c r="OC32" i="10"/>
  <c r="NZ32" i="10"/>
  <c r="NY32" i="10"/>
  <c r="NV32" i="10"/>
  <c r="NU32" i="10"/>
  <c r="NR32" i="10"/>
  <c r="NQ32" i="10"/>
  <c r="NN32" i="10"/>
  <c r="NM32" i="10"/>
  <c r="NJ32" i="10"/>
  <c r="NI32" i="10"/>
  <c r="NF32" i="10"/>
  <c r="NE32" i="10"/>
  <c r="NB32" i="10"/>
  <c r="NA32" i="10"/>
  <c r="MX32" i="10"/>
  <c r="MW32" i="10"/>
  <c r="MT32" i="10"/>
  <c r="MS32" i="10"/>
  <c r="MP32" i="10"/>
  <c r="MO32" i="10"/>
  <c r="ML32" i="10"/>
  <c r="MK32" i="10"/>
  <c r="MH32" i="10"/>
  <c r="MG32" i="10"/>
  <c r="MD32" i="10"/>
  <c r="MC32" i="10"/>
  <c r="LR32" i="10"/>
  <c r="LQ32" i="10"/>
  <c r="LN32" i="10"/>
  <c r="LM32" i="10"/>
  <c r="LJ32" i="10"/>
  <c r="LI32" i="10"/>
  <c r="LF32" i="10"/>
  <c r="LE32" i="10"/>
  <c r="LB32" i="10"/>
  <c r="LA32" i="10"/>
  <c r="KX32" i="10"/>
  <c r="KW32" i="10"/>
  <c r="KT32" i="10"/>
  <c r="KS32" i="10"/>
  <c r="KP32" i="10"/>
  <c r="KO32" i="10"/>
  <c r="KL32" i="10"/>
  <c r="KK32" i="10"/>
  <c r="KH32" i="10"/>
  <c r="KG32" i="10"/>
  <c r="KD32" i="10"/>
  <c r="KC32" i="10"/>
  <c r="JZ32" i="10"/>
  <c r="JY32" i="10"/>
  <c r="JV32" i="10"/>
  <c r="JU32" i="10"/>
  <c r="JR32" i="10"/>
  <c r="JQ32" i="10"/>
  <c r="JN32" i="10"/>
  <c r="JM32" i="10"/>
  <c r="JJ32" i="10"/>
  <c r="JI32" i="10"/>
  <c r="JF32" i="10"/>
  <c r="JE32" i="10"/>
  <c r="JB32" i="10"/>
  <c r="JA32" i="10"/>
  <c r="IX32" i="10"/>
  <c r="IW32" i="10"/>
  <c r="IT32" i="10"/>
  <c r="IS32" i="10"/>
  <c r="IP32" i="10"/>
  <c r="IO32" i="10"/>
  <c r="IL32" i="10"/>
  <c r="IK32" i="10"/>
  <c r="IH32" i="10"/>
  <c r="IG32" i="10"/>
  <c r="ID32" i="10"/>
  <c r="IC32" i="10"/>
  <c r="HZ32" i="10"/>
  <c r="HY32" i="10"/>
  <c r="HV32" i="10"/>
  <c r="HU32" i="10"/>
  <c r="HR32" i="10"/>
  <c r="HQ32" i="10"/>
  <c r="HN32" i="10"/>
  <c r="HM32" i="10"/>
  <c r="HJ32" i="10"/>
  <c r="HI32" i="10"/>
  <c r="HF32" i="10"/>
  <c r="HE32" i="10"/>
  <c r="HB32" i="10"/>
  <c r="HA32" i="10"/>
  <c r="GX32" i="10"/>
  <c r="GW32" i="10"/>
  <c r="GT32" i="10"/>
  <c r="GS32" i="10"/>
  <c r="GP32" i="10"/>
  <c r="GO32" i="10"/>
  <c r="GL32" i="10"/>
  <c r="GK32" i="10"/>
  <c r="GH32" i="10"/>
  <c r="GG32" i="10"/>
  <c r="GD32" i="10"/>
  <c r="GC32" i="10"/>
  <c r="FZ32" i="10"/>
  <c r="FY32" i="10"/>
  <c r="FV32" i="10"/>
  <c r="FU32" i="10"/>
  <c r="FR32" i="10"/>
  <c r="FQ32" i="10"/>
  <c r="FN32" i="10"/>
  <c r="FM32" i="10"/>
  <c r="FJ32" i="10"/>
  <c r="FI32" i="10"/>
  <c r="FF32" i="10"/>
  <c r="FE32" i="10"/>
  <c r="FB32" i="10"/>
  <c r="FA32" i="10"/>
  <c r="EX32" i="10"/>
  <c r="EW32" i="10"/>
  <c r="ET32" i="10"/>
  <c r="ES32" i="10"/>
  <c r="EP32" i="10"/>
  <c r="EO32" i="10"/>
  <c r="EL32" i="10"/>
  <c r="EK32" i="10"/>
  <c r="EH32" i="10"/>
  <c r="EG32" i="10"/>
  <c r="ED32" i="10"/>
  <c r="EC32" i="10"/>
  <c r="DZ32" i="10"/>
  <c r="DY32" i="10"/>
  <c r="DV32" i="10"/>
  <c r="DU32" i="10"/>
  <c r="DR32" i="10"/>
  <c r="DQ32" i="10"/>
  <c r="DN32" i="10"/>
  <c r="DM32" i="10"/>
  <c r="DJ32" i="10"/>
  <c r="DI32" i="10"/>
  <c r="DF32" i="10"/>
  <c r="DE32" i="10"/>
  <c r="DB32" i="10"/>
  <c r="DA32" i="10"/>
  <c r="CX32" i="10"/>
  <c r="CW32" i="10"/>
  <c r="CT32" i="10"/>
  <c r="CS32" i="10"/>
  <c r="CP32" i="10"/>
  <c r="CO32" i="10"/>
  <c r="CL32" i="10"/>
  <c r="CK32" i="10"/>
  <c r="CH32" i="10"/>
  <c r="CG32" i="10"/>
  <c r="CD32" i="10"/>
  <c r="CC32" i="10"/>
  <c r="BZ32" i="10"/>
  <c r="BY32" i="10"/>
  <c r="BV32" i="10"/>
  <c r="BU32" i="10"/>
  <c r="BR32" i="10"/>
  <c r="BQ32" i="10"/>
  <c r="BN32" i="10"/>
  <c r="BM32" i="10"/>
  <c r="BJ32" i="10"/>
  <c r="BI32" i="10"/>
  <c r="BF32" i="10"/>
  <c r="BE32" i="10"/>
  <c r="BB32" i="10"/>
  <c r="BA32" i="10"/>
  <c r="AX32" i="10"/>
  <c r="AW32" i="10"/>
  <c r="AT32" i="10"/>
  <c r="AS32" i="10"/>
  <c r="AP32" i="10"/>
  <c r="AO32" i="10"/>
  <c r="AL32" i="10"/>
  <c r="AK32" i="10"/>
  <c r="AH32" i="10"/>
  <c r="AG32" i="10"/>
  <c r="AD32" i="10"/>
  <c r="AC32" i="10"/>
  <c r="Z32" i="10"/>
  <c r="Y32" i="10"/>
  <c r="V32" i="10"/>
  <c r="U32" i="10"/>
  <c r="R32" i="10"/>
  <c r="Q32" i="10"/>
  <c r="N32" i="10"/>
  <c r="M32" i="10"/>
  <c r="J32" i="10"/>
  <c r="I32" i="10"/>
  <c r="AID31" i="10"/>
  <c r="AIC31" i="10"/>
  <c r="ACL31" i="10"/>
  <c r="ACK31" i="10"/>
  <c r="ACH31" i="10"/>
  <c r="ACG31" i="10"/>
  <c r="ACD31" i="10"/>
  <c r="ACC31" i="10"/>
  <c r="ABZ31" i="10"/>
  <c r="ABY31" i="10"/>
  <c r="ABV31" i="10"/>
  <c r="ABU31" i="10"/>
  <c r="ABR31" i="10"/>
  <c r="ABQ31" i="10"/>
  <c r="ABN31" i="10"/>
  <c r="ABM31" i="10"/>
  <c r="ABJ31" i="10"/>
  <c r="ABI31" i="10"/>
  <c r="ABF31" i="10"/>
  <c r="ABE31" i="10"/>
  <c r="ABB31" i="10"/>
  <c r="ABA31" i="10"/>
  <c r="AAX31" i="10"/>
  <c r="AAW31" i="10"/>
  <c r="AAT31" i="10"/>
  <c r="AAS31" i="10"/>
  <c r="AAP31" i="10"/>
  <c r="AAO31" i="10"/>
  <c r="AAL31" i="10"/>
  <c r="AAK31" i="10"/>
  <c r="AAH31" i="10"/>
  <c r="AAG31" i="10"/>
  <c r="AAD31" i="10"/>
  <c r="AAC31" i="10"/>
  <c r="ZZ31" i="10"/>
  <c r="ZY31" i="10"/>
  <c r="ZV31" i="10"/>
  <c r="ZU31" i="10"/>
  <c r="ZR31" i="10"/>
  <c r="ZQ31" i="10"/>
  <c r="ZN31" i="10"/>
  <c r="ZM31" i="10"/>
  <c r="ZJ31" i="10"/>
  <c r="ZI31" i="10"/>
  <c r="ZF31" i="10"/>
  <c r="ZE31" i="10"/>
  <c r="ZB31" i="10"/>
  <c r="ZA31" i="10"/>
  <c r="YX31" i="10"/>
  <c r="YW31" i="10"/>
  <c r="YT31" i="10"/>
  <c r="YS31" i="10"/>
  <c r="YP31" i="10"/>
  <c r="YO31" i="10"/>
  <c r="YL31" i="10"/>
  <c r="YK31" i="10"/>
  <c r="YH31" i="10"/>
  <c r="YG31" i="10"/>
  <c r="YD31" i="10"/>
  <c r="YC31" i="10"/>
  <c r="XZ31" i="10"/>
  <c r="XY31" i="10"/>
  <c r="XV31" i="10"/>
  <c r="XU31" i="10"/>
  <c r="XR31" i="10"/>
  <c r="XQ31" i="10"/>
  <c r="XN31" i="10"/>
  <c r="XM31" i="10"/>
  <c r="XJ31" i="10"/>
  <c r="XI31" i="10"/>
  <c r="XF31" i="10"/>
  <c r="XE31" i="10"/>
  <c r="XB31" i="10"/>
  <c r="XA31" i="10"/>
  <c r="WX31" i="10"/>
  <c r="WW31" i="10"/>
  <c r="WT31" i="10"/>
  <c r="WS31" i="10"/>
  <c r="WP31" i="10"/>
  <c r="WO31" i="10"/>
  <c r="WL31" i="10"/>
  <c r="WK31" i="10"/>
  <c r="WH31" i="10"/>
  <c r="WG31" i="10"/>
  <c r="WD31" i="10"/>
  <c r="WC31" i="10"/>
  <c r="VV31" i="10"/>
  <c r="VU31" i="10"/>
  <c r="VR31" i="10"/>
  <c r="VQ31" i="10"/>
  <c r="VN31" i="10"/>
  <c r="VM31" i="10"/>
  <c r="VJ31" i="10"/>
  <c r="VI31" i="10"/>
  <c r="VF31" i="10"/>
  <c r="VE31" i="10"/>
  <c r="VB31" i="10"/>
  <c r="VA31" i="10"/>
  <c r="UX31" i="10"/>
  <c r="UW31" i="10"/>
  <c r="UT31" i="10"/>
  <c r="US31" i="10"/>
  <c r="UP31" i="10"/>
  <c r="UO31" i="10"/>
  <c r="UL31" i="10"/>
  <c r="UK31" i="10"/>
  <c r="UD31" i="10"/>
  <c r="UC31" i="10"/>
  <c r="TV31" i="10"/>
  <c r="TU31" i="10"/>
  <c r="TR31" i="10"/>
  <c r="TQ31" i="10"/>
  <c r="TN31" i="10"/>
  <c r="TM31" i="10"/>
  <c r="TJ31" i="10"/>
  <c r="TI31" i="10"/>
  <c r="TF31" i="10"/>
  <c r="TE31" i="10"/>
  <c r="TB31" i="10"/>
  <c r="TA31" i="10"/>
  <c r="SX31" i="10"/>
  <c r="SW31" i="10"/>
  <c r="ST31" i="10"/>
  <c r="SS31" i="10"/>
  <c r="SP31" i="10"/>
  <c r="SO31" i="10"/>
  <c r="SL31" i="10"/>
  <c r="SK31" i="10"/>
  <c r="SH31" i="10"/>
  <c r="SG31" i="10"/>
  <c r="RZ31" i="10"/>
  <c r="RY31" i="10"/>
  <c r="RV31" i="10"/>
  <c r="RU31" i="10"/>
  <c r="RR31" i="10"/>
  <c r="RQ31" i="10"/>
  <c r="RN31" i="10"/>
  <c r="RM31" i="10"/>
  <c r="RJ31" i="10"/>
  <c r="RI31" i="10"/>
  <c r="RF31" i="10"/>
  <c r="RE31" i="10"/>
  <c r="RB31" i="10"/>
  <c r="RA31" i="10"/>
  <c r="QX31" i="10"/>
  <c r="QW31" i="10"/>
  <c r="QT31" i="10"/>
  <c r="QS31" i="10"/>
  <c r="QP31" i="10"/>
  <c r="QO31" i="10"/>
  <c r="QL31" i="10"/>
  <c r="QK31" i="10"/>
  <c r="QH31" i="10"/>
  <c r="QG31" i="10"/>
  <c r="QD31" i="10"/>
  <c r="QC31" i="10"/>
  <c r="PZ31" i="10"/>
  <c r="PY31" i="10"/>
  <c r="PV31" i="10"/>
  <c r="PU31" i="10"/>
  <c r="PR31" i="10"/>
  <c r="PQ31" i="10"/>
  <c r="PN31" i="10"/>
  <c r="PM31" i="10"/>
  <c r="PJ31" i="10"/>
  <c r="PI31" i="10"/>
  <c r="PF31" i="10"/>
  <c r="PE31" i="10"/>
  <c r="PB31" i="10"/>
  <c r="PA31" i="10"/>
  <c r="OX31" i="10"/>
  <c r="OW31" i="10"/>
  <c r="OT31" i="10"/>
  <c r="OS31" i="10"/>
  <c r="OP31" i="10"/>
  <c r="OO31" i="10"/>
  <c r="OH31" i="10"/>
  <c r="OG31" i="10"/>
  <c r="OD31" i="10"/>
  <c r="OC31" i="10"/>
  <c r="NZ31" i="10"/>
  <c r="NY31" i="10"/>
  <c r="NV31" i="10"/>
  <c r="NU31" i="10"/>
  <c r="NR31" i="10"/>
  <c r="NQ31" i="10"/>
  <c r="NN31" i="10"/>
  <c r="NM31" i="10"/>
  <c r="NJ31" i="10"/>
  <c r="NI31" i="10"/>
  <c r="NF31" i="10"/>
  <c r="NE31" i="10"/>
  <c r="NB31" i="10"/>
  <c r="NA31" i="10"/>
  <c r="MX31" i="10"/>
  <c r="MW31" i="10"/>
  <c r="MT31" i="10"/>
  <c r="MS31" i="10"/>
  <c r="MP31" i="10"/>
  <c r="MO31" i="10"/>
  <c r="ML31" i="10"/>
  <c r="MK31" i="10"/>
  <c r="MH31" i="10"/>
  <c r="MG31" i="10"/>
  <c r="MD31" i="10"/>
  <c r="MC31" i="10"/>
  <c r="LZ31" i="10"/>
  <c r="LY31" i="10"/>
  <c r="LV31" i="10"/>
  <c r="LU31" i="10"/>
  <c r="LR31" i="10"/>
  <c r="LQ31" i="10"/>
  <c r="LN31" i="10"/>
  <c r="LM31" i="10"/>
  <c r="LJ31" i="10"/>
  <c r="LI31" i="10"/>
  <c r="LF31" i="10"/>
  <c r="LE31" i="10"/>
  <c r="LB31" i="10"/>
  <c r="LA31" i="10"/>
  <c r="KX31" i="10"/>
  <c r="KW31" i="10"/>
  <c r="KT31" i="10"/>
  <c r="KS31" i="10"/>
  <c r="KP31" i="10"/>
  <c r="KO31" i="10"/>
  <c r="KL31" i="10"/>
  <c r="KK31" i="10"/>
  <c r="KH31" i="10"/>
  <c r="KG31" i="10"/>
  <c r="KD31" i="10"/>
  <c r="KC31" i="10"/>
  <c r="JZ31" i="10"/>
  <c r="JY31" i="10"/>
  <c r="JV31" i="10"/>
  <c r="JU31" i="10"/>
  <c r="JR31" i="10"/>
  <c r="JQ31" i="10"/>
  <c r="JN31" i="10"/>
  <c r="JM31" i="10"/>
  <c r="JJ31" i="10"/>
  <c r="JI31" i="10"/>
  <c r="JF31" i="10"/>
  <c r="JE31" i="10"/>
  <c r="JB31" i="10"/>
  <c r="JA31" i="10"/>
  <c r="IX31" i="10"/>
  <c r="IW31" i="10"/>
  <c r="IT31" i="10"/>
  <c r="IS31" i="10"/>
  <c r="IP31" i="10"/>
  <c r="IO31" i="10"/>
  <c r="IL31" i="10"/>
  <c r="IK31" i="10"/>
  <c r="IH31" i="10"/>
  <c r="IG31" i="10"/>
  <c r="ID31" i="10"/>
  <c r="IC31" i="10"/>
  <c r="HZ31" i="10"/>
  <c r="HY31" i="10"/>
  <c r="HV31" i="10"/>
  <c r="HU31" i="10"/>
  <c r="HR31" i="10"/>
  <c r="HQ31" i="10"/>
  <c r="HN31" i="10"/>
  <c r="HM31" i="10"/>
  <c r="HJ31" i="10"/>
  <c r="HI31" i="10"/>
  <c r="HF31" i="10"/>
  <c r="HE31" i="10"/>
  <c r="HB31" i="10"/>
  <c r="HA31" i="10"/>
  <c r="GX31" i="10"/>
  <c r="GW31" i="10"/>
  <c r="GT31" i="10"/>
  <c r="GS31" i="10"/>
  <c r="GP31" i="10"/>
  <c r="GO31" i="10"/>
  <c r="GL31" i="10"/>
  <c r="GK31" i="10"/>
  <c r="GH31" i="10"/>
  <c r="GG31" i="10"/>
  <c r="GD31" i="10"/>
  <c r="GC31" i="10"/>
  <c r="FZ31" i="10"/>
  <c r="FY31" i="10"/>
  <c r="FV31" i="10"/>
  <c r="FU31" i="10"/>
  <c r="FR31" i="10"/>
  <c r="FQ31" i="10"/>
  <c r="FN31" i="10"/>
  <c r="FM31" i="10"/>
  <c r="FJ31" i="10"/>
  <c r="FI31" i="10"/>
  <c r="FF31" i="10"/>
  <c r="FE31" i="10"/>
  <c r="FB31" i="10"/>
  <c r="FA31" i="10"/>
  <c r="EX31" i="10"/>
  <c r="EW31" i="10"/>
  <c r="ET31" i="10"/>
  <c r="ES31" i="10"/>
  <c r="EP31" i="10"/>
  <c r="EO31" i="10"/>
  <c r="EL31" i="10"/>
  <c r="EK31" i="10"/>
  <c r="EH31" i="10"/>
  <c r="EG31" i="10"/>
  <c r="ED31" i="10"/>
  <c r="EC31" i="10"/>
  <c r="DZ31" i="10"/>
  <c r="DY31" i="10"/>
  <c r="DV31" i="10"/>
  <c r="DU31" i="10"/>
  <c r="DR31" i="10"/>
  <c r="DQ31" i="10"/>
  <c r="DN31" i="10"/>
  <c r="DM31" i="10"/>
  <c r="DJ31" i="10"/>
  <c r="DI31" i="10"/>
  <c r="DF31" i="10"/>
  <c r="DE31" i="10"/>
  <c r="DB31" i="10"/>
  <c r="DA31" i="10"/>
  <c r="CX31" i="10"/>
  <c r="CW31" i="10"/>
  <c r="CT31" i="10"/>
  <c r="CS31" i="10"/>
  <c r="CP31" i="10"/>
  <c r="CO31" i="10"/>
  <c r="CL31" i="10"/>
  <c r="CK31" i="10"/>
  <c r="CH31" i="10"/>
  <c r="CG31" i="10"/>
  <c r="CD31" i="10"/>
  <c r="CC31" i="10"/>
  <c r="BZ31" i="10"/>
  <c r="BY31" i="10"/>
  <c r="BV31" i="10"/>
  <c r="BU31" i="10"/>
  <c r="BR31" i="10"/>
  <c r="BQ31" i="10"/>
  <c r="BN31" i="10"/>
  <c r="BM31" i="10"/>
  <c r="BJ31" i="10"/>
  <c r="BI31" i="10"/>
  <c r="BF31" i="10"/>
  <c r="BE31" i="10"/>
  <c r="BB31" i="10"/>
  <c r="BA31" i="10"/>
  <c r="AX31" i="10"/>
  <c r="AW31" i="10"/>
  <c r="AT31" i="10"/>
  <c r="AS31" i="10"/>
  <c r="AP31" i="10"/>
  <c r="AO31" i="10"/>
  <c r="AL31" i="10"/>
  <c r="AK31" i="10"/>
  <c r="AH31" i="10"/>
  <c r="AG31" i="10"/>
  <c r="AD31" i="10"/>
  <c r="AC31" i="10"/>
  <c r="Z31" i="10"/>
  <c r="Y31" i="10"/>
  <c r="V31" i="10"/>
  <c r="U31" i="10"/>
  <c r="R31" i="10"/>
  <c r="Q31" i="10"/>
  <c r="N31" i="10"/>
  <c r="M31" i="10"/>
  <c r="J31" i="10"/>
  <c r="I31" i="10"/>
  <c r="AID28" i="10"/>
  <c r="AIC28" i="10"/>
  <c r="ACL28" i="10"/>
  <c r="ACK28" i="10"/>
  <c r="ACH28" i="10"/>
  <c r="ACG28" i="10"/>
  <c r="ABZ28" i="10"/>
  <c r="ABY28" i="10"/>
  <c r="ABV28" i="10"/>
  <c r="ABU28" i="10"/>
  <c r="ABR28" i="10"/>
  <c r="ABQ28" i="10"/>
  <c r="ABN28" i="10"/>
  <c r="ABM28" i="10"/>
  <c r="ABJ28" i="10"/>
  <c r="ABI28" i="10"/>
  <c r="ABF28" i="10"/>
  <c r="ABE28" i="10"/>
  <c r="ABB28" i="10"/>
  <c r="ABA28" i="10"/>
  <c r="AAX28" i="10"/>
  <c r="AAW28" i="10"/>
  <c r="AAT28" i="10"/>
  <c r="AAS28" i="10"/>
  <c r="AAP28" i="10"/>
  <c r="AAO28" i="10"/>
  <c r="AAL28" i="10"/>
  <c r="AAK28" i="10"/>
  <c r="AAD28" i="10"/>
  <c r="AAC28" i="10"/>
  <c r="ZZ28" i="10"/>
  <c r="ZY28" i="10"/>
  <c r="ZV28" i="10"/>
  <c r="ZU28" i="10"/>
  <c r="ZR28" i="10"/>
  <c r="ZQ28" i="10"/>
  <c r="ZN28" i="10"/>
  <c r="ZM28" i="10"/>
  <c r="ZJ28" i="10"/>
  <c r="ZI28" i="10"/>
  <c r="ZF28" i="10"/>
  <c r="ZE28" i="10"/>
  <c r="ZB28" i="10"/>
  <c r="ZA28" i="10"/>
  <c r="YX28" i="10"/>
  <c r="YW28" i="10"/>
  <c r="YT28" i="10"/>
  <c r="YS28" i="10"/>
  <c r="YP28" i="10"/>
  <c r="YO28" i="10"/>
  <c r="YL28" i="10"/>
  <c r="YK28" i="10"/>
  <c r="YH28" i="10"/>
  <c r="YG28" i="10"/>
  <c r="YD28" i="10"/>
  <c r="YC28" i="10"/>
  <c r="XZ28" i="10"/>
  <c r="XY28" i="10"/>
  <c r="XV28" i="10"/>
  <c r="XU28" i="10"/>
  <c r="XR28" i="10"/>
  <c r="XQ28" i="10"/>
  <c r="XN28" i="10"/>
  <c r="XM28" i="10"/>
  <c r="XJ28" i="10"/>
  <c r="XI28" i="10"/>
  <c r="XF28" i="10"/>
  <c r="XE28" i="10"/>
  <c r="XB28" i="10"/>
  <c r="XA28" i="10"/>
  <c r="WX28" i="10"/>
  <c r="WW28" i="10"/>
  <c r="WT28" i="10"/>
  <c r="WS28" i="10"/>
  <c r="WP28" i="10"/>
  <c r="WO28" i="10"/>
  <c r="WL28" i="10"/>
  <c r="WK28" i="10"/>
  <c r="WH28" i="10"/>
  <c r="WG28" i="10"/>
  <c r="WD28" i="10"/>
  <c r="WC28" i="10"/>
  <c r="VV28" i="10"/>
  <c r="VU28" i="10"/>
  <c r="VR28" i="10"/>
  <c r="VQ28" i="10"/>
  <c r="VN28" i="10"/>
  <c r="VM28" i="10"/>
  <c r="VJ28" i="10"/>
  <c r="VI28" i="10"/>
  <c r="VF28" i="10"/>
  <c r="VE28" i="10"/>
  <c r="VB28" i="10"/>
  <c r="VA28" i="10"/>
  <c r="UX28" i="10"/>
  <c r="UW28" i="10"/>
  <c r="UT28" i="10"/>
  <c r="US28" i="10"/>
  <c r="UP28" i="10"/>
  <c r="UO28" i="10"/>
  <c r="UL28" i="10"/>
  <c r="UK28" i="10"/>
  <c r="UH28" i="10"/>
  <c r="UG28" i="10"/>
  <c r="UD28" i="10"/>
  <c r="UC28" i="10"/>
  <c r="TZ28" i="10"/>
  <c r="TY28" i="10"/>
  <c r="TV28" i="10"/>
  <c r="TU28" i="10"/>
  <c r="TR28" i="10"/>
  <c r="TQ28" i="10"/>
  <c r="TN28" i="10"/>
  <c r="TM28" i="10"/>
  <c r="TJ28" i="10"/>
  <c r="TI28" i="10"/>
  <c r="TF28" i="10"/>
  <c r="TE28" i="10"/>
  <c r="TB28" i="10"/>
  <c r="TA28" i="10"/>
  <c r="SX28" i="10"/>
  <c r="SW28" i="10"/>
  <c r="ST28" i="10"/>
  <c r="SS28" i="10"/>
  <c r="SP28" i="10"/>
  <c r="SO28" i="10"/>
  <c r="SL28" i="10"/>
  <c r="SK28" i="10"/>
  <c r="SH28" i="10"/>
  <c r="SG28" i="10"/>
  <c r="SD28" i="10"/>
  <c r="SC28" i="10"/>
  <c r="RZ28" i="10"/>
  <c r="RY28" i="10"/>
  <c r="RV28" i="10"/>
  <c r="RU28" i="10"/>
  <c r="RR28" i="10"/>
  <c r="RQ28" i="10"/>
  <c r="RN28" i="10"/>
  <c r="RM28" i="10"/>
  <c r="RJ28" i="10"/>
  <c r="RI28" i="10"/>
  <c r="RF28" i="10"/>
  <c r="RE28" i="10"/>
  <c r="RB28" i="10"/>
  <c r="RA28" i="10"/>
  <c r="QX28" i="10"/>
  <c r="QW28" i="10"/>
  <c r="QT28" i="10"/>
  <c r="QS28" i="10"/>
  <c r="QP28" i="10"/>
  <c r="QO28" i="10"/>
  <c r="QL28" i="10"/>
  <c r="QK28" i="10"/>
  <c r="QH28" i="10"/>
  <c r="QG28" i="10"/>
  <c r="QD28" i="10"/>
  <c r="QC28" i="10"/>
  <c r="PZ28" i="10"/>
  <c r="PY28" i="10"/>
  <c r="PV28" i="10"/>
  <c r="PU28" i="10"/>
  <c r="PR28" i="10"/>
  <c r="PQ28" i="10"/>
  <c r="PN28" i="10"/>
  <c r="PM28" i="10"/>
  <c r="PJ28" i="10"/>
  <c r="PI28" i="10"/>
  <c r="PF28" i="10"/>
  <c r="PE28" i="10"/>
  <c r="PB28" i="10"/>
  <c r="PA28" i="10"/>
  <c r="OX28" i="10"/>
  <c r="OW28" i="10"/>
  <c r="OT28" i="10"/>
  <c r="OS28" i="10"/>
  <c r="OP28" i="10"/>
  <c r="OO28" i="10"/>
  <c r="OH28" i="10"/>
  <c r="OG28" i="10"/>
  <c r="OD28" i="10"/>
  <c r="OC28" i="10"/>
  <c r="NZ28" i="10"/>
  <c r="NY28" i="10"/>
  <c r="NV28" i="10"/>
  <c r="NU28" i="10"/>
  <c r="NR28" i="10"/>
  <c r="NQ28" i="10"/>
  <c r="NN28" i="10"/>
  <c r="NM28" i="10"/>
  <c r="NJ28" i="10"/>
  <c r="NI28" i="10"/>
  <c r="NF28" i="10"/>
  <c r="NE28" i="10"/>
  <c r="NB28" i="10"/>
  <c r="NA28" i="10"/>
  <c r="MX28" i="10"/>
  <c r="MW28" i="10"/>
  <c r="MT28" i="10"/>
  <c r="MS28" i="10"/>
  <c r="MP28" i="10"/>
  <c r="MO28" i="10"/>
  <c r="ML28" i="10"/>
  <c r="MK28" i="10"/>
  <c r="MH28" i="10"/>
  <c r="MG28" i="10"/>
  <c r="MD28" i="10"/>
  <c r="MC28" i="10"/>
  <c r="LZ28" i="10"/>
  <c r="LY28" i="10"/>
  <c r="LV28" i="10"/>
  <c r="LU28" i="10"/>
  <c r="LR28" i="10"/>
  <c r="LQ28" i="10"/>
  <c r="LN28" i="10"/>
  <c r="LM28" i="10"/>
  <c r="LJ28" i="10"/>
  <c r="LI28" i="10"/>
  <c r="LF28" i="10"/>
  <c r="LE28" i="10"/>
  <c r="LB28" i="10"/>
  <c r="LA28" i="10"/>
  <c r="KX28" i="10"/>
  <c r="KW28" i="10"/>
  <c r="KT28" i="10"/>
  <c r="KS28" i="10"/>
  <c r="KP28" i="10"/>
  <c r="KO28" i="10"/>
  <c r="KL28" i="10"/>
  <c r="KK28" i="10"/>
  <c r="KH28" i="10"/>
  <c r="KG28" i="10"/>
  <c r="KD28" i="10"/>
  <c r="KC28" i="10"/>
  <c r="JZ28" i="10"/>
  <c r="JY28" i="10"/>
  <c r="JV28" i="10"/>
  <c r="JU28" i="10"/>
  <c r="JR28" i="10"/>
  <c r="JQ28" i="10"/>
  <c r="JN28" i="10"/>
  <c r="JM28" i="10"/>
  <c r="JJ28" i="10"/>
  <c r="JI28" i="10"/>
  <c r="JF28" i="10"/>
  <c r="JE28" i="10"/>
  <c r="IX28" i="10"/>
  <c r="IW28" i="10"/>
  <c r="IT28" i="10"/>
  <c r="IS28" i="10"/>
  <c r="IP28" i="10"/>
  <c r="IO28" i="10"/>
  <c r="IL28" i="10"/>
  <c r="IK28" i="10"/>
  <c r="IH28" i="10"/>
  <c r="IG28" i="10"/>
  <c r="ID28" i="10"/>
  <c r="IC28" i="10"/>
  <c r="HZ28" i="10"/>
  <c r="HY28" i="10"/>
  <c r="HV28" i="10"/>
  <c r="HU28" i="10"/>
  <c r="HR28" i="10"/>
  <c r="HQ28" i="10"/>
  <c r="HN28" i="10"/>
  <c r="HM28" i="10"/>
  <c r="HJ28" i="10"/>
  <c r="HI28" i="10"/>
  <c r="HF28" i="10"/>
  <c r="HE28" i="10"/>
  <c r="HB28" i="10"/>
  <c r="HA28" i="10"/>
  <c r="GX28" i="10"/>
  <c r="GW28" i="10"/>
  <c r="GT28" i="10"/>
  <c r="GS28" i="10"/>
  <c r="GP28" i="10"/>
  <c r="GO28" i="10"/>
  <c r="GL28" i="10"/>
  <c r="GK28" i="10"/>
  <c r="GH28" i="10"/>
  <c r="GG28" i="10"/>
  <c r="GD28" i="10"/>
  <c r="GC28" i="10"/>
  <c r="FZ28" i="10"/>
  <c r="FY28" i="10"/>
  <c r="FV28" i="10"/>
  <c r="FU28" i="10"/>
  <c r="FR28" i="10"/>
  <c r="FQ28" i="10"/>
  <c r="FN28" i="10"/>
  <c r="FM28" i="10"/>
  <c r="FJ28" i="10"/>
  <c r="FI28" i="10"/>
  <c r="FF28" i="10"/>
  <c r="FE28" i="10"/>
  <c r="FB28" i="10"/>
  <c r="FA28" i="10"/>
  <c r="EX28" i="10"/>
  <c r="EW28" i="10"/>
  <c r="ET28" i="10"/>
  <c r="ES28" i="10"/>
  <c r="EP28" i="10"/>
  <c r="EO28" i="10"/>
  <c r="EL28" i="10"/>
  <c r="EK28" i="10"/>
  <c r="EH28" i="10"/>
  <c r="EG28" i="10"/>
  <c r="ED28" i="10"/>
  <c r="EC28" i="10"/>
  <c r="DZ28" i="10"/>
  <c r="DY28" i="10"/>
  <c r="DV28" i="10"/>
  <c r="DU28" i="10"/>
  <c r="DR28" i="10"/>
  <c r="DQ28" i="10"/>
  <c r="DN28" i="10"/>
  <c r="DM28" i="10"/>
  <c r="DJ28" i="10"/>
  <c r="DI28" i="10"/>
  <c r="DF28" i="10"/>
  <c r="DE28" i="10"/>
  <c r="DB28" i="10"/>
  <c r="DA28" i="10"/>
  <c r="CX28" i="10"/>
  <c r="CW28" i="10"/>
  <c r="CT28" i="10"/>
  <c r="CS28" i="10"/>
  <c r="CP28" i="10"/>
  <c r="CO28" i="10"/>
  <c r="CL28" i="10"/>
  <c r="CK28" i="10"/>
  <c r="CH28" i="10"/>
  <c r="CG28" i="10"/>
  <c r="CD28" i="10"/>
  <c r="CC28" i="10"/>
  <c r="BZ28" i="10"/>
  <c r="BY28" i="10"/>
  <c r="BV28" i="10"/>
  <c r="BU28" i="10"/>
  <c r="BR28" i="10"/>
  <c r="BQ28" i="10"/>
  <c r="BN28" i="10"/>
  <c r="BM28" i="10"/>
  <c r="BJ28" i="10"/>
  <c r="BI28" i="10"/>
  <c r="BF28" i="10"/>
  <c r="BE28" i="10"/>
  <c r="BB28" i="10"/>
  <c r="BA28" i="10"/>
  <c r="AX28" i="10"/>
  <c r="AW28" i="10"/>
  <c r="AT28" i="10"/>
  <c r="AS28" i="10"/>
  <c r="AP28" i="10"/>
  <c r="AO28" i="10"/>
  <c r="AL28" i="10"/>
  <c r="AK28" i="10"/>
  <c r="AH28" i="10"/>
  <c r="AG28" i="10"/>
  <c r="AD28" i="10"/>
  <c r="AC28" i="10"/>
  <c r="Z28" i="10"/>
  <c r="Y28" i="10"/>
  <c r="V28" i="10"/>
  <c r="U28" i="10"/>
  <c r="R28" i="10"/>
  <c r="Q28" i="10"/>
  <c r="N28" i="10"/>
  <c r="M28" i="10"/>
  <c r="J28" i="10"/>
  <c r="I28" i="10"/>
  <c r="AID30" i="10"/>
  <c r="AIC30" i="10"/>
  <c r="ACL30" i="10"/>
  <c r="ACK30" i="10"/>
  <c r="ACH30" i="10"/>
  <c r="ACG30" i="10"/>
  <c r="ACD30" i="10"/>
  <c r="ACC30" i="10"/>
  <c r="ABZ30" i="10"/>
  <c r="ABY30" i="10"/>
  <c r="ABV30" i="10"/>
  <c r="ABU30" i="10"/>
  <c r="ABR30" i="10"/>
  <c r="ABQ30" i="10"/>
  <c r="ABN30" i="10"/>
  <c r="ABM30" i="10"/>
  <c r="ABJ30" i="10"/>
  <c r="ABI30" i="10"/>
  <c r="ABF30" i="10"/>
  <c r="ABE30" i="10"/>
  <c r="ABB30" i="10"/>
  <c r="ABA30" i="10"/>
  <c r="AAX30" i="10"/>
  <c r="AAW30" i="10"/>
  <c r="AAT30" i="10"/>
  <c r="AAS30" i="10"/>
  <c r="AAP30" i="10"/>
  <c r="AAO30" i="10"/>
  <c r="AAL30" i="10"/>
  <c r="AAK30" i="10"/>
  <c r="AAH30" i="10"/>
  <c r="AAG30" i="10"/>
  <c r="AAD30" i="10"/>
  <c r="AAC30" i="10"/>
  <c r="ZZ30" i="10"/>
  <c r="ZY30" i="10"/>
  <c r="ZV30" i="10"/>
  <c r="ZU30" i="10"/>
  <c r="ZR30" i="10"/>
  <c r="ZQ30" i="10"/>
  <c r="ZN30" i="10"/>
  <c r="ZM30" i="10"/>
  <c r="ZJ30" i="10"/>
  <c r="ZI30" i="10"/>
  <c r="ZF30" i="10"/>
  <c r="ZE30" i="10"/>
  <c r="ZB30" i="10"/>
  <c r="ZA30" i="10"/>
  <c r="YX30" i="10"/>
  <c r="YW30" i="10"/>
  <c r="YT30" i="10"/>
  <c r="YS30" i="10"/>
  <c r="YP30" i="10"/>
  <c r="YO30" i="10"/>
  <c r="YL30" i="10"/>
  <c r="YK30" i="10"/>
  <c r="YH30" i="10"/>
  <c r="YG30" i="10"/>
  <c r="XZ30" i="10"/>
  <c r="XY30" i="10"/>
  <c r="XV30" i="10"/>
  <c r="XU30" i="10"/>
  <c r="XR30" i="10"/>
  <c r="XQ30" i="10"/>
  <c r="XJ30" i="10"/>
  <c r="XI30" i="10"/>
  <c r="XF30" i="10"/>
  <c r="XE30" i="10"/>
  <c r="XB30" i="10"/>
  <c r="XA30" i="10"/>
  <c r="WX30" i="10"/>
  <c r="WW30" i="10"/>
  <c r="WT30" i="10"/>
  <c r="WS30" i="10"/>
  <c r="WP30" i="10"/>
  <c r="WO30" i="10"/>
  <c r="WL30" i="10"/>
  <c r="WK30" i="10"/>
  <c r="WH30" i="10"/>
  <c r="WG30" i="10"/>
  <c r="WD30" i="10"/>
  <c r="WC30" i="10"/>
  <c r="VV30" i="10"/>
  <c r="VU30" i="10"/>
  <c r="VR30" i="10"/>
  <c r="VQ30" i="10"/>
  <c r="VN30" i="10"/>
  <c r="VM30" i="10"/>
  <c r="VJ30" i="10"/>
  <c r="VI30" i="10"/>
  <c r="VF30" i="10"/>
  <c r="VE30" i="10"/>
  <c r="VB30" i="10"/>
  <c r="VA30" i="10"/>
  <c r="UX30" i="10"/>
  <c r="UW30" i="10"/>
  <c r="UT30" i="10"/>
  <c r="US30" i="10"/>
  <c r="UP30" i="10"/>
  <c r="UO30" i="10"/>
  <c r="UL30" i="10"/>
  <c r="UK30" i="10"/>
  <c r="UH30" i="10"/>
  <c r="UG30" i="10"/>
  <c r="UD30" i="10"/>
  <c r="UC30" i="10"/>
  <c r="TZ30" i="10"/>
  <c r="TY30" i="10"/>
  <c r="TV30" i="10"/>
  <c r="TU30" i="10"/>
  <c r="TR30" i="10"/>
  <c r="TQ30" i="10"/>
  <c r="TN30" i="10"/>
  <c r="TM30" i="10"/>
  <c r="TJ30" i="10"/>
  <c r="TI30" i="10"/>
  <c r="TF30" i="10"/>
  <c r="TE30" i="10"/>
  <c r="TB30" i="10"/>
  <c r="TA30" i="10"/>
  <c r="SX30" i="10"/>
  <c r="SW30" i="10"/>
  <c r="ST30" i="10"/>
  <c r="SS30" i="10"/>
  <c r="SP30" i="10"/>
  <c r="SO30" i="10"/>
  <c r="SL30" i="10"/>
  <c r="SK30" i="10"/>
  <c r="SH30" i="10"/>
  <c r="SG30" i="10"/>
  <c r="SD30" i="10"/>
  <c r="SC30" i="10"/>
  <c r="RZ30" i="10"/>
  <c r="RY30" i="10"/>
  <c r="RV30" i="10"/>
  <c r="RU30" i="10"/>
  <c r="RR30" i="10"/>
  <c r="RQ30" i="10"/>
  <c r="RN30" i="10"/>
  <c r="RM30" i="10"/>
  <c r="RJ30" i="10"/>
  <c r="RI30" i="10"/>
  <c r="RF30" i="10"/>
  <c r="RE30" i="10"/>
  <c r="RB30" i="10"/>
  <c r="RA30" i="10"/>
  <c r="QX30" i="10"/>
  <c r="QW30" i="10"/>
  <c r="QT30" i="10"/>
  <c r="QS30" i="10"/>
  <c r="QP30" i="10"/>
  <c r="QO30" i="10"/>
  <c r="QL30" i="10"/>
  <c r="QK30" i="10"/>
  <c r="QH30" i="10"/>
  <c r="QG30" i="10"/>
  <c r="QD30" i="10"/>
  <c r="QC30" i="10"/>
  <c r="PZ30" i="10"/>
  <c r="PY30" i="10"/>
  <c r="PV30" i="10"/>
  <c r="PU30" i="10"/>
  <c r="PR30" i="10"/>
  <c r="PQ30" i="10"/>
  <c r="PN30" i="10"/>
  <c r="PM30" i="10"/>
  <c r="PJ30" i="10"/>
  <c r="PI30" i="10"/>
  <c r="PF30" i="10"/>
  <c r="PE30" i="10"/>
  <c r="PB30" i="10"/>
  <c r="PA30" i="10"/>
  <c r="OX30" i="10"/>
  <c r="OW30" i="10"/>
  <c r="OT30" i="10"/>
  <c r="OS30" i="10"/>
  <c r="OP30" i="10"/>
  <c r="OO30" i="10"/>
  <c r="OL30" i="10"/>
  <c r="OK30" i="10"/>
  <c r="OH30" i="10"/>
  <c r="OG30" i="10"/>
  <c r="OD30" i="10"/>
  <c r="OC30" i="10"/>
  <c r="NZ30" i="10"/>
  <c r="NY30" i="10"/>
  <c r="NV30" i="10"/>
  <c r="NU30" i="10"/>
  <c r="NR30" i="10"/>
  <c r="NQ30" i="10"/>
  <c r="NN30" i="10"/>
  <c r="NM30" i="10"/>
  <c r="NJ30" i="10"/>
  <c r="NI30" i="10"/>
  <c r="NF30" i="10"/>
  <c r="NE30" i="10"/>
  <c r="NB30" i="10"/>
  <c r="NA30" i="10"/>
  <c r="MX30" i="10"/>
  <c r="MW30" i="10"/>
  <c r="MT30" i="10"/>
  <c r="MS30" i="10"/>
  <c r="MP30" i="10"/>
  <c r="MO30" i="10"/>
  <c r="ML30" i="10"/>
  <c r="MK30" i="10"/>
  <c r="MH30" i="10"/>
  <c r="MG30" i="10"/>
  <c r="MD30" i="10"/>
  <c r="MC30" i="10"/>
  <c r="LV30" i="10"/>
  <c r="LU30" i="10"/>
  <c r="LR30" i="10"/>
  <c r="LQ30" i="10"/>
  <c r="LN30" i="10"/>
  <c r="LM30" i="10"/>
  <c r="LJ30" i="10"/>
  <c r="LI30" i="10"/>
  <c r="LF30" i="10"/>
  <c r="LE30" i="10"/>
  <c r="LB30" i="10"/>
  <c r="LA30" i="10"/>
  <c r="KX30" i="10"/>
  <c r="KW30" i="10"/>
  <c r="KT30" i="10"/>
  <c r="KS30" i="10"/>
  <c r="KP30" i="10"/>
  <c r="KO30" i="10"/>
  <c r="KL30" i="10"/>
  <c r="KK30" i="10"/>
  <c r="KH30" i="10"/>
  <c r="KG30" i="10"/>
  <c r="KD30" i="10"/>
  <c r="KC30" i="10"/>
  <c r="JZ30" i="10"/>
  <c r="JY30" i="10"/>
  <c r="JV30" i="10"/>
  <c r="JU30" i="10"/>
  <c r="JR30" i="10"/>
  <c r="JQ30" i="10"/>
  <c r="JN30" i="10"/>
  <c r="JM30" i="10"/>
  <c r="JJ30" i="10"/>
  <c r="JI30" i="10"/>
  <c r="JF30" i="10"/>
  <c r="JE30" i="10"/>
  <c r="JB30" i="10"/>
  <c r="JA30" i="10"/>
  <c r="IX30" i="10"/>
  <c r="IW30" i="10"/>
  <c r="IT30" i="10"/>
  <c r="IS30" i="10"/>
  <c r="IP30" i="10"/>
  <c r="IO30" i="10"/>
  <c r="IL30" i="10"/>
  <c r="IK30" i="10"/>
  <c r="IH30" i="10"/>
  <c r="IG30" i="10"/>
  <c r="ID30" i="10"/>
  <c r="IC30" i="10"/>
  <c r="HZ30" i="10"/>
  <c r="HY30" i="10"/>
  <c r="HV30" i="10"/>
  <c r="HU30" i="10"/>
  <c r="HR30" i="10"/>
  <c r="HQ30" i="10"/>
  <c r="HN30" i="10"/>
  <c r="HM30" i="10"/>
  <c r="HJ30" i="10"/>
  <c r="HI30" i="10"/>
  <c r="HF30" i="10"/>
  <c r="HE30" i="10"/>
  <c r="HB30" i="10"/>
  <c r="HA30" i="10"/>
  <c r="GX30" i="10"/>
  <c r="GW30" i="10"/>
  <c r="GT30" i="10"/>
  <c r="GS30" i="10"/>
  <c r="GP30" i="10"/>
  <c r="GO30" i="10"/>
  <c r="GL30" i="10"/>
  <c r="GK30" i="10"/>
  <c r="GH30" i="10"/>
  <c r="GG30" i="10"/>
  <c r="GD30" i="10"/>
  <c r="GC30" i="10"/>
  <c r="FZ30" i="10"/>
  <c r="FY30" i="10"/>
  <c r="FV30" i="10"/>
  <c r="FU30" i="10"/>
  <c r="FR30" i="10"/>
  <c r="FQ30" i="10"/>
  <c r="FN30" i="10"/>
  <c r="FM30" i="10"/>
  <c r="FJ30" i="10"/>
  <c r="FI30" i="10"/>
  <c r="FF30" i="10"/>
  <c r="FE30" i="10"/>
  <c r="FB30" i="10"/>
  <c r="FA30" i="10"/>
  <c r="EX30" i="10"/>
  <c r="EW30" i="10"/>
  <c r="ET30" i="10"/>
  <c r="ES30" i="10"/>
  <c r="EP30" i="10"/>
  <c r="EO30" i="10"/>
  <c r="EL30" i="10"/>
  <c r="EK30" i="10"/>
  <c r="EH30" i="10"/>
  <c r="EG30" i="10"/>
  <c r="ED30" i="10"/>
  <c r="EC30" i="10"/>
  <c r="DZ30" i="10"/>
  <c r="DY30" i="10"/>
  <c r="DV30" i="10"/>
  <c r="DU30" i="10"/>
  <c r="DR30" i="10"/>
  <c r="DQ30" i="10"/>
  <c r="DN30" i="10"/>
  <c r="DM30" i="10"/>
  <c r="DJ30" i="10"/>
  <c r="DI30" i="10"/>
  <c r="DF30" i="10"/>
  <c r="DE30" i="10"/>
  <c r="DB30" i="10"/>
  <c r="DA30" i="10"/>
  <c r="CX30" i="10"/>
  <c r="CW30" i="10"/>
  <c r="CT30" i="10"/>
  <c r="CS30" i="10"/>
  <c r="CP30" i="10"/>
  <c r="CO30" i="10"/>
  <c r="CL30" i="10"/>
  <c r="CK30" i="10"/>
  <c r="CH30" i="10"/>
  <c r="CG30" i="10"/>
  <c r="CD30" i="10"/>
  <c r="CC30" i="10"/>
  <c r="BZ30" i="10"/>
  <c r="BY30" i="10"/>
  <c r="BR30" i="10"/>
  <c r="BQ30" i="10"/>
  <c r="BJ30" i="10"/>
  <c r="BI30" i="10"/>
  <c r="BF30" i="10"/>
  <c r="BE30" i="10"/>
  <c r="BB30" i="10"/>
  <c r="BA30" i="10"/>
  <c r="AX30" i="10"/>
  <c r="AW30" i="10"/>
  <c r="AT30" i="10"/>
  <c r="AS30" i="10"/>
  <c r="AP30" i="10"/>
  <c r="AO30" i="10"/>
  <c r="AL30" i="10"/>
  <c r="AK30" i="10"/>
  <c r="AH30" i="10"/>
  <c r="AG30" i="10"/>
  <c r="AD30" i="10"/>
  <c r="AC30" i="10"/>
  <c r="Z30" i="10"/>
  <c r="Y30" i="10"/>
  <c r="V30" i="10"/>
  <c r="U30" i="10"/>
  <c r="R30" i="10"/>
  <c r="Q30" i="10"/>
  <c r="N30" i="10"/>
  <c r="M30" i="10"/>
  <c r="AID29" i="10"/>
  <c r="AIC29" i="10"/>
  <c r="ACL29" i="10"/>
  <c r="ACK29" i="10"/>
  <c r="ACH29" i="10"/>
  <c r="ACG29" i="10"/>
  <c r="ACD29" i="10"/>
  <c r="ACC29" i="10"/>
  <c r="ABZ29" i="10"/>
  <c r="ABY29" i="10"/>
  <c r="ABV29" i="10"/>
  <c r="ABU29" i="10"/>
  <c r="ABR29" i="10"/>
  <c r="ABQ29" i="10"/>
  <c r="ABN29" i="10"/>
  <c r="ABM29" i="10"/>
  <c r="ABJ29" i="10"/>
  <c r="ABI29" i="10"/>
  <c r="ABF29" i="10"/>
  <c r="ABE29" i="10"/>
  <c r="ABB29" i="10"/>
  <c r="ABA29" i="10"/>
  <c r="AAX29" i="10"/>
  <c r="AAW29" i="10"/>
  <c r="AAT29" i="10"/>
  <c r="AAS29" i="10"/>
  <c r="AAP29" i="10"/>
  <c r="AAO29" i="10"/>
  <c r="AAL29" i="10"/>
  <c r="AAK29" i="10"/>
  <c r="AAH29" i="10"/>
  <c r="AAG29" i="10"/>
  <c r="AAD29" i="10"/>
  <c r="AAC29" i="10"/>
  <c r="ZZ29" i="10"/>
  <c r="ZY29" i="10"/>
  <c r="ZV29" i="10"/>
  <c r="ZU29" i="10"/>
  <c r="ZR29" i="10"/>
  <c r="ZQ29" i="10"/>
  <c r="ZN29" i="10"/>
  <c r="ZM29" i="10"/>
  <c r="ZJ29" i="10"/>
  <c r="ZI29" i="10"/>
  <c r="ZF29" i="10"/>
  <c r="ZE29" i="10"/>
  <c r="ZB29" i="10"/>
  <c r="ZA29" i="10"/>
  <c r="YX29" i="10"/>
  <c r="YW29" i="10"/>
  <c r="YT29" i="10"/>
  <c r="YS29" i="10"/>
  <c r="YP29" i="10"/>
  <c r="YO29" i="10"/>
  <c r="YL29" i="10"/>
  <c r="YK29" i="10"/>
  <c r="YH29" i="10"/>
  <c r="YG29" i="10"/>
  <c r="YD29" i="10"/>
  <c r="YC29" i="10"/>
  <c r="XZ29" i="10"/>
  <c r="XY29" i="10"/>
  <c r="XV29" i="10"/>
  <c r="XU29" i="10"/>
  <c r="XR29" i="10"/>
  <c r="XQ29" i="10"/>
  <c r="XN29" i="10"/>
  <c r="XM29" i="10"/>
  <c r="XJ29" i="10"/>
  <c r="XI29" i="10"/>
  <c r="XF29" i="10"/>
  <c r="XE29" i="10"/>
  <c r="XB29" i="10"/>
  <c r="XA29" i="10"/>
  <c r="WX29" i="10"/>
  <c r="WW29" i="10"/>
  <c r="WT29" i="10"/>
  <c r="WS29" i="10"/>
  <c r="WP29" i="10"/>
  <c r="WO29" i="10"/>
  <c r="WL29" i="10"/>
  <c r="WK29" i="10"/>
  <c r="WH29" i="10"/>
  <c r="WG29" i="10"/>
  <c r="WD29" i="10"/>
  <c r="WC29" i="10"/>
  <c r="VV29" i="10"/>
  <c r="VU29" i="10"/>
  <c r="VR29" i="10"/>
  <c r="VQ29" i="10"/>
  <c r="VN29" i="10"/>
  <c r="VM29" i="10"/>
  <c r="VJ29" i="10"/>
  <c r="VI29" i="10"/>
  <c r="VF29" i="10"/>
  <c r="VE29" i="10"/>
  <c r="VB29" i="10"/>
  <c r="VA29" i="10"/>
  <c r="UX29" i="10"/>
  <c r="UW29" i="10"/>
  <c r="UT29" i="10"/>
  <c r="US29" i="10"/>
  <c r="UP29" i="10"/>
  <c r="UO29" i="10"/>
  <c r="UL29" i="10"/>
  <c r="UK29" i="10"/>
  <c r="UH29" i="10"/>
  <c r="UG29" i="10"/>
  <c r="UD29" i="10"/>
  <c r="UC29" i="10"/>
  <c r="TZ29" i="10"/>
  <c r="TY29" i="10"/>
  <c r="TV29" i="10"/>
  <c r="TU29" i="10"/>
  <c r="TR29" i="10"/>
  <c r="TQ29" i="10"/>
  <c r="TN29" i="10"/>
  <c r="TM29" i="10"/>
  <c r="TJ29" i="10"/>
  <c r="TI29" i="10"/>
  <c r="TF29" i="10"/>
  <c r="TE29" i="10"/>
  <c r="TB29" i="10"/>
  <c r="TA29" i="10"/>
  <c r="SX29" i="10"/>
  <c r="SW29" i="10"/>
  <c r="ST29" i="10"/>
  <c r="SS29" i="10"/>
  <c r="SP29" i="10"/>
  <c r="SO29" i="10"/>
  <c r="SL29" i="10"/>
  <c r="SK29" i="10"/>
  <c r="SH29" i="10"/>
  <c r="SG29" i="10"/>
  <c r="SD29" i="10"/>
  <c r="SC29" i="10"/>
  <c r="RZ29" i="10"/>
  <c r="RY29" i="10"/>
  <c r="RV29" i="10"/>
  <c r="RU29" i="10"/>
  <c r="RR29" i="10"/>
  <c r="RQ29" i="10"/>
  <c r="RN29" i="10"/>
  <c r="RM29" i="10"/>
  <c r="RJ29" i="10"/>
  <c r="RI29" i="10"/>
  <c r="RF29" i="10"/>
  <c r="RE29" i="10"/>
  <c r="RB29" i="10"/>
  <c r="RA29" i="10"/>
  <c r="QX29" i="10"/>
  <c r="QW29" i="10"/>
  <c r="QT29" i="10"/>
  <c r="QS29" i="10"/>
  <c r="QP29" i="10"/>
  <c r="QO29" i="10"/>
  <c r="QL29" i="10"/>
  <c r="QK29" i="10"/>
  <c r="QH29" i="10"/>
  <c r="QG29" i="10"/>
  <c r="QD29" i="10"/>
  <c r="QC29" i="10"/>
  <c r="PZ29" i="10"/>
  <c r="PY29" i="10"/>
  <c r="PV29" i="10"/>
  <c r="PU29" i="10"/>
  <c r="PR29" i="10"/>
  <c r="PQ29" i="10"/>
  <c r="PN29" i="10"/>
  <c r="PM29" i="10"/>
  <c r="PJ29" i="10"/>
  <c r="PI29" i="10"/>
  <c r="PF29" i="10"/>
  <c r="PE29" i="10"/>
  <c r="PB29" i="10"/>
  <c r="PA29" i="10"/>
  <c r="OX29" i="10"/>
  <c r="OW29" i="10"/>
  <c r="OT29" i="10"/>
  <c r="OS29" i="10"/>
  <c r="OP29" i="10"/>
  <c r="OO29" i="10"/>
  <c r="OL29" i="10"/>
  <c r="OK29" i="10"/>
  <c r="OH29" i="10"/>
  <c r="OG29" i="10"/>
  <c r="OD29" i="10"/>
  <c r="OC29" i="10"/>
  <c r="NZ29" i="10"/>
  <c r="NY29" i="10"/>
  <c r="NV29" i="10"/>
  <c r="NU29" i="10"/>
  <c r="NR29" i="10"/>
  <c r="NQ29" i="10"/>
  <c r="NN29" i="10"/>
  <c r="NM29" i="10"/>
  <c r="NJ29" i="10"/>
  <c r="NI29" i="10"/>
  <c r="NF29" i="10"/>
  <c r="NE29" i="10"/>
  <c r="NB29" i="10"/>
  <c r="NA29" i="10"/>
  <c r="MX29" i="10"/>
  <c r="MW29" i="10"/>
  <c r="MT29" i="10"/>
  <c r="MS29" i="10"/>
  <c r="MP29" i="10"/>
  <c r="MO29" i="10"/>
  <c r="ML29" i="10"/>
  <c r="MK29" i="10"/>
  <c r="MH29" i="10"/>
  <c r="MG29" i="10"/>
  <c r="MD29" i="10"/>
  <c r="MC29" i="10"/>
  <c r="LZ29" i="10"/>
  <c r="LY29" i="10"/>
  <c r="LR29" i="10"/>
  <c r="LQ29" i="10"/>
  <c r="LN29" i="10"/>
  <c r="LM29" i="10"/>
  <c r="LJ29" i="10"/>
  <c r="LI29" i="10"/>
  <c r="LF29" i="10"/>
  <c r="LE29" i="10"/>
  <c r="LB29" i="10"/>
  <c r="LA29" i="10"/>
  <c r="KX29" i="10"/>
  <c r="KW29" i="10"/>
  <c r="KT29" i="10"/>
  <c r="KS29" i="10"/>
  <c r="KP29" i="10"/>
  <c r="KO29" i="10"/>
  <c r="KL29" i="10"/>
  <c r="KK29" i="10"/>
  <c r="KH29" i="10"/>
  <c r="KG29" i="10"/>
  <c r="KD29" i="10"/>
  <c r="KC29" i="10"/>
  <c r="JZ29" i="10"/>
  <c r="JY29" i="10"/>
  <c r="JV29" i="10"/>
  <c r="JU29" i="10"/>
  <c r="JR29" i="10"/>
  <c r="JQ29" i="10"/>
  <c r="JN29" i="10"/>
  <c r="JM29" i="10"/>
  <c r="JJ29" i="10"/>
  <c r="JI29" i="10"/>
  <c r="JB29" i="10"/>
  <c r="JA29" i="10"/>
  <c r="IX29" i="10"/>
  <c r="IW29" i="10"/>
  <c r="IT29" i="10"/>
  <c r="IS29" i="10"/>
  <c r="IP29" i="10"/>
  <c r="IO29" i="10"/>
  <c r="IL29" i="10"/>
  <c r="IK29" i="10"/>
  <c r="IH29" i="10"/>
  <c r="IG29" i="10"/>
  <c r="ID29" i="10"/>
  <c r="IC29" i="10"/>
  <c r="HZ29" i="10"/>
  <c r="HY29" i="10"/>
  <c r="HV29" i="10"/>
  <c r="HU29" i="10"/>
  <c r="HR29" i="10"/>
  <c r="HQ29" i="10"/>
  <c r="HN29" i="10"/>
  <c r="HM29" i="10"/>
  <c r="HJ29" i="10"/>
  <c r="HI29" i="10"/>
  <c r="HF29" i="10"/>
  <c r="HE29" i="10"/>
  <c r="HB29" i="10"/>
  <c r="HA29" i="10"/>
  <c r="GX29" i="10"/>
  <c r="GW29" i="10"/>
  <c r="GT29" i="10"/>
  <c r="GS29" i="10"/>
  <c r="GP29" i="10"/>
  <c r="GO29" i="10"/>
  <c r="GL29" i="10"/>
  <c r="GK29" i="10"/>
  <c r="GH29" i="10"/>
  <c r="GG29" i="10"/>
  <c r="GD29" i="10"/>
  <c r="GC29" i="10"/>
  <c r="FZ29" i="10"/>
  <c r="FY29" i="10"/>
  <c r="FV29" i="10"/>
  <c r="FU29" i="10"/>
  <c r="FR29" i="10"/>
  <c r="FQ29" i="10"/>
  <c r="FN29" i="10"/>
  <c r="FM29" i="10"/>
  <c r="FJ29" i="10"/>
  <c r="FI29" i="10"/>
  <c r="FF29" i="10"/>
  <c r="FE29" i="10"/>
  <c r="FB29" i="10"/>
  <c r="FA29" i="10"/>
  <c r="EX29" i="10"/>
  <c r="EW29" i="10"/>
  <c r="ET29" i="10"/>
  <c r="ES29" i="10"/>
  <c r="EP29" i="10"/>
  <c r="EO29" i="10"/>
  <c r="EL29" i="10"/>
  <c r="EK29" i="10"/>
  <c r="EH29" i="10"/>
  <c r="EG29" i="10"/>
  <c r="ED29" i="10"/>
  <c r="EC29" i="10"/>
  <c r="DZ29" i="10"/>
  <c r="DY29" i="10"/>
  <c r="DV29" i="10"/>
  <c r="DU29" i="10"/>
  <c r="DR29" i="10"/>
  <c r="DQ29" i="10"/>
  <c r="DN29" i="10"/>
  <c r="DM29" i="10"/>
  <c r="DJ29" i="10"/>
  <c r="DI29" i="10"/>
  <c r="DF29" i="10"/>
  <c r="DE29" i="10"/>
  <c r="DB29" i="10"/>
  <c r="DA29" i="10"/>
  <c r="CX29" i="10"/>
  <c r="CW29" i="10"/>
  <c r="CT29" i="10"/>
  <c r="CS29" i="10"/>
  <c r="CP29" i="10"/>
  <c r="CO29" i="10"/>
  <c r="CL29" i="10"/>
  <c r="CK29" i="10"/>
  <c r="CH29" i="10"/>
  <c r="CG29" i="10"/>
  <c r="CD29" i="10"/>
  <c r="CC29" i="10"/>
  <c r="BZ29" i="10"/>
  <c r="BY29" i="10"/>
  <c r="BV29" i="10"/>
  <c r="BU29" i="10"/>
  <c r="BR29" i="10"/>
  <c r="BQ29" i="10"/>
  <c r="BN29" i="10"/>
  <c r="BM29" i="10"/>
  <c r="BJ29" i="10"/>
  <c r="BI29" i="10"/>
  <c r="BF29" i="10"/>
  <c r="BE29" i="10"/>
  <c r="BB29" i="10"/>
  <c r="BA29" i="10"/>
  <c r="AX29" i="10"/>
  <c r="AW29" i="10"/>
  <c r="AT29" i="10"/>
  <c r="AS29" i="10"/>
  <c r="AP29" i="10"/>
  <c r="AO29" i="10"/>
  <c r="AL29" i="10"/>
  <c r="AK29" i="10"/>
  <c r="AH29" i="10"/>
  <c r="AG29" i="10"/>
  <c r="AD29" i="10"/>
  <c r="AC29" i="10"/>
  <c r="Z29" i="10"/>
  <c r="Y29" i="10"/>
  <c r="V29" i="10"/>
  <c r="U29" i="10"/>
  <c r="R29" i="10"/>
  <c r="Q29" i="10"/>
  <c r="N29" i="10"/>
  <c r="M29" i="10"/>
  <c r="J29" i="10"/>
  <c r="I29" i="10"/>
  <c r="AID25" i="10"/>
  <c r="AIC25" i="10"/>
  <c r="ACL25" i="10"/>
  <c r="ACK25" i="10"/>
  <c r="ACH25" i="10"/>
  <c r="ACG25" i="10"/>
  <c r="ACD25" i="10"/>
  <c r="ACC25" i="10"/>
  <c r="ABZ25" i="10"/>
  <c r="ABY25" i="10"/>
  <c r="ABV25" i="10"/>
  <c r="ABU25" i="10"/>
  <c r="ABR25" i="10"/>
  <c r="ABQ25" i="10"/>
  <c r="ABN25" i="10"/>
  <c r="ABM25" i="10"/>
  <c r="ABJ25" i="10"/>
  <c r="ABI25" i="10"/>
  <c r="ABF25" i="10"/>
  <c r="ABE25" i="10"/>
  <c r="ABB25" i="10"/>
  <c r="ABA25" i="10"/>
  <c r="AAX25" i="10"/>
  <c r="AAW25" i="10"/>
  <c r="AAT25" i="10"/>
  <c r="AAS25" i="10"/>
  <c r="AAP25" i="10"/>
  <c r="AAO25" i="10"/>
  <c r="AAL25" i="10"/>
  <c r="AAK25" i="10"/>
  <c r="AAH25" i="10"/>
  <c r="AAG25" i="10"/>
  <c r="AAD25" i="10"/>
  <c r="AAC25" i="10"/>
  <c r="ZZ25" i="10"/>
  <c r="ZY25" i="10"/>
  <c r="ZV25" i="10"/>
  <c r="ZU25" i="10"/>
  <c r="ZR25" i="10"/>
  <c r="ZQ25" i="10"/>
  <c r="ZN25" i="10"/>
  <c r="ZM25" i="10"/>
  <c r="ZJ25" i="10"/>
  <c r="ZI25" i="10"/>
  <c r="ZF25" i="10"/>
  <c r="ZE25" i="10"/>
  <c r="ZB25" i="10"/>
  <c r="ZA25" i="10"/>
  <c r="YX25" i="10"/>
  <c r="YW25" i="10"/>
  <c r="YT25" i="10"/>
  <c r="YS25" i="10"/>
  <c r="YP25" i="10"/>
  <c r="YO25" i="10"/>
  <c r="YL25" i="10"/>
  <c r="YK25" i="10"/>
  <c r="YH25" i="10"/>
  <c r="YG25" i="10"/>
  <c r="YD25" i="10"/>
  <c r="YC25" i="10"/>
  <c r="XZ25" i="10"/>
  <c r="XY25" i="10"/>
  <c r="XV25" i="10"/>
  <c r="XU25" i="10"/>
  <c r="XR25" i="10"/>
  <c r="XQ25" i="10"/>
  <c r="XN25" i="10"/>
  <c r="XM25" i="10"/>
  <c r="XJ25" i="10"/>
  <c r="XI25" i="10"/>
  <c r="XF25" i="10"/>
  <c r="XE25" i="10"/>
  <c r="XB25" i="10"/>
  <c r="XA25" i="10"/>
  <c r="WX25" i="10"/>
  <c r="WW25" i="10"/>
  <c r="WT25" i="10"/>
  <c r="WS25" i="10"/>
  <c r="WP25" i="10"/>
  <c r="WO25" i="10"/>
  <c r="WL25" i="10"/>
  <c r="WK25" i="10"/>
  <c r="WH25" i="10"/>
  <c r="WG25" i="10"/>
  <c r="WD25" i="10"/>
  <c r="WC25" i="10"/>
  <c r="VV25" i="10"/>
  <c r="VU25" i="10"/>
  <c r="VR25" i="10"/>
  <c r="VQ25" i="10"/>
  <c r="VN25" i="10"/>
  <c r="VM25" i="10"/>
  <c r="VJ25" i="10"/>
  <c r="VI25" i="10"/>
  <c r="VF25" i="10"/>
  <c r="VE25" i="10"/>
  <c r="VB25" i="10"/>
  <c r="VA25" i="10"/>
  <c r="UX25" i="10"/>
  <c r="UW25" i="10"/>
  <c r="UT25" i="10"/>
  <c r="US25" i="10"/>
  <c r="UL25" i="10"/>
  <c r="UK25" i="10"/>
  <c r="UD25" i="10"/>
  <c r="UC25" i="10"/>
  <c r="TV25" i="10"/>
  <c r="TU25" i="10"/>
  <c r="TR25" i="10"/>
  <c r="TQ25" i="10"/>
  <c r="TN25" i="10"/>
  <c r="TM25" i="10"/>
  <c r="TJ25" i="10"/>
  <c r="TI25" i="10"/>
  <c r="TF25" i="10"/>
  <c r="TE25" i="10"/>
  <c r="TB25" i="10"/>
  <c r="TA25" i="10"/>
  <c r="SX25" i="10"/>
  <c r="SW25" i="10"/>
  <c r="ST25" i="10"/>
  <c r="SS25" i="10"/>
  <c r="SP25" i="10"/>
  <c r="SO25" i="10"/>
  <c r="SL25" i="10"/>
  <c r="SK25" i="10"/>
  <c r="SH25" i="10"/>
  <c r="SG25" i="10"/>
  <c r="SD25" i="10"/>
  <c r="SC25" i="10"/>
  <c r="RZ25" i="10"/>
  <c r="RY25" i="10"/>
  <c r="RV25" i="10"/>
  <c r="RU25" i="10"/>
  <c r="RR25" i="10"/>
  <c r="RQ25" i="10"/>
  <c r="RN25" i="10"/>
  <c r="RM25" i="10"/>
  <c r="RJ25" i="10"/>
  <c r="RI25" i="10"/>
  <c r="RF25" i="10"/>
  <c r="RE25" i="10"/>
  <c r="RB25" i="10"/>
  <c r="RA25" i="10"/>
  <c r="QX25" i="10"/>
  <c r="QW25" i="10"/>
  <c r="QT25" i="10"/>
  <c r="QS25" i="10"/>
  <c r="QP25" i="10"/>
  <c r="QO25" i="10"/>
  <c r="QL25" i="10"/>
  <c r="QK25" i="10"/>
  <c r="QH25" i="10"/>
  <c r="QG25" i="10"/>
  <c r="QD25" i="10"/>
  <c r="QC25" i="10"/>
  <c r="PZ25" i="10"/>
  <c r="PY25" i="10"/>
  <c r="PV25" i="10"/>
  <c r="PU25" i="10"/>
  <c r="PR25" i="10"/>
  <c r="PQ25" i="10"/>
  <c r="PN25" i="10"/>
  <c r="PM25" i="10"/>
  <c r="PJ25" i="10"/>
  <c r="PI25" i="10"/>
  <c r="PF25" i="10"/>
  <c r="PE25" i="10"/>
  <c r="PB25" i="10"/>
  <c r="PA25" i="10"/>
  <c r="OX25" i="10"/>
  <c r="OW25" i="10"/>
  <c r="OL25" i="10"/>
  <c r="OK25" i="10"/>
  <c r="OH25" i="10"/>
  <c r="OG25" i="10"/>
  <c r="OD25" i="10"/>
  <c r="OC25" i="10"/>
  <c r="NZ25" i="10"/>
  <c r="NY25" i="10"/>
  <c r="NV25" i="10"/>
  <c r="NU25" i="10"/>
  <c r="NR25" i="10"/>
  <c r="NQ25" i="10"/>
  <c r="NN25" i="10"/>
  <c r="NM25" i="10"/>
  <c r="NJ25" i="10"/>
  <c r="NI25" i="10"/>
  <c r="NF25" i="10"/>
  <c r="NE25" i="10"/>
  <c r="NB25" i="10"/>
  <c r="NA25" i="10"/>
  <c r="MX25" i="10"/>
  <c r="MW25" i="10"/>
  <c r="MT25" i="10"/>
  <c r="MS25" i="10"/>
  <c r="MP25" i="10"/>
  <c r="MO25" i="10"/>
  <c r="ML25" i="10"/>
  <c r="MK25" i="10"/>
  <c r="MD25" i="10"/>
  <c r="MC25" i="10"/>
  <c r="LV25" i="10"/>
  <c r="LU25" i="10"/>
  <c r="LR25" i="10"/>
  <c r="LQ25" i="10"/>
  <c r="LN25" i="10"/>
  <c r="LM25" i="10"/>
  <c r="LJ25" i="10"/>
  <c r="LI25" i="10"/>
  <c r="LF25" i="10"/>
  <c r="LE25" i="10"/>
  <c r="LB25" i="10"/>
  <c r="LA25" i="10"/>
  <c r="KX25" i="10"/>
  <c r="KW25" i="10"/>
  <c r="KT25" i="10"/>
  <c r="KS25" i="10"/>
  <c r="KP25" i="10"/>
  <c r="KO25" i="10"/>
  <c r="KL25" i="10"/>
  <c r="KK25" i="10"/>
  <c r="KH25" i="10"/>
  <c r="KG25" i="10"/>
  <c r="KD25" i="10"/>
  <c r="KC25" i="10"/>
  <c r="JZ25" i="10"/>
  <c r="JY25" i="10"/>
  <c r="JV25" i="10"/>
  <c r="JU25" i="10"/>
  <c r="JR25" i="10"/>
  <c r="JQ25" i="10"/>
  <c r="JN25" i="10"/>
  <c r="JM25" i="10"/>
  <c r="JJ25" i="10"/>
  <c r="JI25" i="10"/>
  <c r="JF25" i="10"/>
  <c r="JE25" i="10"/>
  <c r="JB25" i="10"/>
  <c r="JA25" i="10"/>
  <c r="IX25" i="10"/>
  <c r="IW25" i="10"/>
  <c r="IT25" i="10"/>
  <c r="IS25" i="10"/>
  <c r="IP25" i="10"/>
  <c r="IO25" i="10"/>
  <c r="IL25" i="10"/>
  <c r="IK25" i="10"/>
  <c r="IH25" i="10"/>
  <c r="IG25" i="10"/>
  <c r="ID25" i="10"/>
  <c r="IC25" i="10"/>
  <c r="HZ25" i="10"/>
  <c r="HY25" i="10"/>
  <c r="HR25" i="10"/>
  <c r="HQ25" i="10"/>
  <c r="HN25" i="10"/>
  <c r="HM25" i="10"/>
  <c r="HJ25" i="10"/>
  <c r="HI25" i="10"/>
  <c r="HF25" i="10"/>
  <c r="HE25" i="10"/>
  <c r="HB25" i="10"/>
  <c r="HA25" i="10"/>
  <c r="GX25" i="10"/>
  <c r="GW25" i="10"/>
  <c r="GT25" i="10"/>
  <c r="GS25" i="10"/>
  <c r="GP25" i="10"/>
  <c r="GO25" i="10"/>
  <c r="GL25" i="10"/>
  <c r="GK25" i="10"/>
  <c r="GH25" i="10"/>
  <c r="GG25" i="10"/>
  <c r="GD25" i="10"/>
  <c r="GC25" i="10"/>
  <c r="FZ25" i="10"/>
  <c r="FY25" i="10"/>
  <c r="FV25" i="10"/>
  <c r="FU25" i="10"/>
  <c r="FR25" i="10"/>
  <c r="FQ25" i="10"/>
  <c r="FN25" i="10"/>
  <c r="FM25" i="10"/>
  <c r="FJ25" i="10"/>
  <c r="FI25" i="10"/>
  <c r="FF25" i="10"/>
  <c r="FE25" i="10"/>
  <c r="FB25" i="10"/>
  <c r="FA25" i="10"/>
  <c r="EX25" i="10"/>
  <c r="EW25" i="10"/>
  <c r="ET25" i="10"/>
  <c r="ES25" i="10"/>
  <c r="EP25" i="10"/>
  <c r="EO25" i="10"/>
  <c r="EL25" i="10"/>
  <c r="EK25" i="10"/>
  <c r="EH25" i="10"/>
  <c r="EG25" i="10"/>
  <c r="ED25" i="10"/>
  <c r="EC25" i="10"/>
  <c r="DZ25" i="10"/>
  <c r="DY25" i="10"/>
  <c r="DV25" i="10"/>
  <c r="DU25" i="10"/>
  <c r="DR25" i="10"/>
  <c r="DQ25" i="10"/>
  <c r="DN25" i="10"/>
  <c r="DM25" i="10"/>
  <c r="DJ25" i="10"/>
  <c r="DI25" i="10"/>
  <c r="DF25" i="10"/>
  <c r="DE25" i="10"/>
  <c r="DB25" i="10"/>
  <c r="DA25" i="10"/>
  <c r="CX25" i="10"/>
  <c r="CW25" i="10"/>
  <c r="CT25" i="10"/>
  <c r="CS25" i="10"/>
  <c r="CP25" i="10"/>
  <c r="CO25" i="10"/>
  <c r="CL25" i="10"/>
  <c r="CK25" i="10"/>
  <c r="CH25" i="10"/>
  <c r="CG25" i="10"/>
  <c r="CD25" i="10"/>
  <c r="CC25" i="10"/>
  <c r="BZ25" i="10"/>
  <c r="BY25" i="10"/>
  <c r="BV25" i="10"/>
  <c r="BU25" i="10"/>
  <c r="BR25" i="10"/>
  <c r="BQ25" i="10"/>
  <c r="BN25" i="10"/>
  <c r="BM25" i="10"/>
  <c r="BJ25" i="10"/>
  <c r="BI25" i="10"/>
  <c r="BF25" i="10"/>
  <c r="BE25" i="10"/>
  <c r="BB25" i="10"/>
  <c r="BA25" i="10"/>
  <c r="AX25" i="10"/>
  <c r="AW25" i="10"/>
  <c r="AT25" i="10"/>
  <c r="AS25" i="10"/>
  <c r="AP25" i="10"/>
  <c r="AO25" i="10"/>
  <c r="AL25" i="10"/>
  <c r="AK25" i="10"/>
  <c r="AH25" i="10"/>
  <c r="AG25" i="10"/>
  <c r="AD25" i="10"/>
  <c r="AC25" i="10"/>
  <c r="Z25" i="10"/>
  <c r="Y25" i="10"/>
  <c r="V25" i="10"/>
  <c r="U25" i="10"/>
  <c r="R25" i="10"/>
  <c r="Q25" i="10"/>
  <c r="N25" i="10"/>
  <c r="M25" i="10"/>
  <c r="J25" i="10"/>
  <c r="I25" i="10"/>
  <c r="AID23" i="10"/>
  <c r="AIC23" i="10"/>
  <c r="ACL23" i="10"/>
  <c r="ACK23" i="10"/>
  <c r="ACH23" i="10"/>
  <c r="ACG23" i="10"/>
  <c r="ABZ23" i="10"/>
  <c r="ABY23" i="10"/>
  <c r="ABV23" i="10"/>
  <c r="ABU23" i="10"/>
  <c r="ABR23" i="10"/>
  <c r="ABQ23" i="10"/>
  <c r="ABN23" i="10"/>
  <c r="ABM23" i="10"/>
  <c r="ABJ23" i="10"/>
  <c r="ABI23" i="10"/>
  <c r="ABF23" i="10"/>
  <c r="ABE23" i="10"/>
  <c r="ABB23" i="10"/>
  <c r="ABA23" i="10"/>
  <c r="AAX23" i="10"/>
  <c r="AAW23" i="10"/>
  <c r="AAT23" i="10"/>
  <c r="AAS23" i="10"/>
  <c r="AAP23" i="10"/>
  <c r="AAO23" i="10"/>
  <c r="AAL23" i="10"/>
  <c r="AAK23" i="10"/>
  <c r="AAD23" i="10"/>
  <c r="AAC23" i="10"/>
  <c r="ZZ23" i="10"/>
  <c r="ZY23" i="10"/>
  <c r="ZV23" i="10"/>
  <c r="ZU23" i="10"/>
  <c r="ZR23" i="10"/>
  <c r="ZQ23" i="10"/>
  <c r="ZN23" i="10"/>
  <c r="ZM23" i="10"/>
  <c r="ZJ23" i="10"/>
  <c r="ZI23" i="10"/>
  <c r="ZF23" i="10"/>
  <c r="ZE23" i="10"/>
  <c r="ZB23" i="10"/>
  <c r="ZA23" i="10"/>
  <c r="YX23" i="10"/>
  <c r="YW23" i="10"/>
  <c r="YT23" i="10"/>
  <c r="YS23" i="10"/>
  <c r="YP23" i="10"/>
  <c r="YO23" i="10"/>
  <c r="YL23" i="10"/>
  <c r="YK23" i="10"/>
  <c r="YH23" i="10"/>
  <c r="YG23" i="10"/>
  <c r="YD23" i="10"/>
  <c r="YC23" i="10"/>
  <c r="XZ23" i="10"/>
  <c r="XY23" i="10"/>
  <c r="XV23" i="10"/>
  <c r="XU23" i="10"/>
  <c r="XR23" i="10"/>
  <c r="XQ23" i="10"/>
  <c r="XN23" i="10"/>
  <c r="XM23" i="10"/>
  <c r="XJ23" i="10"/>
  <c r="XI23" i="10"/>
  <c r="XF23" i="10"/>
  <c r="XE23" i="10"/>
  <c r="XB23" i="10"/>
  <c r="XA23" i="10"/>
  <c r="WX23" i="10"/>
  <c r="WW23" i="10"/>
  <c r="WT23" i="10"/>
  <c r="WS23" i="10"/>
  <c r="WP23" i="10"/>
  <c r="WO23" i="10"/>
  <c r="WL23" i="10"/>
  <c r="WK23" i="10"/>
  <c r="WH23" i="10"/>
  <c r="WG23" i="10"/>
  <c r="WD23" i="10"/>
  <c r="WC23" i="10"/>
  <c r="VV23" i="10"/>
  <c r="VU23" i="10"/>
  <c r="VR23" i="10"/>
  <c r="VQ23" i="10"/>
  <c r="VN23" i="10"/>
  <c r="VM23" i="10"/>
  <c r="VJ23" i="10"/>
  <c r="VI23" i="10"/>
  <c r="VF23" i="10"/>
  <c r="VE23" i="10"/>
  <c r="VB23" i="10"/>
  <c r="VA23" i="10"/>
  <c r="UX23" i="10"/>
  <c r="UW23" i="10"/>
  <c r="UT23" i="10"/>
  <c r="US23" i="10"/>
  <c r="UP23" i="10"/>
  <c r="UO23" i="10"/>
  <c r="UL23" i="10"/>
  <c r="UK23" i="10"/>
  <c r="UH23" i="10"/>
  <c r="UG23" i="10"/>
  <c r="UD23" i="10"/>
  <c r="UC23" i="10"/>
  <c r="TZ23" i="10"/>
  <c r="TY23" i="10"/>
  <c r="TV23" i="10"/>
  <c r="TU23" i="10"/>
  <c r="TR23" i="10"/>
  <c r="TQ23" i="10"/>
  <c r="TN23" i="10"/>
  <c r="TM23" i="10"/>
  <c r="TJ23" i="10"/>
  <c r="TI23" i="10"/>
  <c r="TF23" i="10"/>
  <c r="TE23" i="10"/>
  <c r="TB23" i="10"/>
  <c r="TA23" i="10"/>
  <c r="SX23" i="10"/>
  <c r="SW23" i="10"/>
  <c r="ST23" i="10"/>
  <c r="SS23" i="10"/>
  <c r="SP23" i="10"/>
  <c r="SO23" i="10"/>
  <c r="SL23" i="10"/>
  <c r="SK23" i="10"/>
  <c r="SH23" i="10"/>
  <c r="SG23" i="10"/>
  <c r="SD23" i="10"/>
  <c r="SC23" i="10"/>
  <c r="RZ23" i="10"/>
  <c r="RY23" i="10"/>
  <c r="RV23" i="10"/>
  <c r="RU23" i="10"/>
  <c r="RR23" i="10"/>
  <c r="RQ23" i="10"/>
  <c r="RN23" i="10"/>
  <c r="RM23" i="10"/>
  <c r="RJ23" i="10"/>
  <c r="RI23" i="10"/>
  <c r="RF23" i="10"/>
  <c r="RE23" i="10"/>
  <c r="RB23" i="10"/>
  <c r="RA23" i="10"/>
  <c r="QX23" i="10"/>
  <c r="QW23" i="10"/>
  <c r="QT23" i="10"/>
  <c r="QS23" i="10"/>
  <c r="QP23" i="10"/>
  <c r="QO23" i="10"/>
  <c r="QL23" i="10"/>
  <c r="QK23" i="10"/>
  <c r="QH23" i="10"/>
  <c r="QG23" i="10"/>
  <c r="QD23" i="10"/>
  <c r="QC23" i="10"/>
  <c r="PZ23" i="10"/>
  <c r="PY23" i="10"/>
  <c r="PV23" i="10"/>
  <c r="PU23" i="10"/>
  <c r="PR23" i="10"/>
  <c r="PQ23" i="10"/>
  <c r="PN23" i="10"/>
  <c r="PM23" i="10"/>
  <c r="PJ23" i="10"/>
  <c r="PI23" i="10"/>
  <c r="PF23" i="10"/>
  <c r="PE23" i="10"/>
  <c r="PB23" i="10"/>
  <c r="PA23" i="10"/>
  <c r="OX23" i="10"/>
  <c r="OW23" i="10"/>
  <c r="OT23" i="10"/>
  <c r="OS23" i="10"/>
  <c r="OP23" i="10"/>
  <c r="OO23" i="10"/>
  <c r="OL23" i="10"/>
  <c r="OK23" i="10"/>
  <c r="OH23" i="10"/>
  <c r="OG23" i="10"/>
  <c r="OD23" i="10"/>
  <c r="OC23" i="10"/>
  <c r="NZ23" i="10"/>
  <c r="NY23" i="10"/>
  <c r="NV23" i="10"/>
  <c r="NU23" i="10"/>
  <c r="NR23" i="10"/>
  <c r="NQ23" i="10"/>
  <c r="NN23" i="10"/>
  <c r="NM23" i="10"/>
  <c r="NJ23" i="10"/>
  <c r="NI23" i="10"/>
  <c r="NF23" i="10"/>
  <c r="NE23" i="10"/>
  <c r="NB23" i="10"/>
  <c r="NA23" i="10"/>
  <c r="MX23" i="10"/>
  <c r="MW23" i="10"/>
  <c r="MT23" i="10"/>
  <c r="MS23" i="10"/>
  <c r="MP23" i="10"/>
  <c r="MO23" i="10"/>
  <c r="ML23" i="10"/>
  <c r="MK23" i="10"/>
  <c r="MD23" i="10"/>
  <c r="MC23" i="10"/>
  <c r="LZ23" i="10"/>
  <c r="LY23" i="10"/>
  <c r="LR23" i="10"/>
  <c r="LQ23" i="10"/>
  <c r="LN23" i="10"/>
  <c r="LM23" i="10"/>
  <c r="LJ23" i="10"/>
  <c r="LI23" i="10"/>
  <c r="LF23" i="10"/>
  <c r="LE23" i="10"/>
  <c r="LB23" i="10"/>
  <c r="LA23" i="10"/>
  <c r="KX23" i="10"/>
  <c r="KW23" i="10"/>
  <c r="KT23" i="10"/>
  <c r="KS23" i="10"/>
  <c r="KP23" i="10"/>
  <c r="KO23" i="10"/>
  <c r="KL23" i="10"/>
  <c r="KK23" i="10"/>
  <c r="KH23" i="10"/>
  <c r="KG23" i="10"/>
  <c r="KD23" i="10"/>
  <c r="KC23" i="10"/>
  <c r="JZ23" i="10"/>
  <c r="JY23" i="10"/>
  <c r="JV23" i="10"/>
  <c r="JU23" i="10"/>
  <c r="JR23" i="10"/>
  <c r="JQ23" i="10"/>
  <c r="JN23" i="10"/>
  <c r="JM23" i="10"/>
  <c r="JJ23" i="10"/>
  <c r="JI23" i="10"/>
  <c r="JF23" i="10"/>
  <c r="JE23" i="10"/>
  <c r="JB23" i="10"/>
  <c r="JA23" i="10"/>
  <c r="IX23" i="10"/>
  <c r="IW23" i="10"/>
  <c r="IP23" i="10"/>
  <c r="IO23" i="10"/>
  <c r="IH23" i="10"/>
  <c r="IG23" i="10"/>
  <c r="ID23" i="10"/>
  <c r="IC23" i="10"/>
  <c r="HZ23" i="10"/>
  <c r="HY23" i="10"/>
  <c r="HV23" i="10"/>
  <c r="HU23" i="10"/>
  <c r="HR23" i="10"/>
  <c r="HQ23" i="10"/>
  <c r="HN23" i="10"/>
  <c r="HM23" i="10"/>
  <c r="HJ23" i="10"/>
  <c r="HI23" i="10"/>
  <c r="HF23" i="10"/>
  <c r="HE23" i="10"/>
  <c r="HB23" i="10"/>
  <c r="HA23" i="10"/>
  <c r="GX23" i="10"/>
  <c r="GW23" i="10"/>
  <c r="GT23" i="10"/>
  <c r="GS23" i="10"/>
  <c r="GP23" i="10"/>
  <c r="GO23" i="10"/>
  <c r="GL23" i="10"/>
  <c r="GK23" i="10"/>
  <c r="GH23" i="10"/>
  <c r="GG23" i="10"/>
  <c r="GD23" i="10"/>
  <c r="GC23" i="10"/>
  <c r="FZ23" i="10"/>
  <c r="FY23" i="10"/>
  <c r="FV23" i="10"/>
  <c r="FU23" i="10"/>
  <c r="FR23" i="10"/>
  <c r="FQ23" i="10"/>
  <c r="FN23" i="10"/>
  <c r="FM23" i="10"/>
  <c r="FJ23" i="10"/>
  <c r="FI23" i="10"/>
  <c r="FF23" i="10"/>
  <c r="FE23" i="10"/>
  <c r="FB23" i="10"/>
  <c r="FA23" i="10"/>
  <c r="EX23" i="10"/>
  <c r="EW23" i="10"/>
  <c r="ET23" i="10"/>
  <c r="ES23" i="10"/>
  <c r="EP23" i="10"/>
  <c r="EO23" i="10"/>
  <c r="EL23" i="10"/>
  <c r="EK23" i="10"/>
  <c r="EH23" i="10"/>
  <c r="EG23" i="10"/>
  <c r="ED23" i="10"/>
  <c r="EC23" i="10"/>
  <c r="DZ23" i="10"/>
  <c r="DY23" i="10"/>
  <c r="DV23" i="10"/>
  <c r="DU23" i="10"/>
  <c r="DR23" i="10"/>
  <c r="DQ23" i="10"/>
  <c r="DN23" i="10"/>
  <c r="DM23" i="10"/>
  <c r="DJ23" i="10"/>
  <c r="DI23" i="10"/>
  <c r="DF23" i="10"/>
  <c r="DE23" i="10"/>
  <c r="DB23" i="10"/>
  <c r="DA23" i="10"/>
  <c r="CX23" i="10"/>
  <c r="CW23" i="10"/>
  <c r="CT23" i="10"/>
  <c r="CS23" i="10"/>
  <c r="CP23" i="10"/>
  <c r="CO23" i="10"/>
  <c r="CL23" i="10"/>
  <c r="CK23" i="10"/>
  <c r="CH23" i="10"/>
  <c r="CG23" i="10"/>
  <c r="CD23" i="10"/>
  <c r="CC23" i="10"/>
  <c r="BZ23" i="10"/>
  <c r="BY23" i="10"/>
  <c r="BR23" i="10"/>
  <c r="BQ23" i="10"/>
  <c r="BN23" i="10"/>
  <c r="BM23" i="10"/>
  <c r="BF23" i="10"/>
  <c r="BE23" i="10"/>
  <c r="BB23" i="10"/>
  <c r="BA23" i="10"/>
  <c r="AX23" i="10"/>
  <c r="AW23" i="10"/>
  <c r="AT23" i="10"/>
  <c r="AS23" i="10"/>
  <c r="AP23" i="10"/>
  <c r="AO23" i="10"/>
  <c r="AL23" i="10"/>
  <c r="AK23" i="10"/>
  <c r="AH23" i="10"/>
  <c r="AG23" i="10"/>
  <c r="AD23" i="10"/>
  <c r="AC23" i="10"/>
  <c r="Z23" i="10"/>
  <c r="Y23" i="10"/>
  <c r="V23" i="10"/>
  <c r="U23" i="10"/>
  <c r="R23" i="10"/>
  <c r="Q23" i="10"/>
  <c r="N23" i="10"/>
  <c r="M23" i="10"/>
  <c r="J23" i="10"/>
  <c r="I23" i="10"/>
  <c r="AID26" i="10"/>
  <c r="AIC26" i="10"/>
  <c r="ACL26" i="10"/>
  <c r="ACK26" i="10"/>
  <c r="ACH26" i="10"/>
  <c r="ACG26" i="10"/>
  <c r="ACD26" i="10"/>
  <c r="ACC26" i="10"/>
  <c r="ABZ26" i="10"/>
  <c r="ABY26" i="10"/>
  <c r="ABV26" i="10"/>
  <c r="ABU26" i="10"/>
  <c r="ABR26" i="10"/>
  <c r="ABQ26" i="10"/>
  <c r="ABN26" i="10"/>
  <c r="ABM26" i="10"/>
  <c r="ABJ26" i="10"/>
  <c r="ABI26" i="10"/>
  <c r="ABF26" i="10"/>
  <c r="ABE26" i="10"/>
  <c r="ABB26" i="10"/>
  <c r="ABA26" i="10"/>
  <c r="AAX26" i="10"/>
  <c r="AAW26" i="10"/>
  <c r="AAT26" i="10"/>
  <c r="AAS26" i="10"/>
  <c r="AAP26" i="10"/>
  <c r="AAO26" i="10"/>
  <c r="AAL26" i="10"/>
  <c r="AAK26" i="10"/>
  <c r="AAH26" i="10"/>
  <c r="AAG26" i="10"/>
  <c r="AAD26" i="10"/>
  <c r="AAC26" i="10"/>
  <c r="ZZ26" i="10"/>
  <c r="ZY26" i="10"/>
  <c r="ZV26" i="10"/>
  <c r="ZU26" i="10"/>
  <c r="ZR26" i="10"/>
  <c r="ZQ26" i="10"/>
  <c r="ZN26" i="10"/>
  <c r="ZM26" i="10"/>
  <c r="ZJ26" i="10"/>
  <c r="ZI26" i="10"/>
  <c r="ZF26" i="10"/>
  <c r="ZE26" i="10"/>
  <c r="ZB26" i="10"/>
  <c r="ZA26" i="10"/>
  <c r="YX26" i="10"/>
  <c r="YW26" i="10"/>
  <c r="YT26" i="10"/>
  <c r="YS26" i="10"/>
  <c r="YP26" i="10"/>
  <c r="YO26" i="10"/>
  <c r="YL26" i="10"/>
  <c r="YK26" i="10"/>
  <c r="YH26" i="10"/>
  <c r="YG26" i="10"/>
  <c r="YD26" i="10"/>
  <c r="YC26" i="10"/>
  <c r="XZ26" i="10"/>
  <c r="XY26" i="10"/>
  <c r="XV26" i="10"/>
  <c r="XU26" i="10"/>
  <c r="XR26" i="10"/>
  <c r="XQ26" i="10"/>
  <c r="XN26" i="10"/>
  <c r="XM26" i="10"/>
  <c r="XJ26" i="10"/>
  <c r="XI26" i="10"/>
  <c r="XF26" i="10"/>
  <c r="XE26" i="10"/>
  <c r="XB26" i="10"/>
  <c r="XA26" i="10"/>
  <c r="WX26" i="10"/>
  <c r="WW26" i="10"/>
  <c r="WT26" i="10"/>
  <c r="WS26" i="10"/>
  <c r="WP26" i="10"/>
  <c r="WO26" i="10"/>
  <c r="WL26" i="10"/>
  <c r="WK26" i="10"/>
  <c r="WH26" i="10"/>
  <c r="WG26" i="10"/>
  <c r="WD26" i="10"/>
  <c r="WC26" i="10"/>
  <c r="VV26" i="10"/>
  <c r="VU26" i="10"/>
  <c r="VR26" i="10"/>
  <c r="VQ26" i="10"/>
  <c r="VN26" i="10"/>
  <c r="VM26" i="10"/>
  <c r="VJ26" i="10"/>
  <c r="VI26" i="10"/>
  <c r="VF26" i="10"/>
  <c r="VE26" i="10"/>
  <c r="VB26" i="10"/>
  <c r="VA26" i="10"/>
  <c r="UX26" i="10"/>
  <c r="UW26" i="10"/>
  <c r="UT26" i="10"/>
  <c r="US26" i="10"/>
  <c r="UP26" i="10"/>
  <c r="UO26" i="10"/>
  <c r="UL26" i="10"/>
  <c r="UK26" i="10"/>
  <c r="UH26" i="10"/>
  <c r="UG26" i="10"/>
  <c r="UD26" i="10"/>
  <c r="UC26" i="10"/>
  <c r="TZ26" i="10"/>
  <c r="TY26" i="10"/>
  <c r="TV26" i="10"/>
  <c r="TU26" i="10"/>
  <c r="TR26" i="10"/>
  <c r="TQ26" i="10"/>
  <c r="TN26" i="10"/>
  <c r="TM26" i="10"/>
  <c r="TJ26" i="10"/>
  <c r="TI26" i="10"/>
  <c r="TF26" i="10"/>
  <c r="TE26" i="10"/>
  <c r="TB26" i="10"/>
  <c r="TA26" i="10"/>
  <c r="SX26" i="10"/>
  <c r="SW26" i="10"/>
  <c r="ST26" i="10"/>
  <c r="SS26" i="10"/>
  <c r="SP26" i="10"/>
  <c r="SO26" i="10"/>
  <c r="SL26" i="10"/>
  <c r="SK26" i="10"/>
  <c r="SH26" i="10"/>
  <c r="SG26" i="10"/>
  <c r="SD26" i="10"/>
  <c r="SC26" i="10"/>
  <c r="RZ26" i="10"/>
  <c r="RY26" i="10"/>
  <c r="RV26" i="10"/>
  <c r="RU26" i="10"/>
  <c r="RR26" i="10"/>
  <c r="RQ26" i="10"/>
  <c r="RN26" i="10"/>
  <c r="RM26" i="10"/>
  <c r="RJ26" i="10"/>
  <c r="RI26" i="10"/>
  <c r="RF26" i="10"/>
  <c r="RE26" i="10"/>
  <c r="RB26" i="10"/>
  <c r="RA26" i="10"/>
  <c r="QX26" i="10"/>
  <c r="QW26" i="10"/>
  <c r="QT26" i="10"/>
  <c r="QS26" i="10"/>
  <c r="QP26" i="10"/>
  <c r="QO26" i="10"/>
  <c r="QL26" i="10"/>
  <c r="QK26" i="10"/>
  <c r="QH26" i="10"/>
  <c r="QG26" i="10"/>
  <c r="QD26" i="10"/>
  <c r="QC26" i="10"/>
  <c r="PZ26" i="10"/>
  <c r="PY26" i="10"/>
  <c r="PV26" i="10"/>
  <c r="PU26" i="10"/>
  <c r="PR26" i="10"/>
  <c r="PQ26" i="10"/>
  <c r="PN26" i="10"/>
  <c r="PM26" i="10"/>
  <c r="PJ26" i="10"/>
  <c r="PI26" i="10"/>
  <c r="PF26" i="10"/>
  <c r="PE26" i="10"/>
  <c r="PB26" i="10"/>
  <c r="PA26" i="10"/>
  <c r="OX26" i="10"/>
  <c r="OW26" i="10"/>
  <c r="OT26" i="10"/>
  <c r="OS26" i="10"/>
  <c r="OP26" i="10"/>
  <c r="OO26" i="10"/>
  <c r="OL26" i="10"/>
  <c r="OK26" i="10"/>
  <c r="OH26" i="10"/>
  <c r="OG26" i="10"/>
  <c r="OD26" i="10"/>
  <c r="OC26" i="10"/>
  <c r="NZ26" i="10"/>
  <c r="NY26" i="10"/>
  <c r="NV26" i="10"/>
  <c r="NU26" i="10"/>
  <c r="NR26" i="10"/>
  <c r="NQ26" i="10"/>
  <c r="NN26" i="10"/>
  <c r="NM26" i="10"/>
  <c r="NJ26" i="10"/>
  <c r="NI26" i="10"/>
  <c r="NF26" i="10"/>
  <c r="NE26" i="10"/>
  <c r="NB26" i="10"/>
  <c r="NA26" i="10"/>
  <c r="MX26" i="10"/>
  <c r="MW26" i="10"/>
  <c r="MT26" i="10"/>
  <c r="MS26" i="10"/>
  <c r="MP26" i="10"/>
  <c r="MO26" i="10"/>
  <c r="ML26" i="10"/>
  <c r="MK26" i="10"/>
  <c r="MD26" i="10"/>
  <c r="MC26" i="10"/>
  <c r="LR26" i="10"/>
  <c r="LQ26" i="10"/>
  <c r="LN26" i="10"/>
  <c r="LM26" i="10"/>
  <c r="LJ26" i="10"/>
  <c r="LI26" i="10"/>
  <c r="LF26" i="10"/>
  <c r="LE26" i="10"/>
  <c r="LB26" i="10"/>
  <c r="LA26" i="10"/>
  <c r="KX26" i="10"/>
  <c r="KW26" i="10"/>
  <c r="KT26" i="10"/>
  <c r="KS26" i="10"/>
  <c r="KP26" i="10"/>
  <c r="KO26" i="10"/>
  <c r="KL26" i="10"/>
  <c r="KK26" i="10"/>
  <c r="KH26" i="10"/>
  <c r="KG26" i="10"/>
  <c r="KD26" i="10"/>
  <c r="KC26" i="10"/>
  <c r="JZ26" i="10"/>
  <c r="JY26" i="10"/>
  <c r="JV26" i="10"/>
  <c r="JU26" i="10"/>
  <c r="JR26" i="10"/>
  <c r="JQ26" i="10"/>
  <c r="JN26" i="10"/>
  <c r="JM26" i="10"/>
  <c r="JF26" i="10"/>
  <c r="JE26" i="10"/>
  <c r="JB26" i="10"/>
  <c r="JA26" i="10"/>
  <c r="IT26" i="10"/>
  <c r="IS26" i="10"/>
  <c r="IP26" i="10"/>
  <c r="IO26" i="10"/>
  <c r="IL26" i="10"/>
  <c r="IK26" i="10"/>
  <c r="IH26" i="10"/>
  <c r="IG26" i="10"/>
  <c r="HZ26" i="10"/>
  <c r="HY26" i="10"/>
  <c r="HV26" i="10"/>
  <c r="HU26" i="10"/>
  <c r="HR26" i="10"/>
  <c r="HQ26" i="10"/>
  <c r="HN26" i="10"/>
  <c r="HM26" i="10"/>
  <c r="HJ26" i="10"/>
  <c r="HI26" i="10"/>
  <c r="HF26" i="10"/>
  <c r="HE26" i="10"/>
  <c r="HB26" i="10"/>
  <c r="HA26" i="10"/>
  <c r="GX26" i="10"/>
  <c r="GW26" i="10"/>
  <c r="GT26" i="10"/>
  <c r="GS26" i="10"/>
  <c r="GP26" i="10"/>
  <c r="GO26" i="10"/>
  <c r="GL26" i="10"/>
  <c r="GK26" i="10"/>
  <c r="GH26" i="10"/>
  <c r="GG26" i="10"/>
  <c r="GD26" i="10"/>
  <c r="GC26" i="10"/>
  <c r="FZ26" i="10"/>
  <c r="FY26" i="10"/>
  <c r="FV26" i="10"/>
  <c r="FU26" i="10"/>
  <c r="FR26" i="10"/>
  <c r="FQ26" i="10"/>
  <c r="FN26" i="10"/>
  <c r="FM26" i="10"/>
  <c r="FJ26" i="10"/>
  <c r="FI26" i="10"/>
  <c r="FF26" i="10"/>
  <c r="FE26" i="10"/>
  <c r="FB26" i="10"/>
  <c r="FA26" i="10"/>
  <c r="EX26" i="10"/>
  <c r="EW26" i="10"/>
  <c r="ET26" i="10"/>
  <c r="ES26" i="10"/>
  <c r="EP26" i="10"/>
  <c r="EO26" i="10"/>
  <c r="ED26" i="10"/>
  <c r="EC26" i="10"/>
  <c r="DZ26" i="10"/>
  <c r="DY26" i="10"/>
  <c r="DV26" i="10"/>
  <c r="DU26" i="10"/>
  <c r="DR26" i="10"/>
  <c r="DQ26" i="10"/>
  <c r="DN26" i="10"/>
  <c r="DM26" i="10"/>
  <c r="DJ26" i="10"/>
  <c r="DI26" i="10"/>
  <c r="DF26" i="10"/>
  <c r="DE26" i="10"/>
  <c r="DB26" i="10"/>
  <c r="DA26" i="10"/>
  <c r="CX26" i="10"/>
  <c r="CW26" i="10"/>
  <c r="CT26" i="10"/>
  <c r="CS26" i="10"/>
  <c r="CP26" i="10"/>
  <c r="CO26" i="10"/>
  <c r="CL26" i="10"/>
  <c r="CK26" i="10"/>
  <c r="CH26" i="10"/>
  <c r="CG26" i="10"/>
  <c r="CD26" i="10"/>
  <c r="CC26" i="10"/>
  <c r="BZ26" i="10"/>
  <c r="BY26" i="10"/>
  <c r="BV26" i="10"/>
  <c r="BU26" i="10"/>
  <c r="BR26" i="10"/>
  <c r="BQ26" i="10"/>
  <c r="BN26" i="10"/>
  <c r="BM26" i="10"/>
  <c r="BJ26" i="10"/>
  <c r="BI26" i="10"/>
  <c r="BF26" i="10"/>
  <c r="BE26" i="10"/>
  <c r="BB26" i="10"/>
  <c r="BA26" i="10"/>
  <c r="AX26" i="10"/>
  <c r="AW26" i="10"/>
  <c r="AT26" i="10"/>
  <c r="AS26" i="10"/>
  <c r="AP26" i="10"/>
  <c r="AO26" i="10"/>
  <c r="AL26" i="10"/>
  <c r="AK26" i="10"/>
  <c r="AH26" i="10"/>
  <c r="AG26" i="10"/>
  <c r="Z26" i="10"/>
  <c r="Y26" i="10"/>
  <c r="V26" i="10"/>
  <c r="U26" i="10"/>
  <c r="R26" i="10"/>
  <c r="Q26" i="10"/>
  <c r="N26" i="10"/>
  <c r="M26" i="10"/>
  <c r="J26" i="10"/>
  <c r="I26" i="10"/>
  <c r="AID24" i="10"/>
  <c r="AIC24" i="10"/>
  <c r="ACL24" i="10"/>
  <c r="ACK24" i="10"/>
  <c r="ACH24" i="10"/>
  <c r="ACG24" i="10"/>
  <c r="ACD24" i="10"/>
  <c r="ACC24" i="10"/>
  <c r="ABZ24" i="10"/>
  <c r="ABY24" i="10"/>
  <c r="ABV24" i="10"/>
  <c r="ABU24" i="10"/>
  <c r="ABR24" i="10"/>
  <c r="ABQ24" i="10"/>
  <c r="ABN24" i="10"/>
  <c r="ABM24" i="10"/>
  <c r="ABJ24" i="10"/>
  <c r="ABI24" i="10"/>
  <c r="ABF24" i="10"/>
  <c r="ABE24" i="10"/>
  <c r="ABB24" i="10"/>
  <c r="ABA24" i="10"/>
  <c r="AAX24" i="10"/>
  <c r="AAW24" i="10"/>
  <c r="AAT24" i="10"/>
  <c r="AAS24" i="10"/>
  <c r="AAP24" i="10"/>
  <c r="AAO24" i="10"/>
  <c r="AAL24" i="10"/>
  <c r="AAK24" i="10"/>
  <c r="AAH24" i="10"/>
  <c r="AAG24" i="10"/>
  <c r="AAD24" i="10"/>
  <c r="AAC24" i="10"/>
  <c r="ZZ24" i="10"/>
  <c r="ZY24" i="10"/>
  <c r="ZV24" i="10"/>
  <c r="ZU24" i="10"/>
  <c r="ZR24" i="10"/>
  <c r="ZQ24" i="10"/>
  <c r="ZN24" i="10"/>
  <c r="ZM24" i="10"/>
  <c r="ZJ24" i="10"/>
  <c r="ZI24" i="10"/>
  <c r="ZF24" i="10"/>
  <c r="ZE24" i="10"/>
  <c r="ZB24" i="10"/>
  <c r="ZA24" i="10"/>
  <c r="YX24" i="10"/>
  <c r="YW24" i="10"/>
  <c r="YT24" i="10"/>
  <c r="YS24" i="10"/>
  <c r="YP24" i="10"/>
  <c r="YO24" i="10"/>
  <c r="YL24" i="10"/>
  <c r="YK24" i="10"/>
  <c r="YH24" i="10"/>
  <c r="YG24" i="10"/>
  <c r="YD24" i="10"/>
  <c r="YC24" i="10"/>
  <c r="XZ24" i="10"/>
  <c r="XY24" i="10"/>
  <c r="XV24" i="10"/>
  <c r="XU24" i="10"/>
  <c r="XR24" i="10"/>
  <c r="XQ24" i="10"/>
  <c r="XN24" i="10"/>
  <c r="XM24" i="10"/>
  <c r="XJ24" i="10"/>
  <c r="XI24" i="10"/>
  <c r="XF24" i="10"/>
  <c r="XE24" i="10"/>
  <c r="XB24" i="10"/>
  <c r="XA24" i="10"/>
  <c r="WX24" i="10"/>
  <c r="WW24" i="10"/>
  <c r="WT24" i="10"/>
  <c r="WS24" i="10"/>
  <c r="WP24" i="10"/>
  <c r="WO24" i="10"/>
  <c r="WL24" i="10"/>
  <c r="WK24" i="10"/>
  <c r="WH24" i="10"/>
  <c r="WG24" i="10"/>
  <c r="WD24" i="10"/>
  <c r="WC24" i="10"/>
  <c r="VV24" i="10"/>
  <c r="VU24" i="10"/>
  <c r="VR24" i="10"/>
  <c r="VQ24" i="10"/>
  <c r="VN24" i="10"/>
  <c r="VM24" i="10"/>
  <c r="VJ24" i="10"/>
  <c r="VI24" i="10"/>
  <c r="VF24" i="10"/>
  <c r="VE24" i="10"/>
  <c r="VB24" i="10"/>
  <c r="VA24" i="10"/>
  <c r="UX24" i="10"/>
  <c r="UW24" i="10"/>
  <c r="UT24" i="10"/>
  <c r="US24" i="10"/>
  <c r="UP24" i="10"/>
  <c r="UO24" i="10"/>
  <c r="UH24" i="10"/>
  <c r="UG24" i="10"/>
  <c r="TZ24" i="10"/>
  <c r="TY24" i="10"/>
  <c r="TV24" i="10"/>
  <c r="TU24" i="10"/>
  <c r="TR24" i="10"/>
  <c r="TQ24" i="10"/>
  <c r="TN24" i="10"/>
  <c r="TM24" i="10"/>
  <c r="TJ24" i="10"/>
  <c r="TI24" i="10"/>
  <c r="TF24" i="10"/>
  <c r="TE24" i="10"/>
  <c r="TB24" i="10"/>
  <c r="TA24" i="10"/>
  <c r="SX24" i="10"/>
  <c r="SW24" i="10"/>
  <c r="SP24" i="10"/>
  <c r="SO24" i="10"/>
  <c r="SH24" i="10"/>
  <c r="SG24" i="10"/>
  <c r="SD24" i="10"/>
  <c r="SC24" i="10"/>
  <c r="RZ24" i="10"/>
  <c r="RY24" i="10"/>
  <c r="RV24" i="10"/>
  <c r="RU24" i="10"/>
  <c r="RR24" i="10"/>
  <c r="RQ24" i="10"/>
  <c r="RN24" i="10"/>
  <c r="RM24" i="10"/>
  <c r="RJ24" i="10"/>
  <c r="RI24" i="10"/>
  <c r="RF24" i="10"/>
  <c r="RE24" i="10"/>
  <c r="RB24" i="10"/>
  <c r="RA24" i="10"/>
  <c r="QX24" i="10"/>
  <c r="QW24" i="10"/>
  <c r="QT24" i="10"/>
  <c r="QS24" i="10"/>
  <c r="QP24" i="10"/>
  <c r="QO24" i="10"/>
  <c r="QL24" i="10"/>
  <c r="QK24" i="10"/>
  <c r="QH24" i="10"/>
  <c r="QG24" i="10"/>
  <c r="QD24" i="10"/>
  <c r="QC24" i="10"/>
  <c r="PZ24" i="10"/>
  <c r="PY24" i="10"/>
  <c r="PV24" i="10"/>
  <c r="PU24" i="10"/>
  <c r="PR24" i="10"/>
  <c r="PQ24" i="10"/>
  <c r="PN24" i="10"/>
  <c r="PM24" i="10"/>
  <c r="PJ24" i="10"/>
  <c r="PI24" i="10"/>
  <c r="PF24" i="10"/>
  <c r="PE24" i="10"/>
  <c r="PB24" i="10"/>
  <c r="PA24" i="10"/>
  <c r="OX24" i="10"/>
  <c r="OW24" i="10"/>
  <c r="OH24" i="10"/>
  <c r="OG24" i="10"/>
  <c r="OD24" i="10"/>
  <c r="OC24" i="10"/>
  <c r="NZ24" i="10"/>
  <c r="NY24" i="10"/>
  <c r="NV24" i="10"/>
  <c r="NU24" i="10"/>
  <c r="NR24" i="10"/>
  <c r="NQ24" i="10"/>
  <c r="NN24" i="10"/>
  <c r="NM24" i="10"/>
  <c r="NJ24" i="10"/>
  <c r="NI24" i="10"/>
  <c r="NF24" i="10"/>
  <c r="NE24" i="10"/>
  <c r="NB24" i="10"/>
  <c r="NA24" i="10"/>
  <c r="MX24" i="10"/>
  <c r="MW24" i="10"/>
  <c r="MT24" i="10"/>
  <c r="MS24" i="10"/>
  <c r="ML24" i="10"/>
  <c r="MK24" i="10"/>
  <c r="MD24" i="10"/>
  <c r="MC24" i="10"/>
  <c r="LZ24" i="10"/>
  <c r="LY24" i="10"/>
  <c r="LR24" i="10"/>
  <c r="LQ24" i="10"/>
  <c r="LN24" i="10"/>
  <c r="LM24" i="10"/>
  <c r="LJ24" i="10"/>
  <c r="LI24" i="10"/>
  <c r="LF24" i="10"/>
  <c r="LE24" i="10"/>
  <c r="LB24" i="10"/>
  <c r="LA24" i="10"/>
  <c r="KX24" i="10"/>
  <c r="KW24" i="10"/>
  <c r="KT24" i="10"/>
  <c r="KS24" i="10"/>
  <c r="KP24" i="10"/>
  <c r="KO24" i="10"/>
  <c r="KL24" i="10"/>
  <c r="KK24" i="10"/>
  <c r="KH24" i="10"/>
  <c r="KG24" i="10"/>
  <c r="KD24" i="10"/>
  <c r="KC24" i="10"/>
  <c r="JZ24" i="10"/>
  <c r="JY24" i="10"/>
  <c r="JV24" i="10"/>
  <c r="JU24" i="10"/>
  <c r="JR24" i="10"/>
  <c r="JQ24" i="10"/>
  <c r="JN24" i="10"/>
  <c r="JM24" i="10"/>
  <c r="JJ24" i="10"/>
  <c r="JI24" i="10"/>
  <c r="JF24" i="10"/>
  <c r="JE24" i="10"/>
  <c r="JB24" i="10"/>
  <c r="JA24" i="10"/>
  <c r="IX24" i="10"/>
  <c r="IW24" i="10"/>
  <c r="IT24" i="10"/>
  <c r="IS24" i="10"/>
  <c r="IP24" i="10"/>
  <c r="IO24" i="10"/>
  <c r="IL24" i="10"/>
  <c r="IK24" i="10"/>
  <c r="IH24" i="10"/>
  <c r="IG24" i="10"/>
  <c r="ID24" i="10"/>
  <c r="IC24" i="10"/>
  <c r="HZ24" i="10"/>
  <c r="HY24" i="10"/>
  <c r="HV24" i="10"/>
  <c r="HU24" i="10"/>
  <c r="HR24" i="10"/>
  <c r="HQ24" i="10"/>
  <c r="HN24" i="10"/>
  <c r="HM24" i="10"/>
  <c r="HJ24" i="10"/>
  <c r="HI24" i="10"/>
  <c r="HF24" i="10"/>
  <c r="HE24" i="10"/>
  <c r="HB24" i="10"/>
  <c r="HA24" i="10"/>
  <c r="GX24" i="10"/>
  <c r="GW24" i="10"/>
  <c r="GP24" i="10"/>
  <c r="GO24" i="10"/>
  <c r="GL24" i="10"/>
  <c r="GK24" i="10"/>
  <c r="GH24" i="10"/>
  <c r="GG24" i="10"/>
  <c r="GD24" i="10"/>
  <c r="GC24" i="10"/>
  <c r="FZ24" i="10"/>
  <c r="FY24" i="10"/>
  <c r="FV24" i="10"/>
  <c r="FU24" i="10"/>
  <c r="FR24" i="10"/>
  <c r="FQ24" i="10"/>
  <c r="FN24" i="10"/>
  <c r="FM24" i="10"/>
  <c r="FJ24" i="10"/>
  <c r="FI24" i="10"/>
  <c r="FF24" i="10"/>
  <c r="FE24" i="10"/>
  <c r="FB24" i="10"/>
  <c r="FA24" i="10"/>
  <c r="EX24" i="10"/>
  <c r="EW24" i="10"/>
  <c r="ET24" i="10"/>
  <c r="ES24" i="10"/>
  <c r="EP24" i="10"/>
  <c r="EO24" i="10"/>
  <c r="EL24" i="10"/>
  <c r="EK24" i="10"/>
  <c r="EH24" i="10"/>
  <c r="EG24" i="10"/>
  <c r="ED24" i="10"/>
  <c r="EC24" i="10"/>
  <c r="DZ24" i="10"/>
  <c r="DY24" i="10"/>
  <c r="DV24" i="10"/>
  <c r="DU24" i="10"/>
  <c r="DR24" i="10"/>
  <c r="DQ24" i="10"/>
  <c r="DN24" i="10"/>
  <c r="DM24" i="10"/>
  <c r="DJ24" i="10"/>
  <c r="DI24" i="10"/>
  <c r="DF24" i="10"/>
  <c r="DE24" i="10"/>
  <c r="DB24" i="10"/>
  <c r="DA24" i="10"/>
  <c r="CX24" i="10"/>
  <c r="CW24" i="10"/>
  <c r="CT24" i="10"/>
  <c r="CS24" i="10"/>
  <c r="CP24" i="10"/>
  <c r="CO24" i="10"/>
  <c r="CL24" i="10"/>
  <c r="CK24" i="10"/>
  <c r="CH24" i="10"/>
  <c r="CG24" i="10"/>
  <c r="CD24" i="10"/>
  <c r="CC24" i="10"/>
  <c r="BZ24" i="10"/>
  <c r="BY24" i="10"/>
  <c r="BV24" i="10"/>
  <c r="BU24" i="10"/>
  <c r="BR24" i="10"/>
  <c r="BQ24" i="10"/>
  <c r="BN24" i="10"/>
  <c r="BM24" i="10"/>
  <c r="BJ24" i="10"/>
  <c r="BI24" i="10"/>
  <c r="BF24" i="10"/>
  <c r="BE24" i="10"/>
  <c r="BB24" i="10"/>
  <c r="BA24" i="10"/>
  <c r="AX24" i="10"/>
  <c r="AW24" i="10"/>
  <c r="AT24" i="10"/>
  <c r="AS24" i="10"/>
  <c r="AP24" i="10"/>
  <c r="AO24" i="10"/>
  <c r="AL24" i="10"/>
  <c r="AK24" i="10"/>
  <c r="AH24" i="10"/>
  <c r="AG24" i="10"/>
  <c r="AD24" i="10"/>
  <c r="AC24" i="10"/>
  <c r="Z24" i="10"/>
  <c r="Y24" i="10"/>
  <c r="V24" i="10"/>
  <c r="U24" i="10"/>
  <c r="R24" i="10"/>
  <c r="Q24" i="10"/>
  <c r="N24" i="10"/>
  <c r="M24" i="10"/>
  <c r="J24" i="10"/>
  <c r="I24" i="10"/>
  <c r="AID22" i="10"/>
  <c r="AIC22" i="10"/>
  <c r="ACL22" i="10"/>
  <c r="ACK22" i="10"/>
  <c r="ACH22" i="10"/>
  <c r="ACG22" i="10"/>
  <c r="ACD22" i="10"/>
  <c r="ACC22" i="10"/>
  <c r="ABZ22" i="10"/>
  <c r="ABY22" i="10"/>
  <c r="ABV22" i="10"/>
  <c r="ABU22" i="10"/>
  <c r="ABR22" i="10"/>
  <c r="ABQ22" i="10"/>
  <c r="ABN22" i="10"/>
  <c r="ABM22" i="10"/>
  <c r="ABJ22" i="10"/>
  <c r="ABI22" i="10"/>
  <c r="ABF22" i="10"/>
  <c r="ABE22" i="10"/>
  <c r="ABB22" i="10"/>
  <c r="ABA22" i="10"/>
  <c r="AAX22" i="10"/>
  <c r="AAW22" i="10"/>
  <c r="AAT22" i="10"/>
  <c r="AAS22" i="10"/>
  <c r="AAP22" i="10"/>
  <c r="AAO22" i="10"/>
  <c r="AAL22" i="10"/>
  <c r="AAK22" i="10"/>
  <c r="AAH22" i="10"/>
  <c r="AAG22" i="10"/>
  <c r="AAD22" i="10"/>
  <c r="AAC22" i="10"/>
  <c r="ZZ22" i="10"/>
  <c r="ZY22" i="10"/>
  <c r="ZV22" i="10"/>
  <c r="ZU22" i="10"/>
  <c r="ZR22" i="10"/>
  <c r="ZQ22" i="10"/>
  <c r="ZN22" i="10"/>
  <c r="ZM22" i="10"/>
  <c r="ZJ22" i="10"/>
  <c r="ZI22" i="10"/>
  <c r="ZF22" i="10"/>
  <c r="ZE22" i="10"/>
  <c r="ZB22" i="10"/>
  <c r="ZA22" i="10"/>
  <c r="YX22" i="10"/>
  <c r="YW22" i="10"/>
  <c r="YT22" i="10"/>
  <c r="YS22" i="10"/>
  <c r="YP22" i="10"/>
  <c r="YO22" i="10"/>
  <c r="YL22" i="10"/>
  <c r="YK22" i="10"/>
  <c r="YH22" i="10"/>
  <c r="YG22" i="10"/>
  <c r="YD22" i="10"/>
  <c r="YC22" i="10"/>
  <c r="XZ22" i="10"/>
  <c r="XY22" i="10"/>
  <c r="XV22" i="10"/>
  <c r="XU22" i="10"/>
  <c r="XR22" i="10"/>
  <c r="XQ22" i="10"/>
  <c r="XN22" i="10"/>
  <c r="XM22" i="10"/>
  <c r="XJ22" i="10"/>
  <c r="XI22" i="10"/>
  <c r="XF22" i="10"/>
  <c r="XE22" i="10"/>
  <c r="XB22" i="10"/>
  <c r="XA22" i="10"/>
  <c r="WX22" i="10"/>
  <c r="WW22" i="10"/>
  <c r="WT22" i="10"/>
  <c r="WS22" i="10"/>
  <c r="WP22" i="10"/>
  <c r="WO22" i="10"/>
  <c r="WL22" i="10"/>
  <c r="WK22" i="10"/>
  <c r="WH22" i="10"/>
  <c r="WG22" i="10"/>
  <c r="WD22" i="10"/>
  <c r="WC22" i="10"/>
  <c r="VV22" i="10"/>
  <c r="VU22" i="10"/>
  <c r="VR22" i="10"/>
  <c r="VQ22" i="10"/>
  <c r="VN22" i="10"/>
  <c r="VM22" i="10"/>
  <c r="VJ22" i="10"/>
  <c r="VI22" i="10"/>
  <c r="VF22" i="10"/>
  <c r="VE22" i="10"/>
  <c r="VB22" i="10"/>
  <c r="VA22" i="10"/>
  <c r="UX22" i="10"/>
  <c r="UW22" i="10"/>
  <c r="UT22" i="10"/>
  <c r="US22" i="10"/>
  <c r="UL22" i="10"/>
  <c r="UK22" i="10"/>
  <c r="UH22" i="10"/>
  <c r="UG22" i="10"/>
  <c r="TZ22" i="10"/>
  <c r="TY22" i="10"/>
  <c r="TV22" i="10"/>
  <c r="TU22" i="10"/>
  <c r="TR22" i="10"/>
  <c r="TQ22" i="10"/>
  <c r="TN22" i="10"/>
  <c r="TM22" i="10"/>
  <c r="TJ22" i="10"/>
  <c r="TI22" i="10"/>
  <c r="TF22" i="10"/>
  <c r="TE22" i="10"/>
  <c r="TB22" i="10"/>
  <c r="TA22" i="10"/>
  <c r="SX22" i="10"/>
  <c r="SW22" i="10"/>
  <c r="ST22" i="10"/>
  <c r="SS22" i="10"/>
  <c r="SP22" i="10"/>
  <c r="SO22" i="10"/>
  <c r="SL22" i="10"/>
  <c r="SK22" i="10"/>
  <c r="SH22" i="10"/>
  <c r="SG22" i="10"/>
  <c r="SD22" i="10"/>
  <c r="SC22" i="10"/>
  <c r="RZ22" i="10"/>
  <c r="RY22" i="10"/>
  <c r="RV22" i="10"/>
  <c r="RU22" i="10"/>
  <c r="RR22" i="10"/>
  <c r="RQ22" i="10"/>
  <c r="RN22" i="10"/>
  <c r="RM22" i="10"/>
  <c r="RJ22" i="10"/>
  <c r="RI22" i="10"/>
  <c r="RF22" i="10"/>
  <c r="RE22" i="10"/>
  <c r="RB22" i="10"/>
  <c r="RA22" i="10"/>
  <c r="QX22" i="10"/>
  <c r="QW22" i="10"/>
  <c r="QT22" i="10"/>
  <c r="QS22" i="10"/>
  <c r="QP22" i="10"/>
  <c r="QO22" i="10"/>
  <c r="QL22" i="10"/>
  <c r="QK22" i="10"/>
  <c r="QH22" i="10"/>
  <c r="QG22" i="10"/>
  <c r="QD22" i="10"/>
  <c r="QC22" i="10"/>
  <c r="PZ22" i="10"/>
  <c r="PY22" i="10"/>
  <c r="PV22" i="10"/>
  <c r="PU22" i="10"/>
  <c r="PR22" i="10"/>
  <c r="PQ22" i="10"/>
  <c r="PN22" i="10"/>
  <c r="PM22" i="10"/>
  <c r="PJ22" i="10"/>
  <c r="PI22" i="10"/>
  <c r="PF22" i="10"/>
  <c r="PE22" i="10"/>
  <c r="PB22" i="10"/>
  <c r="PA22" i="10"/>
  <c r="OX22" i="10"/>
  <c r="OW22" i="10"/>
  <c r="OH22" i="10"/>
  <c r="OG22" i="10"/>
  <c r="OD22" i="10"/>
  <c r="OC22" i="10"/>
  <c r="NZ22" i="10"/>
  <c r="NY22" i="10"/>
  <c r="NV22" i="10"/>
  <c r="NU22" i="10"/>
  <c r="NR22" i="10"/>
  <c r="NQ22" i="10"/>
  <c r="NN22" i="10"/>
  <c r="NM22" i="10"/>
  <c r="NJ22" i="10"/>
  <c r="NI22" i="10"/>
  <c r="NF22" i="10"/>
  <c r="NE22" i="10"/>
  <c r="NB22" i="10"/>
  <c r="NA22" i="10"/>
  <c r="MX22" i="10"/>
  <c r="MW22" i="10"/>
  <c r="MT22" i="10"/>
  <c r="MS22" i="10"/>
  <c r="MP22" i="10"/>
  <c r="MO22" i="10"/>
  <c r="ML22" i="10"/>
  <c r="MK22" i="10"/>
  <c r="MD22" i="10"/>
  <c r="MC22" i="10"/>
  <c r="LR22" i="10"/>
  <c r="LQ22" i="10"/>
  <c r="LN22" i="10"/>
  <c r="LM22" i="10"/>
  <c r="LJ22" i="10"/>
  <c r="LI22" i="10"/>
  <c r="LF22" i="10"/>
  <c r="LE22" i="10"/>
  <c r="LB22" i="10"/>
  <c r="LA22" i="10"/>
  <c r="KX22" i="10"/>
  <c r="KW22" i="10"/>
  <c r="KT22" i="10"/>
  <c r="KS22" i="10"/>
  <c r="KP22" i="10"/>
  <c r="KO22" i="10"/>
  <c r="KL22" i="10"/>
  <c r="KK22" i="10"/>
  <c r="KH22" i="10"/>
  <c r="KG22" i="10"/>
  <c r="KD22" i="10"/>
  <c r="KC22" i="10"/>
  <c r="JZ22" i="10"/>
  <c r="JY22" i="10"/>
  <c r="JV22" i="10"/>
  <c r="JU22" i="10"/>
  <c r="JR22" i="10"/>
  <c r="JQ22" i="10"/>
  <c r="JN22" i="10"/>
  <c r="JM22" i="10"/>
  <c r="JJ22" i="10"/>
  <c r="JI22" i="10"/>
  <c r="JF22" i="10"/>
  <c r="JE22" i="10"/>
  <c r="JB22" i="10"/>
  <c r="JA22" i="10"/>
  <c r="IX22" i="10"/>
  <c r="IW22" i="10"/>
  <c r="IP22" i="10"/>
  <c r="IO22" i="10"/>
  <c r="IL22" i="10"/>
  <c r="IK22" i="10"/>
  <c r="IH22" i="10"/>
  <c r="IG22" i="10"/>
  <c r="ID22" i="10"/>
  <c r="IC22" i="10"/>
  <c r="HZ22" i="10"/>
  <c r="HY22" i="10"/>
  <c r="HR22" i="10"/>
  <c r="HQ22" i="10"/>
  <c r="HN22" i="10"/>
  <c r="HM22" i="10"/>
  <c r="HJ22" i="10"/>
  <c r="HI22" i="10"/>
  <c r="HB22" i="10"/>
  <c r="HA22" i="10"/>
  <c r="GX22" i="10"/>
  <c r="GW22" i="10"/>
  <c r="GT22" i="10"/>
  <c r="GS22" i="10"/>
  <c r="GP22" i="10"/>
  <c r="GO22" i="10"/>
  <c r="GL22" i="10"/>
  <c r="GK22" i="10"/>
  <c r="GH22" i="10"/>
  <c r="GG22" i="10"/>
  <c r="GD22" i="10"/>
  <c r="GC22" i="10"/>
  <c r="FZ22" i="10"/>
  <c r="FY22" i="10"/>
  <c r="FV22" i="10"/>
  <c r="FU22" i="10"/>
  <c r="FR22" i="10"/>
  <c r="FQ22" i="10"/>
  <c r="FN22" i="10"/>
  <c r="FM22" i="10"/>
  <c r="FJ22" i="10"/>
  <c r="FI22" i="10"/>
  <c r="FF22" i="10"/>
  <c r="FE22" i="10"/>
  <c r="FB22" i="10"/>
  <c r="FA22" i="10"/>
  <c r="EX22" i="10"/>
  <c r="EW22" i="10"/>
  <c r="ET22" i="10"/>
  <c r="ES22" i="10"/>
  <c r="EP22" i="10"/>
  <c r="EO22" i="10"/>
  <c r="EL22" i="10"/>
  <c r="EK22" i="10"/>
  <c r="EH22" i="10"/>
  <c r="EG22" i="10"/>
  <c r="ED22" i="10"/>
  <c r="EC22" i="10"/>
  <c r="DZ22" i="10"/>
  <c r="DY22" i="10"/>
  <c r="DV22" i="10"/>
  <c r="DU22" i="10"/>
  <c r="DR22" i="10"/>
  <c r="DQ22" i="10"/>
  <c r="DN22" i="10"/>
  <c r="DM22" i="10"/>
  <c r="DJ22" i="10"/>
  <c r="DI22" i="10"/>
  <c r="DF22" i="10"/>
  <c r="DE22" i="10"/>
  <c r="DB22" i="10"/>
  <c r="DA22" i="10"/>
  <c r="CX22" i="10"/>
  <c r="CW22" i="10"/>
  <c r="CT22" i="10"/>
  <c r="CS22" i="10"/>
  <c r="CP22" i="10"/>
  <c r="CO22" i="10"/>
  <c r="CL22" i="10"/>
  <c r="CK22" i="10"/>
  <c r="CH22" i="10"/>
  <c r="CG22" i="10"/>
  <c r="CD22" i="10"/>
  <c r="CC22" i="10"/>
  <c r="BZ22" i="10"/>
  <c r="BY22" i="10"/>
  <c r="BV22" i="10"/>
  <c r="BU22" i="10"/>
  <c r="BR22" i="10"/>
  <c r="BQ22" i="10"/>
  <c r="BN22" i="10"/>
  <c r="BM22" i="10"/>
  <c r="BJ22" i="10"/>
  <c r="BI22" i="10"/>
  <c r="BF22" i="10"/>
  <c r="BE22" i="10"/>
  <c r="BB22" i="10"/>
  <c r="BA22" i="10"/>
  <c r="AX22" i="10"/>
  <c r="AW22" i="10"/>
  <c r="AT22" i="10"/>
  <c r="AS22" i="10"/>
  <c r="AP22" i="10"/>
  <c r="AO22" i="10"/>
  <c r="AL22" i="10"/>
  <c r="AK22" i="10"/>
  <c r="AH22" i="10"/>
  <c r="AG22" i="10"/>
  <c r="AD22" i="10"/>
  <c r="AC22" i="10"/>
  <c r="Z22" i="10"/>
  <c r="Y22" i="10"/>
  <c r="V22" i="10"/>
  <c r="U22" i="10"/>
  <c r="R22" i="10"/>
  <c r="Q22" i="10"/>
  <c r="N22" i="10"/>
  <c r="M22" i="10"/>
  <c r="J22" i="10"/>
  <c r="I22" i="10"/>
  <c r="AID21" i="10"/>
  <c r="AIC21" i="10"/>
  <c r="ACL21" i="10"/>
  <c r="ACK21" i="10"/>
  <c r="ACH21" i="10"/>
  <c r="ACG21" i="10"/>
  <c r="ACD21" i="10"/>
  <c r="ACC21" i="10"/>
  <c r="ABZ21" i="10"/>
  <c r="ABY21" i="10"/>
  <c r="ABV21" i="10"/>
  <c r="ABU21" i="10"/>
  <c r="ABR21" i="10"/>
  <c r="ABQ21" i="10"/>
  <c r="ABN21" i="10"/>
  <c r="ABM21" i="10"/>
  <c r="ABJ21" i="10"/>
  <c r="ABI21" i="10"/>
  <c r="ABF21" i="10"/>
  <c r="ABE21" i="10"/>
  <c r="ABB21" i="10"/>
  <c r="ABA21" i="10"/>
  <c r="AAX21" i="10"/>
  <c r="AAW21" i="10"/>
  <c r="AAT21" i="10"/>
  <c r="AAS21" i="10"/>
  <c r="AAP21" i="10"/>
  <c r="AAO21" i="10"/>
  <c r="AAL21" i="10"/>
  <c r="AAK21" i="10"/>
  <c r="AAH21" i="10"/>
  <c r="AAG21" i="10"/>
  <c r="AAD21" i="10"/>
  <c r="AAC21" i="10"/>
  <c r="ZZ21" i="10"/>
  <c r="ZY21" i="10"/>
  <c r="ZV21" i="10"/>
  <c r="ZU21" i="10"/>
  <c r="ZR21" i="10"/>
  <c r="ZQ21" i="10"/>
  <c r="ZN21" i="10"/>
  <c r="ZM21" i="10"/>
  <c r="ZJ21" i="10"/>
  <c r="ZI21" i="10"/>
  <c r="ZF21" i="10"/>
  <c r="ZE21" i="10"/>
  <c r="ZB21" i="10"/>
  <c r="ZA21" i="10"/>
  <c r="YX21" i="10"/>
  <c r="YW21" i="10"/>
  <c r="YT21" i="10"/>
  <c r="YS21" i="10"/>
  <c r="YP21" i="10"/>
  <c r="YO21" i="10"/>
  <c r="YL21" i="10"/>
  <c r="YK21" i="10"/>
  <c r="YH21" i="10"/>
  <c r="YG21" i="10"/>
  <c r="YD21" i="10"/>
  <c r="YC21" i="10"/>
  <c r="XZ21" i="10"/>
  <c r="XY21" i="10"/>
  <c r="XV21" i="10"/>
  <c r="XU21" i="10"/>
  <c r="XR21" i="10"/>
  <c r="XQ21" i="10"/>
  <c r="XN21" i="10"/>
  <c r="XM21" i="10"/>
  <c r="XJ21" i="10"/>
  <c r="XI21" i="10"/>
  <c r="XF21" i="10"/>
  <c r="XE21" i="10"/>
  <c r="XB21" i="10"/>
  <c r="XA21" i="10"/>
  <c r="WX21" i="10"/>
  <c r="WW21" i="10"/>
  <c r="WT21" i="10"/>
  <c r="WS21" i="10"/>
  <c r="WP21" i="10"/>
  <c r="WO21" i="10"/>
  <c r="WL21" i="10"/>
  <c r="WK21" i="10"/>
  <c r="WH21" i="10"/>
  <c r="WG21" i="10"/>
  <c r="WD21" i="10"/>
  <c r="WC21" i="10"/>
  <c r="VV21" i="10"/>
  <c r="VU21" i="10"/>
  <c r="VR21" i="10"/>
  <c r="VQ21" i="10"/>
  <c r="VN21" i="10"/>
  <c r="VM21" i="10"/>
  <c r="VJ21" i="10"/>
  <c r="VI21" i="10"/>
  <c r="VF21" i="10"/>
  <c r="VE21" i="10"/>
  <c r="VB21" i="10"/>
  <c r="VA21" i="10"/>
  <c r="UX21" i="10"/>
  <c r="UW21" i="10"/>
  <c r="UT21" i="10"/>
  <c r="US21" i="10"/>
  <c r="UP21" i="10"/>
  <c r="UO21" i="10"/>
  <c r="UL21" i="10"/>
  <c r="UK21" i="10"/>
  <c r="UH21" i="10"/>
  <c r="UG21" i="10"/>
  <c r="UD21" i="10"/>
  <c r="UC21" i="10"/>
  <c r="TZ21" i="10"/>
  <c r="TY21" i="10"/>
  <c r="TV21" i="10"/>
  <c r="TU21" i="10"/>
  <c r="TR21" i="10"/>
  <c r="TQ21" i="10"/>
  <c r="TN21" i="10"/>
  <c r="TM21" i="10"/>
  <c r="TJ21" i="10"/>
  <c r="TI21" i="10"/>
  <c r="TF21" i="10"/>
  <c r="TE21" i="10"/>
  <c r="TB21" i="10"/>
  <c r="TA21" i="10"/>
  <c r="SX21" i="10"/>
  <c r="SW21" i="10"/>
  <c r="ST21" i="10"/>
  <c r="SS21" i="10"/>
  <c r="SP21" i="10"/>
  <c r="SO21" i="10"/>
  <c r="SL21" i="10"/>
  <c r="SK21" i="10"/>
  <c r="SH21" i="10"/>
  <c r="SG21" i="10"/>
  <c r="SD21" i="10"/>
  <c r="SC21" i="10"/>
  <c r="RZ21" i="10"/>
  <c r="RY21" i="10"/>
  <c r="RV21" i="10"/>
  <c r="RU21" i="10"/>
  <c r="RR21" i="10"/>
  <c r="RQ21" i="10"/>
  <c r="RN21" i="10"/>
  <c r="RM21" i="10"/>
  <c r="RJ21" i="10"/>
  <c r="RI21" i="10"/>
  <c r="RF21" i="10"/>
  <c r="RE21" i="10"/>
  <c r="RB21" i="10"/>
  <c r="RA21" i="10"/>
  <c r="QX21" i="10"/>
  <c r="QW21" i="10"/>
  <c r="QT21" i="10"/>
  <c r="QS21" i="10"/>
  <c r="QP21" i="10"/>
  <c r="QO21" i="10"/>
  <c r="QL21" i="10"/>
  <c r="QK21" i="10"/>
  <c r="QH21" i="10"/>
  <c r="QG21" i="10"/>
  <c r="QD21" i="10"/>
  <c r="QC21" i="10"/>
  <c r="PZ21" i="10"/>
  <c r="PY21" i="10"/>
  <c r="PV21" i="10"/>
  <c r="PU21" i="10"/>
  <c r="PR21" i="10"/>
  <c r="PQ21" i="10"/>
  <c r="PN21" i="10"/>
  <c r="PM21" i="10"/>
  <c r="PJ21" i="10"/>
  <c r="PI21" i="10"/>
  <c r="PF21" i="10"/>
  <c r="PE21" i="10"/>
  <c r="PB21" i="10"/>
  <c r="PA21" i="10"/>
  <c r="OX21" i="10"/>
  <c r="OW21" i="10"/>
  <c r="OT21" i="10"/>
  <c r="OS21" i="10"/>
  <c r="OP21" i="10"/>
  <c r="OO21" i="10"/>
  <c r="OL21" i="10"/>
  <c r="OK21" i="10"/>
  <c r="OH21" i="10"/>
  <c r="OG21" i="10"/>
  <c r="OD21" i="10"/>
  <c r="OC21" i="10"/>
  <c r="NZ21" i="10"/>
  <c r="NY21" i="10"/>
  <c r="NV21" i="10"/>
  <c r="NU21" i="10"/>
  <c r="NR21" i="10"/>
  <c r="NQ21" i="10"/>
  <c r="NN21" i="10"/>
  <c r="NM21" i="10"/>
  <c r="NF21" i="10"/>
  <c r="NE21" i="10"/>
  <c r="MX21" i="10"/>
  <c r="MW21" i="10"/>
  <c r="MT21" i="10"/>
  <c r="MS21" i="10"/>
  <c r="MP21" i="10"/>
  <c r="MO21" i="10"/>
  <c r="ML21" i="10"/>
  <c r="MK21" i="10"/>
  <c r="MH21" i="10"/>
  <c r="MG21" i="10"/>
  <c r="MD21" i="10"/>
  <c r="MC21" i="10"/>
  <c r="LZ21" i="10"/>
  <c r="LY21" i="10"/>
  <c r="LV21" i="10"/>
  <c r="LU21" i="10"/>
  <c r="LR21" i="10"/>
  <c r="LQ21" i="10"/>
  <c r="LN21" i="10"/>
  <c r="LM21" i="10"/>
  <c r="LJ21" i="10"/>
  <c r="LI21" i="10"/>
  <c r="LF21" i="10"/>
  <c r="LE21" i="10"/>
  <c r="LB21" i="10"/>
  <c r="LA21" i="10"/>
  <c r="KX21" i="10"/>
  <c r="KW21" i="10"/>
  <c r="KT21" i="10"/>
  <c r="KS21" i="10"/>
  <c r="KL21" i="10"/>
  <c r="KK21" i="10"/>
  <c r="KH21" i="10"/>
  <c r="KG21" i="10"/>
  <c r="KD21" i="10"/>
  <c r="KC21" i="10"/>
  <c r="JZ21" i="10"/>
  <c r="JY21" i="10"/>
  <c r="JV21" i="10"/>
  <c r="JU21" i="10"/>
  <c r="JN21" i="10"/>
  <c r="JM21" i="10"/>
  <c r="JJ21" i="10"/>
  <c r="JI21" i="10"/>
  <c r="JF21" i="10"/>
  <c r="JE21" i="10"/>
  <c r="JB21" i="10"/>
  <c r="JA21" i="10"/>
  <c r="IX21" i="10"/>
  <c r="IW21" i="10"/>
  <c r="IT21" i="10"/>
  <c r="IS21" i="10"/>
  <c r="IP21" i="10"/>
  <c r="IO21" i="10"/>
  <c r="IL21" i="10"/>
  <c r="IK21" i="10"/>
  <c r="IH21" i="10"/>
  <c r="IG21" i="10"/>
  <c r="ID21" i="10"/>
  <c r="IC21" i="10"/>
  <c r="HZ21" i="10"/>
  <c r="HY21" i="10"/>
  <c r="HV21" i="10"/>
  <c r="HU21" i="10"/>
  <c r="HR21" i="10"/>
  <c r="HQ21" i="10"/>
  <c r="HN21" i="10"/>
  <c r="HM21" i="10"/>
  <c r="HJ21" i="10"/>
  <c r="HI21" i="10"/>
  <c r="HF21" i="10"/>
  <c r="HE21" i="10"/>
  <c r="HB21" i="10"/>
  <c r="HA21" i="10"/>
  <c r="GX21" i="10"/>
  <c r="GW21" i="10"/>
  <c r="GT21" i="10"/>
  <c r="GS21" i="10"/>
  <c r="GP21" i="10"/>
  <c r="GO21" i="10"/>
  <c r="GL21" i="10"/>
  <c r="GK21" i="10"/>
  <c r="GH21" i="10"/>
  <c r="GG21" i="10"/>
  <c r="GD21" i="10"/>
  <c r="GC21" i="10"/>
  <c r="FZ21" i="10"/>
  <c r="FY21" i="10"/>
  <c r="FV21" i="10"/>
  <c r="FU21" i="10"/>
  <c r="FR21" i="10"/>
  <c r="FQ21" i="10"/>
  <c r="FN21" i="10"/>
  <c r="FM21" i="10"/>
  <c r="FJ21" i="10"/>
  <c r="FI21" i="10"/>
  <c r="FF21" i="10"/>
  <c r="FE21" i="10"/>
  <c r="FB21" i="10"/>
  <c r="FA21" i="10"/>
  <c r="EX21" i="10"/>
  <c r="EW21" i="10"/>
  <c r="ET21" i="10"/>
  <c r="ES21" i="10"/>
  <c r="EP21" i="10"/>
  <c r="EO21" i="10"/>
  <c r="EL21" i="10"/>
  <c r="EK21" i="10"/>
  <c r="EH21" i="10"/>
  <c r="EG21" i="10"/>
  <c r="ED21" i="10"/>
  <c r="EC21" i="10"/>
  <c r="DZ21" i="10"/>
  <c r="DY21" i="10"/>
  <c r="DV21" i="10"/>
  <c r="DU21" i="10"/>
  <c r="DJ21" i="10"/>
  <c r="DI21" i="10"/>
  <c r="DF21" i="10"/>
  <c r="DE21" i="10"/>
  <c r="CX21" i="10"/>
  <c r="CW21" i="10"/>
  <c r="CT21" i="10"/>
  <c r="CS21" i="10"/>
  <c r="CP21" i="10"/>
  <c r="CO21" i="10"/>
  <c r="CL21" i="10"/>
  <c r="CK21" i="10"/>
  <c r="CH21" i="10"/>
  <c r="CG21" i="10"/>
  <c r="CD21" i="10"/>
  <c r="CC21" i="10"/>
  <c r="BZ21" i="10"/>
  <c r="BY21" i="10"/>
  <c r="BV21" i="10"/>
  <c r="BU21" i="10"/>
  <c r="BR21" i="10"/>
  <c r="BQ21" i="10"/>
  <c r="BN21" i="10"/>
  <c r="BM21" i="10"/>
  <c r="BJ21" i="10"/>
  <c r="BI21" i="10"/>
  <c r="BF21" i="10"/>
  <c r="BE21" i="10"/>
  <c r="BB21" i="10"/>
  <c r="BA21" i="10"/>
  <c r="AX21" i="10"/>
  <c r="AW21" i="10"/>
  <c r="AT21" i="10"/>
  <c r="AS21" i="10"/>
  <c r="AP21" i="10"/>
  <c r="AO21" i="10"/>
  <c r="AL21" i="10"/>
  <c r="AK21" i="10"/>
  <c r="AH21" i="10"/>
  <c r="AG21" i="10"/>
  <c r="AD21" i="10"/>
  <c r="AC21" i="10"/>
  <c r="Z21" i="10"/>
  <c r="Y21" i="10"/>
  <c r="R21" i="10"/>
  <c r="Q21" i="10"/>
  <c r="J21" i="10"/>
  <c r="I21" i="10"/>
  <c r="AID11" i="10"/>
  <c r="AIC11" i="10"/>
  <c r="ACL11" i="10"/>
  <c r="ACK11" i="10"/>
  <c r="ACH11" i="10"/>
  <c r="ACG11" i="10"/>
  <c r="ACD11" i="10"/>
  <c r="ACC11" i="10"/>
  <c r="ABZ11" i="10"/>
  <c r="ABY11" i="10"/>
  <c r="ABV11" i="10"/>
  <c r="ABU11" i="10"/>
  <c r="ABR11" i="10"/>
  <c r="ABQ11" i="10"/>
  <c r="ABN11" i="10"/>
  <c r="ABM11" i="10"/>
  <c r="ABJ11" i="10"/>
  <c r="ABI11" i="10"/>
  <c r="ABF11" i="10"/>
  <c r="ABE11" i="10"/>
  <c r="ABB11" i="10"/>
  <c r="ABA11" i="10"/>
  <c r="AAX11" i="10"/>
  <c r="AAW11" i="10"/>
  <c r="AAT11" i="10"/>
  <c r="AAS11" i="10"/>
  <c r="AAP11" i="10"/>
  <c r="AAO11" i="10"/>
  <c r="AAL11" i="10"/>
  <c r="AAK11" i="10"/>
  <c r="AAH11" i="10"/>
  <c r="AAG11" i="10"/>
  <c r="AAD11" i="10"/>
  <c r="AAC11" i="10"/>
  <c r="ZZ11" i="10"/>
  <c r="ZY11" i="10"/>
  <c r="ZV11" i="10"/>
  <c r="ZU11" i="10"/>
  <c r="ZR11" i="10"/>
  <c r="ZQ11" i="10"/>
  <c r="ZN11" i="10"/>
  <c r="ZM11" i="10"/>
  <c r="ZJ11" i="10"/>
  <c r="ZI11" i="10"/>
  <c r="ZF11" i="10"/>
  <c r="ZE11" i="10"/>
  <c r="ZB11" i="10"/>
  <c r="ZA11" i="10"/>
  <c r="YX11" i="10"/>
  <c r="YW11" i="10"/>
  <c r="YT11" i="10"/>
  <c r="YS11" i="10"/>
  <c r="YP11" i="10"/>
  <c r="YO11" i="10"/>
  <c r="YL11" i="10"/>
  <c r="YK11" i="10"/>
  <c r="YH11" i="10"/>
  <c r="YG11" i="10"/>
  <c r="YD11" i="10"/>
  <c r="YC11" i="10"/>
  <c r="XZ11" i="10"/>
  <c r="XY11" i="10"/>
  <c r="XV11" i="10"/>
  <c r="XU11" i="10"/>
  <c r="XR11" i="10"/>
  <c r="XQ11" i="10"/>
  <c r="XN11" i="10"/>
  <c r="XM11" i="10"/>
  <c r="XJ11" i="10"/>
  <c r="XI11" i="10"/>
  <c r="XF11" i="10"/>
  <c r="XE11" i="10"/>
  <c r="XB11" i="10"/>
  <c r="XA11" i="10"/>
  <c r="WX11" i="10"/>
  <c r="WW11" i="10"/>
  <c r="WT11" i="10"/>
  <c r="WS11" i="10"/>
  <c r="WP11" i="10"/>
  <c r="WO11" i="10"/>
  <c r="WL11" i="10"/>
  <c r="WK11" i="10"/>
  <c r="WH11" i="10"/>
  <c r="WG11" i="10"/>
  <c r="WD11" i="10"/>
  <c r="WC11" i="10"/>
  <c r="VV11" i="10"/>
  <c r="VU11" i="10"/>
  <c r="VR11" i="10"/>
  <c r="VQ11" i="10"/>
  <c r="VN11" i="10"/>
  <c r="VM11" i="10"/>
  <c r="VJ11" i="10"/>
  <c r="VI11" i="10"/>
  <c r="VF11" i="10"/>
  <c r="VE11" i="10"/>
  <c r="VB11" i="10"/>
  <c r="VA11" i="10"/>
  <c r="UX11" i="10"/>
  <c r="UW11" i="10"/>
  <c r="UP11" i="10"/>
  <c r="UO11" i="10"/>
  <c r="UH11" i="10"/>
  <c r="UG11" i="10"/>
  <c r="TZ11" i="10"/>
  <c r="TY11" i="10"/>
  <c r="TV11" i="10"/>
  <c r="TU11" i="10"/>
  <c r="TR11" i="10"/>
  <c r="TQ11" i="10"/>
  <c r="TN11" i="10"/>
  <c r="TM11" i="10"/>
  <c r="TJ11" i="10"/>
  <c r="TI11" i="10"/>
  <c r="TF11" i="10"/>
  <c r="TE11" i="10"/>
  <c r="TB11" i="10"/>
  <c r="TA11" i="10"/>
  <c r="SX11" i="10"/>
  <c r="SW11" i="10"/>
  <c r="ST11" i="10"/>
  <c r="SS11" i="10"/>
  <c r="SP11" i="10"/>
  <c r="SO11" i="10"/>
  <c r="SL11" i="10"/>
  <c r="SK11" i="10"/>
  <c r="SH11" i="10"/>
  <c r="SG11" i="10"/>
  <c r="SD11" i="10"/>
  <c r="SC11" i="10"/>
  <c r="RZ11" i="10"/>
  <c r="RY11" i="10"/>
  <c r="RV11" i="10"/>
  <c r="RU11" i="10"/>
  <c r="RR11" i="10"/>
  <c r="RQ11" i="10"/>
  <c r="RN11" i="10"/>
  <c r="RM11" i="10"/>
  <c r="RJ11" i="10"/>
  <c r="RI11" i="10"/>
  <c r="RF11" i="10"/>
  <c r="RE11" i="10"/>
  <c r="RB11" i="10"/>
  <c r="RA11" i="10"/>
  <c r="QX11" i="10"/>
  <c r="QW11" i="10"/>
  <c r="QT11" i="10"/>
  <c r="QS11" i="10"/>
  <c r="QP11" i="10"/>
  <c r="QO11" i="10"/>
  <c r="QL11" i="10"/>
  <c r="QK11" i="10"/>
  <c r="QH11" i="10"/>
  <c r="QG11" i="10"/>
  <c r="QD11" i="10"/>
  <c r="QC11" i="10"/>
  <c r="PZ11" i="10"/>
  <c r="PY11" i="10"/>
  <c r="PV11" i="10"/>
  <c r="PU11" i="10"/>
  <c r="PR11" i="10"/>
  <c r="PQ11" i="10"/>
  <c r="PN11" i="10"/>
  <c r="PM11" i="10"/>
  <c r="PJ11" i="10"/>
  <c r="PI11" i="10"/>
  <c r="PF11" i="10"/>
  <c r="PE11" i="10"/>
  <c r="PB11" i="10"/>
  <c r="PA11" i="10"/>
  <c r="OX11" i="10"/>
  <c r="OW11" i="10"/>
  <c r="OH11" i="10"/>
  <c r="OG11" i="10"/>
  <c r="OD11" i="10"/>
  <c r="OC11" i="10"/>
  <c r="NZ11" i="10"/>
  <c r="NY11" i="10"/>
  <c r="NV11" i="10"/>
  <c r="NU11" i="10"/>
  <c r="NR11" i="10"/>
  <c r="NQ11" i="10"/>
  <c r="NN11" i="10"/>
  <c r="NM11" i="10"/>
  <c r="NJ11" i="10"/>
  <c r="NI11" i="10"/>
  <c r="NF11" i="10"/>
  <c r="NE11" i="10"/>
  <c r="NB11" i="10"/>
  <c r="NA11" i="10"/>
  <c r="MX11" i="10"/>
  <c r="MW11" i="10"/>
  <c r="MT11" i="10"/>
  <c r="MS11" i="10"/>
  <c r="MP11" i="10"/>
  <c r="MO11" i="10"/>
  <c r="ML11" i="10"/>
  <c r="MK11" i="10"/>
  <c r="MD11" i="10"/>
  <c r="MC11" i="10"/>
  <c r="LR11" i="10"/>
  <c r="LQ11" i="10"/>
  <c r="LN11" i="10"/>
  <c r="LM11" i="10"/>
  <c r="LJ11" i="10"/>
  <c r="LI11" i="10"/>
  <c r="LF11" i="10"/>
  <c r="LE11" i="10"/>
  <c r="LB11" i="10"/>
  <c r="LA11" i="10"/>
  <c r="KX11" i="10"/>
  <c r="KW11" i="10"/>
  <c r="KT11" i="10"/>
  <c r="KS11" i="10"/>
  <c r="KP11" i="10"/>
  <c r="KO11" i="10"/>
  <c r="KL11" i="10"/>
  <c r="KK11" i="10"/>
  <c r="KH11" i="10"/>
  <c r="KG11" i="10"/>
  <c r="KD11" i="10"/>
  <c r="KC11" i="10"/>
  <c r="JZ11" i="10"/>
  <c r="JY11" i="10"/>
  <c r="JV11" i="10"/>
  <c r="JU11" i="10"/>
  <c r="JR11" i="10"/>
  <c r="JQ11" i="10"/>
  <c r="JN11" i="10"/>
  <c r="JM11" i="10"/>
  <c r="JJ11" i="10"/>
  <c r="JI11" i="10"/>
  <c r="JF11" i="10"/>
  <c r="JE11" i="10"/>
  <c r="JB11" i="10"/>
  <c r="JA11" i="10"/>
  <c r="IX11" i="10"/>
  <c r="IW11" i="10"/>
  <c r="IT11" i="10"/>
  <c r="IS11" i="10"/>
  <c r="IP11" i="10"/>
  <c r="IO11" i="10"/>
  <c r="IL11" i="10"/>
  <c r="IK11" i="10"/>
  <c r="IH11" i="10"/>
  <c r="IG11" i="10"/>
  <c r="ID11" i="10"/>
  <c r="IC11" i="10"/>
  <c r="HZ11" i="10"/>
  <c r="HY11" i="10"/>
  <c r="HV11" i="10"/>
  <c r="HU11" i="10"/>
  <c r="HR11" i="10"/>
  <c r="HQ11" i="10"/>
  <c r="HN11" i="10"/>
  <c r="HM11" i="10"/>
  <c r="HJ11" i="10"/>
  <c r="HI11" i="10"/>
  <c r="HF11" i="10"/>
  <c r="HE11" i="10"/>
  <c r="HB11" i="10"/>
  <c r="HA11" i="10"/>
  <c r="GX11" i="10"/>
  <c r="GW11" i="10"/>
  <c r="GT11" i="10"/>
  <c r="GS11" i="10"/>
  <c r="GP11" i="10"/>
  <c r="GO11" i="10"/>
  <c r="GL11" i="10"/>
  <c r="GK11" i="10"/>
  <c r="GH11" i="10"/>
  <c r="GG11" i="10"/>
  <c r="GD11" i="10"/>
  <c r="GC11" i="10"/>
  <c r="FZ11" i="10"/>
  <c r="FY11" i="10"/>
  <c r="FV11" i="10"/>
  <c r="FU11" i="10"/>
  <c r="FR11" i="10"/>
  <c r="FQ11" i="10"/>
  <c r="FN11" i="10"/>
  <c r="FM11" i="10"/>
  <c r="FJ11" i="10"/>
  <c r="FI11" i="10"/>
  <c r="FF11" i="10"/>
  <c r="FE11" i="10"/>
  <c r="FB11" i="10"/>
  <c r="FA11" i="10"/>
  <c r="EX11" i="10"/>
  <c r="EW11" i="10"/>
  <c r="ET11" i="10"/>
  <c r="ES11" i="10"/>
  <c r="EP11" i="10"/>
  <c r="EO11" i="10"/>
  <c r="EL11" i="10"/>
  <c r="EK11" i="10"/>
  <c r="EH11" i="10"/>
  <c r="EG11" i="10"/>
  <c r="ED11" i="10"/>
  <c r="EC11" i="10"/>
  <c r="DZ11" i="10"/>
  <c r="DY11" i="10"/>
  <c r="DV11" i="10"/>
  <c r="DU11" i="10"/>
  <c r="DR11" i="10"/>
  <c r="DQ11" i="10"/>
  <c r="DN11" i="10"/>
  <c r="DM11" i="10"/>
  <c r="DJ11" i="10"/>
  <c r="DI11" i="10"/>
  <c r="DF11" i="10"/>
  <c r="DE11" i="10"/>
  <c r="DB11" i="10"/>
  <c r="DA11" i="10"/>
  <c r="CX11" i="10"/>
  <c r="CW11" i="10"/>
  <c r="CT11" i="10"/>
  <c r="CS11" i="10"/>
  <c r="CP11" i="10"/>
  <c r="CO11" i="10"/>
  <c r="CL11" i="10"/>
  <c r="CK11" i="10"/>
  <c r="CH11" i="10"/>
  <c r="CG11" i="10"/>
  <c r="CD11" i="10"/>
  <c r="CC11" i="10"/>
  <c r="BZ11" i="10"/>
  <c r="BY11" i="10"/>
  <c r="BV11" i="10"/>
  <c r="BU11" i="10"/>
  <c r="BR11" i="10"/>
  <c r="BQ11" i="10"/>
  <c r="BN11" i="10"/>
  <c r="BM11" i="10"/>
  <c r="BJ11" i="10"/>
  <c r="BI11" i="10"/>
  <c r="BF11" i="10"/>
  <c r="BE11" i="10"/>
  <c r="BB11" i="10"/>
  <c r="BA11" i="10"/>
  <c r="AX11" i="10"/>
  <c r="AW11" i="10"/>
  <c r="AT11" i="10"/>
  <c r="AS11" i="10"/>
  <c r="AP11" i="10"/>
  <c r="AO11" i="10"/>
  <c r="AL11" i="10"/>
  <c r="AK11" i="10"/>
  <c r="AH11" i="10"/>
  <c r="AG11" i="10"/>
  <c r="AD11" i="10"/>
  <c r="AC11" i="10"/>
  <c r="Z11" i="10"/>
  <c r="Y11" i="10"/>
  <c r="V11" i="10"/>
  <c r="U11" i="10"/>
  <c r="R11" i="10"/>
  <c r="Q11" i="10"/>
  <c r="N11" i="10"/>
  <c r="M11" i="10"/>
  <c r="J11" i="10"/>
  <c r="I11" i="10"/>
  <c r="AID17" i="10"/>
  <c r="AIC17" i="10"/>
  <c r="ACL17" i="10"/>
  <c r="ACK17" i="10"/>
  <c r="ACH17" i="10"/>
  <c r="ACG17" i="10"/>
  <c r="ACD17" i="10"/>
  <c r="ACC17" i="10"/>
  <c r="ABZ17" i="10"/>
  <c r="ABY17" i="10"/>
  <c r="ABV17" i="10"/>
  <c r="ABU17" i="10"/>
  <c r="ABR17" i="10"/>
  <c r="ABQ17" i="10"/>
  <c r="ABN17" i="10"/>
  <c r="ABM17" i="10"/>
  <c r="ABJ17" i="10"/>
  <c r="ABI17" i="10"/>
  <c r="ABF17" i="10"/>
  <c r="ABE17" i="10"/>
  <c r="ABB17" i="10"/>
  <c r="ABA17" i="10"/>
  <c r="AAX17" i="10"/>
  <c r="AAW17" i="10"/>
  <c r="AAT17" i="10"/>
  <c r="AAS17" i="10"/>
  <c r="AAP17" i="10"/>
  <c r="AAO17" i="10"/>
  <c r="AAL17" i="10"/>
  <c r="AAK17" i="10"/>
  <c r="AAH17" i="10"/>
  <c r="AAG17" i="10"/>
  <c r="AAD17" i="10"/>
  <c r="AAC17" i="10"/>
  <c r="ZZ17" i="10"/>
  <c r="ZY17" i="10"/>
  <c r="ZV17" i="10"/>
  <c r="ZU17" i="10"/>
  <c r="ZR17" i="10"/>
  <c r="ZQ17" i="10"/>
  <c r="ZN17" i="10"/>
  <c r="ZM17" i="10"/>
  <c r="ZJ17" i="10"/>
  <c r="ZI17" i="10"/>
  <c r="ZF17" i="10"/>
  <c r="ZE17" i="10"/>
  <c r="ZB17" i="10"/>
  <c r="ZA17" i="10"/>
  <c r="YX17" i="10"/>
  <c r="YW17" i="10"/>
  <c r="YT17" i="10"/>
  <c r="YS17" i="10"/>
  <c r="YP17" i="10"/>
  <c r="YO17" i="10"/>
  <c r="YL17" i="10"/>
  <c r="YK17" i="10"/>
  <c r="YH17" i="10"/>
  <c r="YG17" i="10"/>
  <c r="YD17" i="10"/>
  <c r="YC17" i="10"/>
  <c r="XZ17" i="10"/>
  <c r="XY17" i="10"/>
  <c r="XV17" i="10"/>
  <c r="XU17" i="10"/>
  <c r="XR17" i="10"/>
  <c r="XQ17" i="10"/>
  <c r="XN17" i="10"/>
  <c r="XM17" i="10"/>
  <c r="XJ17" i="10"/>
  <c r="XI17" i="10"/>
  <c r="XF17" i="10"/>
  <c r="XE17" i="10"/>
  <c r="XB17" i="10"/>
  <c r="XA17" i="10"/>
  <c r="WX17" i="10"/>
  <c r="WW17" i="10"/>
  <c r="WT17" i="10"/>
  <c r="WS17" i="10"/>
  <c r="WP17" i="10"/>
  <c r="WO17" i="10"/>
  <c r="WL17" i="10"/>
  <c r="WK17" i="10"/>
  <c r="WH17" i="10"/>
  <c r="WG17" i="10"/>
  <c r="WD17" i="10"/>
  <c r="WC17" i="10"/>
  <c r="VV17" i="10"/>
  <c r="VU17" i="10"/>
  <c r="VR17" i="10"/>
  <c r="VQ17" i="10"/>
  <c r="VN17" i="10"/>
  <c r="VM17" i="10"/>
  <c r="VJ17" i="10"/>
  <c r="VI17" i="10"/>
  <c r="VF17" i="10"/>
  <c r="VE17" i="10"/>
  <c r="VB17" i="10"/>
  <c r="VA17" i="10"/>
  <c r="UX17" i="10"/>
  <c r="UW17" i="10"/>
  <c r="UT17" i="10"/>
  <c r="US17" i="10"/>
  <c r="UP17" i="10"/>
  <c r="UO17" i="10"/>
  <c r="UL17" i="10"/>
  <c r="UK17" i="10"/>
  <c r="UH17" i="10"/>
  <c r="UG17" i="10"/>
  <c r="UD17" i="10"/>
  <c r="UC17" i="10"/>
  <c r="TZ17" i="10"/>
  <c r="TY17" i="10"/>
  <c r="TV17" i="10"/>
  <c r="TU17" i="10"/>
  <c r="TR17" i="10"/>
  <c r="TQ17" i="10"/>
  <c r="TN17" i="10"/>
  <c r="TM17" i="10"/>
  <c r="TJ17" i="10"/>
  <c r="TI17" i="10"/>
  <c r="TF17" i="10"/>
  <c r="TE17" i="10"/>
  <c r="TB17" i="10"/>
  <c r="TA17" i="10"/>
  <c r="SX17" i="10"/>
  <c r="SW17" i="10"/>
  <c r="SP17" i="10"/>
  <c r="SO17" i="10"/>
  <c r="SH17" i="10"/>
  <c r="SG17" i="10"/>
  <c r="RZ17" i="10"/>
  <c r="RY17" i="10"/>
  <c r="RV17" i="10"/>
  <c r="RU17" i="10"/>
  <c r="RR17" i="10"/>
  <c r="RQ17" i="10"/>
  <c r="RN17" i="10"/>
  <c r="RM17" i="10"/>
  <c r="RJ17" i="10"/>
  <c r="RI17" i="10"/>
  <c r="RF17" i="10"/>
  <c r="RE17" i="10"/>
  <c r="RB17" i="10"/>
  <c r="RA17" i="10"/>
  <c r="QX17" i="10"/>
  <c r="QW17" i="10"/>
  <c r="QT17" i="10"/>
  <c r="QS17" i="10"/>
  <c r="QP17" i="10"/>
  <c r="QO17" i="10"/>
  <c r="QL17" i="10"/>
  <c r="QK17" i="10"/>
  <c r="QH17" i="10"/>
  <c r="QG17" i="10"/>
  <c r="QD17" i="10"/>
  <c r="QC17" i="10"/>
  <c r="PZ17" i="10"/>
  <c r="PY17" i="10"/>
  <c r="PV17" i="10"/>
  <c r="PU17" i="10"/>
  <c r="PR17" i="10"/>
  <c r="PQ17" i="10"/>
  <c r="PN17" i="10"/>
  <c r="PM17" i="10"/>
  <c r="PJ17" i="10"/>
  <c r="PI17" i="10"/>
  <c r="PF17" i="10"/>
  <c r="PE17" i="10"/>
  <c r="PB17" i="10"/>
  <c r="PA17" i="10"/>
  <c r="OX17" i="10"/>
  <c r="OW17" i="10"/>
  <c r="OH17" i="10"/>
  <c r="OG17" i="10"/>
  <c r="OD17" i="10"/>
  <c r="OC17" i="10"/>
  <c r="NZ17" i="10"/>
  <c r="NY17" i="10"/>
  <c r="NV17" i="10"/>
  <c r="NU17" i="10"/>
  <c r="NR17" i="10"/>
  <c r="NQ17" i="10"/>
  <c r="NN17" i="10"/>
  <c r="NM17" i="10"/>
  <c r="NJ17" i="10"/>
  <c r="NI17" i="10"/>
  <c r="NF17" i="10"/>
  <c r="NE17" i="10"/>
  <c r="NB17" i="10"/>
  <c r="NA17" i="10"/>
  <c r="MX17" i="10"/>
  <c r="MW17" i="10"/>
  <c r="ML17" i="10"/>
  <c r="MK17" i="10"/>
  <c r="MH17" i="10"/>
  <c r="MG17" i="10"/>
  <c r="MD17" i="10"/>
  <c r="MC17" i="10"/>
  <c r="LZ17" i="10"/>
  <c r="LY17" i="10"/>
  <c r="LV17" i="10"/>
  <c r="LU17" i="10"/>
  <c r="LR17" i="10"/>
  <c r="LQ17" i="10"/>
  <c r="LN17" i="10"/>
  <c r="LM17" i="10"/>
  <c r="LJ17" i="10"/>
  <c r="LI17" i="10"/>
  <c r="LF17" i="10"/>
  <c r="LE17" i="10"/>
  <c r="LB17" i="10"/>
  <c r="LA17" i="10"/>
  <c r="KX17" i="10"/>
  <c r="KW17" i="10"/>
  <c r="KT17" i="10"/>
  <c r="KS17" i="10"/>
  <c r="KP17" i="10"/>
  <c r="KO17" i="10"/>
  <c r="KL17" i="10"/>
  <c r="KK17" i="10"/>
  <c r="KH17" i="10"/>
  <c r="KG17" i="10"/>
  <c r="KD17" i="10"/>
  <c r="KC17" i="10"/>
  <c r="JZ17" i="10"/>
  <c r="JY17" i="10"/>
  <c r="JV17" i="10"/>
  <c r="JU17" i="10"/>
  <c r="JR17" i="10"/>
  <c r="JQ17" i="10"/>
  <c r="JN17" i="10"/>
  <c r="JM17" i="10"/>
  <c r="JJ17" i="10"/>
  <c r="JI17" i="10"/>
  <c r="JF17" i="10"/>
  <c r="JE17" i="10"/>
  <c r="JB17" i="10"/>
  <c r="JA17" i="10"/>
  <c r="IX17" i="10"/>
  <c r="IW17" i="10"/>
  <c r="IT17" i="10"/>
  <c r="IS17" i="10"/>
  <c r="IP17" i="10"/>
  <c r="IO17" i="10"/>
  <c r="IL17" i="10"/>
  <c r="IK17" i="10"/>
  <c r="IH17" i="10"/>
  <c r="IG17" i="10"/>
  <c r="ID17" i="10"/>
  <c r="IC17" i="10"/>
  <c r="HZ17" i="10"/>
  <c r="HY17" i="10"/>
  <c r="HV17" i="10"/>
  <c r="HU17" i="10"/>
  <c r="HR17" i="10"/>
  <c r="HQ17" i="10"/>
  <c r="HN17" i="10"/>
  <c r="HM17" i="10"/>
  <c r="HJ17" i="10"/>
  <c r="HI17" i="10"/>
  <c r="HF17" i="10"/>
  <c r="HE17" i="10"/>
  <c r="HB17" i="10"/>
  <c r="HA17" i="10"/>
  <c r="GX17" i="10"/>
  <c r="GW17" i="10"/>
  <c r="GT17" i="10"/>
  <c r="GS17" i="10"/>
  <c r="GP17" i="10"/>
  <c r="GO17" i="10"/>
  <c r="GL17" i="10"/>
  <c r="GK17" i="10"/>
  <c r="GH17" i="10"/>
  <c r="GG17" i="10"/>
  <c r="GD17" i="10"/>
  <c r="GC17" i="10"/>
  <c r="FZ17" i="10"/>
  <c r="FY17" i="10"/>
  <c r="FV17" i="10"/>
  <c r="FU17" i="10"/>
  <c r="FR17" i="10"/>
  <c r="FQ17" i="10"/>
  <c r="FN17" i="10"/>
  <c r="FM17" i="10"/>
  <c r="FJ17" i="10"/>
  <c r="FI17" i="10"/>
  <c r="FF17" i="10"/>
  <c r="FE17" i="10"/>
  <c r="FB17" i="10"/>
  <c r="FA17" i="10"/>
  <c r="EX17" i="10"/>
  <c r="EW17" i="10"/>
  <c r="ET17" i="10"/>
  <c r="ES17" i="10"/>
  <c r="EP17" i="10"/>
  <c r="EO17" i="10"/>
  <c r="EL17" i="10"/>
  <c r="EK17" i="10"/>
  <c r="EH17" i="10"/>
  <c r="EG17" i="10"/>
  <c r="ED17" i="10"/>
  <c r="EC17" i="10"/>
  <c r="DZ17" i="10"/>
  <c r="DY17" i="10"/>
  <c r="DV17" i="10"/>
  <c r="DU17" i="10"/>
  <c r="DR17" i="10"/>
  <c r="DQ17" i="10"/>
  <c r="DN17" i="10"/>
  <c r="DM17" i="10"/>
  <c r="DJ17" i="10"/>
  <c r="DI17" i="10"/>
  <c r="DF17" i="10"/>
  <c r="DE17" i="10"/>
  <c r="DB17" i="10"/>
  <c r="DA17" i="10"/>
  <c r="CX17" i="10"/>
  <c r="CW17" i="10"/>
  <c r="CT17" i="10"/>
  <c r="CS17" i="10"/>
  <c r="CP17" i="10"/>
  <c r="CO17" i="10"/>
  <c r="CL17" i="10"/>
  <c r="CK17" i="10"/>
  <c r="CH17" i="10"/>
  <c r="CG17" i="10"/>
  <c r="CD17" i="10"/>
  <c r="CC17" i="10"/>
  <c r="BZ17" i="10"/>
  <c r="BY17" i="10"/>
  <c r="BV17" i="10"/>
  <c r="BU17" i="10"/>
  <c r="BR17" i="10"/>
  <c r="BQ17" i="10"/>
  <c r="BN17" i="10"/>
  <c r="BM17" i="10"/>
  <c r="BJ17" i="10"/>
  <c r="BI17" i="10"/>
  <c r="BF17" i="10"/>
  <c r="BE17" i="10"/>
  <c r="BB17" i="10"/>
  <c r="BA17" i="10"/>
  <c r="AX17" i="10"/>
  <c r="AW17" i="10"/>
  <c r="AT17" i="10"/>
  <c r="AS17" i="10"/>
  <c r="AP17" i="10"/>
  <c r="AO17" i="10"/>
  <c r="AL17" i="10"/>
  <c r="AK17" i="10"/>
  <c r="AH17" i="10"/>
  <c r="AG17" i="10"/>
  <c r="AD17" i="10"/>
  <c r="AC17" i="10"/>
  <c r="Z17" i="10"/>
  <c r="Y17" i="10"/>
  <c r="V17" i="10"/>
  <c r="U17" i="10"/>
  <c r="R17" i="10"/>
  <c r="Q17" i="10"/>
  <c r="N17" i="10"/>
  <c r="M17" i="10"/>
  <c r="J17" i="10"/>
  <c r="I17" i="10"/>
  <c r="AID19" i="10"/>
  <c r="AIC19" i="10"/>
  <c r="ACL19" i="10"/>
  <c r="ACK19" i="10"/>
  <c r="ACH19" i="10"/>
  <c r="ACG19" i="10"/>
  <c r="ACD19" i="10"/>
  <c r="ACC19" i="10"/>
  <c r="ABZ19" i="10"/>
  <c r="ABY19" i="10"/>
  <c r="ABV19" i="10"/>
  <c r="ABU19" i="10"/>
  <c r="ABR19" i="10"/>
  <c r="ABQ19" i="10"/>
  <c r="ABN19" i="10"/>
  <c r="ABM19" i="10"/>
  <c r="ABJ19" i="10"/>
  <c r="ABI19" i="10"/>
  <c r="ABF19" i="10"/>
  <c r="ABE19" i="10"/>
  <c r="ABB19" i="10"/>
  <c r="ABA19" i="10"/>
  <c r="AAX19" i="10"/>
  <c r="AAW19" i="10"/>
  <c r="AAT19" i="10"/>
  <c r="AAS19" i="10"/>
  <c r="AAL19" i="10"/>
  <c r="AAK19" i="10"/>
  <c r="AAD19" i="10"/>
  <c r="AAC19" i="10"/>
  <c r="ZZ19" i="10"/>
  <c r="ZY19" i="10"/>
  <c r="ZV19" i="10"/>
  <c r="ZU19" i="10"/>
  <c r="ZR19" i="10"/>
  <c r="ZQ19" i="10"/>
  <c r="ZN19" i="10"/>
  <c r="ZM19" i="10"/>
  <c r="ZJ19" i="10"/>
  <c r="ZI19" i="10"/>
  <c r="ZF19" i="10"/>
  <c r="ZE19" i="10"/>
  <c r="ZB19" i="10"/>
  <c r="ZA19" i="10"/>
  <c r="YX19" i="10"/>
  <c r="YW19" i="10"/>
  <c r="YT19" i="10"/>
  <c r="YS19" i="10"/>
  <c r="YP19" i="10"/>
  <c r="YO19" i="10"/>
  <c r="YL19" i="10"/>
  <c r="YK19" i="10"/>
  <c r="YH19" i="10"/>
  <c r="YG19" i="10"/>
  <c r="YD19" i="10"/>
  <c r="YC19" i="10"/>
  <c r="XZ19" i="10"/>
  <c r="XY19" i="10"/>
  <c r="XV19" i="10"/>
  <c r="XU19" i="10"/>
  <c r="XR19" i="10"/>
  <c r="XQ19" i="10"/>
  <c r="XN19" i="10"/>
  <c r="XM19" i="10"/>
  <c r="XJ19" i="10"/>
  <c r="XI19" i="10"/>
  <c r="XF19" i="10"/>
  <c r="XE19" i="10"/>
  <c r="XB19" i="10"/>
  <c r="XA19" i="10"/>
  <c r="WX19" i="10"/>
  <c r="WW19" i="10"/>
  <c r="WT19" i="10"/>
  <c r="WS19" i="10"/>
  <c r="WP19" i="10"/>
  <c r="WO19" i="10"/>
  <c r="WL19" i="10"/>
  <c r="WK19" i="10"/>
  <c r="WH19" i="10"/>
  <c r="WG19" i="10"/>
  <c r="WD19" i="10"/>
  <c r="WC19" i="10"/>
  <c r="VV19" i="10"/>
  <c r="VU19" i="10"/>
  <c r="VR19" i="10"/>
  <c r="VQ19" i="10"/>
  <c r="VN19" i="10"/>
  <c r="VM19" i="10"/>
  <c r="VJ19" i="10"/>
  <c r="VI19" i="10"/>
  <c r="VF19" i="10"/>
  <c r="VE19" i="10"/>
  <c r="VB19" i="10"/>
  <c r="VA19" i="10"/>
  <c r="UX19" i="10"/>
  <c r="UW19" i="10"/>
  <c r="UT19" i="10"/>
  <c r="US19" i="10"/>
  <c r="UL19" i="10"/>
  <c r="UK19" i="10"/>
  <c r="UD19" i="10"/>
  <c r="UC19" i="10"/>
  <c r="TV19" i="10"/>
  <c r="TU19" i="10"/>
  <c r="TR19" i="10"/>
  <c r="TQ19" i="10"/>
  <c r="TN19" i="10"/>
  <c r="TM19" i="10"/>
  <c r="TJ19" i="10"/>
  <c r="TI19" i="10"/>
  <c r="TF19" i="10"/>
  <c r="TE19" i="10"/>
  <c r="TB19" i="10"/>
  <c r="TA19" i="10"/>
  <c r="SX19" i="10"/>
  <c r="SW19" i="10"/>
  <c r="SP19" i="10"/>
  <c r="SO19" i="10"/>
  <c r="SH19" i="10"/>
  <c r="SG19" i="10"/>
  <c r="SD19" i="10"/>
  <c r="SC19" i="10"/>
  <c r="RZ19" i="10"/>
  <c r="RY19" i="10"/>
  <c r="RV19" i="10"/>
  <c r="RU19" i="10"/>
  <c r="RR19" i="10"/>
  <c r="RQ19" i="10"/>
  <c r="RN19" i="10"/>
  <c r="RM19" i="10"/>
  <c r="RJ19" i="10"/>
  <c r="RI19" i="10"/>
  <c r="RF19" i="10"/>
  <c r="RE19" i="10"/>
  <c r="RB19" i="10"/>
  <c r="RA19" i="10"/>
  <c r="QX19" i="10"/>
  <c r="QW19" i="10"/>
  <c r="QT19" i="10"/>
  <c r="QS19" i="10"/>
  <c r="QP19" i="10"/>
  <c r="QO19" i="10"/>
  <c r="QL19" i="10"/>
  <c r="QK19" i="10"/>
  <c r="QH19" i="10"/>
  <c r="QG19" i="10"/>
  <c r="PZ19" i="10"/>
  <c r="PY19" i="10"/>
  <c r="PV19" i="10"/>
  <c r="PU19" i="10"/>
  <c r="PR19" i="10"/>
  <c r="PQ19" i="10"/>
  <c r="PN19" i="10"/>
  <c r="PM19" i="10"/>
  <c r="PJ19" i="10"/>
  <c r="PI19" i="10"/>
  <c r="PF19" i="10"/>
  <c r="PE19" i="10"/>
  <c r="PB19" i="10"/>
  <c r="PA19" i="10"/>
  <c r="OX19" i="10"/>
  <c r="OW19" i="10"/>
  <c r="OT19" i="10"/>
  <c r="OS19" i="10"/>
  <c r="OH19" i="10"/>
  <c r="OG19" i="10"/>
  <c r="OD19" i="10"/>
  <c r="OC19" i="10"/>
  <c r="NZ19" i="10"/>
  <c r="NY19" i="10"/>
  <c r="NV19" i="10"/>
  <c r="NU19" i="10"/>
  <c r="NR19" i="10"/>
  <c r="NQ19" i="10"/>
  <c r="NN19" i="10"/>
  <c r="NM19" i="10"/>
  <c r="NJ19" i="10"/>
  <c r="NI19" i="10"/>
  <c r="NF19" i="10"/>
  <c r="NE19" i="10"/>
  <c r="NB19" i="10"/>
  <c r="NA19" i="10"/>
  <c r="MX19" i="10"/>
  <c r="MW19" i="10"/>
  <c r="MT19" i="10"/>
  <c r="MS19" i="10"/>
  <c r="MP19" i="10"/>
  <c r="MO19" i="10"/>
  <c r="ML19" i="10"/>
  <c r="MK19" i="10"/>
  <c r="MH19" i="10"/>
  <c r="MG19" i="10"/>
  <c r="MD19" i="10"/>
  <c r="MC19" i="10"/>
  <c r="LZ19" i="10"/>
  <c r="LY19" i="10"/>
  <c r="LV19" i="10"/>
  <c r="LU19" i="10"/>
  <c r="LR19" i="10"/>
  <c r="LQ19" i="10"/>
  <c r="LN19" i="10"/>
  <c r="LM19" i="10"/>
  <c r="LJ19" i="10"/>
  <c r="LI19" i="10"/>
  <c r="LF19" i="10"/>
  <c r="LE19" i="10"/>
  <c r="LB19" i="10"/>
  <c r="LA19" i="10"/>
  <c r="KX19" i="10"/>
  <c r="KW19" i="10"/>
  <c r="KT19" i="10"/>
  <c r="KS19" i="10"/>
  <c r="KP19" i="10"/>
  <c r="KO19" i="10"/>
  <c r="KL19" i="10"/>
  <c r="KK19" i="10"/>
  <c r="KH19" i="10"/>
  <c r="KG19" i="10"/>
  <c r="KD19" i="10"/>
  <c r="KC19" i="10"/>
  <c r="JZ19" i="10"/>
  <c r="JY19" i="10"/>
  <c r="JV19" i="10"/>
  <c r="JU19" i="10"/>
  <c r="JR19" i="10"/>
  <c r="JQ19" i="10"/>
  <c r="JN19" i="10"/>
  <c r="JM19" i="10"/>
  <c r="JJ19" i="10"/>
  <c r="JI19" i="10"/>
  <c r="JB19" i="10"/>
  <c r="JA19" i="10"/>
  <c r="IX19" i="10"/>
  <c r="IW19" i="10"/>
  <c r="IT19" i="10"/>
  <c r="IS19" i="10"/>
  <c r="IP19" i="10"/>
  <c r="IO19" i="10"/>
  <c r="IL19" i="10"/>
  <c r="IK19" i="10"/>
  <c r="IH19" i="10"/>
  <c r="IG19" i="10"/>
  <c r="ID19" i="10"/>
  <c r="IC19" i="10"/>
  <c r="HZ19" i="10"/>
  <c r="HY19" i="10"/>
  <c r="HV19" i="10"/>
  <c r="HU19" i="10"/>
  <c r="HR19" i="10"/>
  <c r="HQ19" i="10"/>
  <c r="HN19" i="10"/>
  <c r="HM19" i="10"/>
  <c r="HJ19" i="10"/>
  <c r="HI19" i="10"/>
  <c r="HB19" i="10"/>
  <c r="HA19" i="10"/>
  <c r="GX19" i="10"/>
  <c r="GW19" i="10"/>
  <c r="GT19" i="10"/>
  <c r="GS19" i="10"/>
  <c r="GP19" i="10"/>
  <c r="GO19" i="10"/>
  <c r="GL19" i="10"/>
  <c r="GK19" i="10"/>
  <c r="GH19" i="10"/>
  <c r="GG19" i="10"/>
  <c r="GD19" i="10"/>
  <c r="GC19" i="10"/>
  <c r="FZ19" i="10"/>
  <c r="FY19" i="10"/>
  <c r="FV19" i="10"/>
  <c r="FU19" i="10"/>
  <c r="FR19" i="10"/>
  <c r="FQ19" i="10"/>
  <c r="FN19" i="10"/>
  <c r="FM19" i="10"/>
  <c r="FJ19" i="10"/>
  <c r="FI19" i="10"/>
  <c r="FF19" i="10"/>
  <c r="FE19" i="10"/>
  <c r="FB19" i="10"/>
  <c r="FA19" i="10"/>
  <c r="EX19" i="10"/>
  <c r="EW19" i="10"/>
  <c r="ET19" i="10"/>
  <c r="ES19" i="10"/>
  <c r="EP19" i="10"/>
  <c r="EO19" i="10"/>
  <c r="EL19" i="10"/>
  <c r="EK19" i="10"/>
  <c r="EH19" i="10"/>
  <c r="EG19" i="10"/>
  <c r="ED19" i="10"/>
  <c r="EC19" i="10"/>
  <c r="DZ19" i="10"/>
  <c r="DY19" i="10"/>
  <c r="DV19" i="10"/>
  <c r="DU19" i="10"/>
  <c r="DR19" i="10"/>
  <c r="DQ19" i="10"/>
  <c r="DN19" i="10"/>
  <c r="DM19" i="10"/>
  <c r="DJ19" i="10"/>
  <c r="DI19" i="10"/>
  <c r="DF19" i="10"/>
  <c r="DE19" i="10"/>
  <c r="DB19" i="10"/>
  <c r="DA19" i="10"/>
  <c r="CX19" i="10"/>
  <c r="CW19" i="10"/>
  <c r="CT19" i="10"/>
  <c r="CS19" i="10"/>
  <c r="CP19" i="10"/>
  <c r="CO19" i="10"/>
  <c r="CL19" i="10"/>
  <c r="CK19" i="10"/>
  <c r="CH19" i="10"/>
  <c r="CG19" i="10"/>
  <c r="CD19" i="10"/>
  <c r="CC19" i="10"/>
  <c r="BZ19" i="10"/>
  <c r="BY19" i="10"/>
  <c r="BV19" i="10"/>
  <c r="BU19" i="10"/>
  <c r="BR19" i="10"/>
  <c r="BQ19" i="10"/>
  <c r="BN19" i="10"/>
  <c r="BM19" i="10"/>
  <c r="BJ19" i="10"/>
  <c r="BI19" i="10"/>
  <c r="BF19" i="10"/>
  <c r="BE19" i="10"/>
  <c r="BB19" i="10"/>
  <c r="BA19" i="10"/>
  <c r="AX19" i="10"/>
  <c r="AW19" i="10"/>
  <c r="AT19" i="10"/>
  <c r="AS19" i="10"/>
  <c r="AP19" i="10"/>
  <c r="AO19" i="10"/>
  <c r="AL19" i="10"/>
  <c r="AK19" i="10"/>
  <c r="AH19" i="10"/>
  <c r="AG19" i="10"/>
  <c r="AD19" i="10"/>
  <c r="AC19" i="10"/>
  <c r="Z19" i="10"/>
  <c r="Y19" i="10"/>
  <c r="V19" i="10"/>
  <c r="U19" i="10"/>
  <c r="R19" i="10"/>
  <c r="Q19" i="10"/>
  <c r="N19" i="10"/>
  <c r="M19" i="10"/>
  <c r="J19" i="10"/>
  <c r="I19" i="10"/>
  <c r="AID20" i="10"/>
  <c r="AIC20" i="10"/>
  <c r="ACL20" i="10"/>
  <c r="ACK20" i="10"/>
  <c r="ACH20" i="10"/>
  <c r="ACG20" i="10"/>
  <c r="ACD20" i="10"/>
  <c r="ACC20" i="10"/>
  <c r="ABZ20" i="10"/>
  <c r="ABY20" i="10"/>
  <c r="ABV20" i="10"/>
  <c r="ABU20" i="10"/>
  <c r="ABR20" i="10"/>
  <c r="ABQ20" i="10"/>
  <c r="ABN20" i="10"/>
  <c r="ABM20" i="10"/>
  <c r="ABJ20" i="10"/>
  <c r="ABI20" i="10"/>
  <c r="ABF20" i="10"/>
  <c r="ABE20" i="10"/>
  <c r="ABB20" i="10"/>
  <c r="ABA20" i="10"/>
  <c r="AAX20" i="10"/>
  <c r="AAW20" i="10"/>
  <c r="AAT20" i="10"/>
  <c r="AAS20" i="10"/>
  <c r="AAP20" i="10"/>
  <c r="AAO20" i="10"/>
  <c r="AAL20" i="10"/>
  <c r="AAK20" i="10"/>
  <c r="AAH20" i="10"/>
  <c r="AAG20" i="10"/>
  <c r="AAD20" i="10"/>
  <c r="AAC20" i="10"/>
  <c r="ZZ20" i="10"/>
  <c r="ZY20" i="10"/>
  <c r="ZV20" i="10"/>
  <c r="ZU20" i="10"/>
  <c r="ZR20" i="10"/>
  <c r="ZQ20" i="10"/>
  <c r="ZN20" i="10"/>
  <c r="ZM20" i="10"/>
  <c r="ZJ20" i="10"/>
  <c r="ZI20" i="10"/>
  <c r="ZF20" i="10"/>
  <c r="ZE20" i="10"/>
  <c r="ZB20" i="10"/>
  <c r="ZA20" i="10"/>
  <c r="YX20" i="10"/>
  <c r="YW20" i="10"/>
  <c r="YT20" i="10"/>
  <c r="YS20" i="10"/>
  <c r="YP20" i="10"/>
  <c r="YO20" i="10"/>
  <c r="YL20" i="10"/>
  <c r="YK20" i="10"/>
  <c r="YH20" i="10"/>
  <c r="YG20" i="10"/>
  <c r="YD20" i="10"/>
  <c r="YC20" i="10"/>
  <c r="XZ20" i="10"/>
  <c r="XY20" i="10"/>
  <c r="XV20" i="10"/>
  <c r="XU20" i="10"/>
  <c r="XR20" i="10"/>
  <c r="XQ20" i="10"/>
  <c r="XN20" i="10"/>
  <c r="XM20" i="10"/>
  <c r="XJ20" i="10"/>
  <c r="XI20" i="10"/>
  <c r="XF20" i="10"/>
  <c r="XE20" i="10"/>
  <c r="XB20" i="10"/>
  <c r="XA20" i="10"/>
  <c r="WX20" i="10"/>
  <c r="WW20" i="10"/>
  <c r="WT20" i="10"/>
  <c r="WS20" i="10"/>
  <c r="WP20" i="10"/>
  <c r="WO20" i="10"/>
  <c r="WL20" i="10"/>
  <c r="WK20" i="10"/>
  <c r="WH20" i="10"/>
  <c r="WG20" i="10"/>
  <c r="WD20" i="10"/>
  <c r="WC20" i="10"/>
  <c r="VV20" i="10"/>
  <c r="VU20" i="10"/>
  <c r="VR20" i="10"/>
  <c r="VQ20" i="10"/>
  <c r="VN20" i="10"/>
  <c r="VM20" i="10"/>
  <c r="VJ20" i="10"/>
  <c r="VI20" i="10"/>
  <c r="VF20" i="10"/>
  <c r="VE20" i="10"/>
  <c r="VB20" i="10"/>
  <c r="VA20" i="10"/>
  <c r="UX20" i="10"/>
  <c r="UW20" i="10"/>
  <c r="UP20" i="10"/>
  <c r="UO20" i="10"/>
  <c r="UH20" i="10"/>
  <c r="UG20" i="10"/>
  <c r="UD20" i="10"/>
  <c r="UC20" i="10"/>
  <c r="TZ20" i="10"/>
  <c r="TY20" i="10"/>
  <c r="TV20" i="10"/>
  <c r="TU20" i="10"/>
  <c r="TR20" i="10"/>
  <c r="TQ20" i="10"/>
  <c r="TN20" i="10"/>
  <c r="TM20" i="10"/>
  <c r="TJ20" i="10"/>
  <c r="TI20" i="10"/>
  <c r="TF20" i="10"/>
  <c r="TE20" i="10"/>
  <c r="TB20" i="10"/>
  <c r="TA20" i="10"/>
  <c r="SX20" i="10"/>
  <c r="SW20" i="10"/>
  <c r="SP20" i="10"/>
  <c r="SO20" i="10"/>
  <c r="SH20" i="10"/>
  <c r="SG20" i="10"/>
  <c r="RZ20" i="10"/>
  <c r="RY20" i="10"/>
  <c r="RV20" i="10"/>
  <c r="RU20" i="10"/>
  <c r="RR20" i="10"/>
  <c r="RQ20" i="10"/>
  <c r="RN20" i="10"/>
  <c r="RM20" i="10"/>
  <c r="RJ20" i="10"/>
  <c r="RI20" i="10"/>
  <c r="RF20" i="10"/>
  <c r="RE20" i="10"/>
  <c r="RB20" i="10"/>
  <c r="RA20" i="10"/>
  <c r="QX20" i="10"/>
  <c r="QW20" i="10"/>
  <c r="QT20" i="10"/>
  <c r="QS20" i="10"/>
  <c r="QP20" i="10"/>
  <c r="QO20" i="10"/>
  <c r="QL20" i="10"/>
  <c r="QK20" i="10"/>
  <c r="QH20" i="10"/>
  <c r="QG20" i="10"/>
  <c r="QD20" i="10"/>
  <c r="QC20" i="10"/>
  <c r="PZ20" i="10"/>
  <c r="PY20" i="10"/>
  <c r="PV20" i="10"/>
  <c r="PU20" i="10"/>
  <c r="PR20" i="10"/>
  <c r="PQ20" i="10"/>
  <c r="PN20" i="10"/>
  <c r="PM20" i="10"/>
  <c r="PJ20" i="10"/>
  <c r="PI20" i="10"/>
  <c r="PF20" i="10"/>
  <c r="PE20" i="10"/>
  <c r="PB20" i="10"/>
  <c r="PA20" i="10"/>
  <c r="OX20" i="10"/>
  <c r="OW20" i="10"/>
  <c r="OT20" i="10"/>
  <c r="OS20" i="10"/>
  <c r="OP20" i="10"/>
  <c r="OO20" i="10"/>
  <c r="OL20" i="10"/>
  <c r="OK20" i="10"/>
  <c r="OH20" i="10"/>
  <c r="OG20" i="10"/>
  <c r="OD20" i="10"/>
  <c r="OC20" i="10"/>
  <c r="NZ20" i="10"/>
  <c r="NY20" i="10"/>
  <c r="NV20" i="10"/>
  <c r="NU20" i="10"/>
  <c r="NR20" i="10"/>
  <c r="NQ20" i="10"/>
  <c r="NN20" i="10"/>
  <c r="NM20" i="10"/>
  <c r="NJ20" i="10"/>
  <c r="NI20" i="10"/>
  <c r="NF20" i="10"/>
  <c r="NE20" i="10"/>
  <c r="NB20" i="10"/>
  <c r="NA20" i="10"/>
  <c r="ML20" i="10"/>
  <c r="MK20" i="10"/>
  <c r="MH20" i="10"/>
  <c r="MG20" i="10"/>
  <c r="MD20" i="10"/>
  <c r="MC20" i="10"/>
  <c r="LZ20" i="10"/>
  <c r="LY20" i="10"/>
  <c r="LV20" i="10"/>
  <c r="LU20" i="10"/>
  <c r="LR20" i="10"/>
  <c r="LQ20" i="10"/>
  <c r="LN20" i="10"/>
  <c r="LM20" i="10"/>
  <c r="LJ20" i="10"/>
  <c r="LI20" i="10"/>
  <c r="LF20" i="10"/>
  <c r="LE20" i="10"/>
  <c r="LB20" i="10"/>
  <c r="LA20" i="10"/>
  <c r="KX20" i="10"/>
  <c r="KW20" i="10"/>
  <c r="KT20" i="10"/>
  <c r="KS20" i="10"/>
  <c r="KP20" i="10"/>
  <c r="KO20" i="10"/>
  <c r="KL20" i="10"/>
  <c r="KK20" i="10"/>
  <c r="KH20" i="10"/>
  <c r="KG20" i="10"/>
  <c r="KD20" i="10"/>
  <c r="KC20" i="10"/>
  <c r="JZ20" i="10"/>
  <c r="JY20" i="10"/>
  <c r="JV20" i="10"/>
  <c r="JU20" i="10"/>
  <c r="JR20" i="10"/>
  <c r="JQ20" i="10"/>
  <c r="JN20" i="10"/>
  <c r="JM20" i="10"/>
  <c r="JJ20" i="10"/>
  <c r="JI20" i="10"/>
  <c r="JF20" i="10"/>
  <c r="JE20" i="10"/>
  <c r="JB20" i="10"/>
  <c r="JA20" i="10"/>
  <c r="IX20" i="10"/>
  <c r="IW20" i="10"/>
  <c r="IT20" i="10"/>
  <c r="IS20" i="10"/>
  <c r="IP20" i="10"/>
  <c r="IO20" i="10"/>
  <c r="IL20" i="10"/>
  <c r="IK20" i="10"/>
  <c r="IH20" i="10"/>
  <c r="IG20" i="10"/>
  <c r="ID20" i="10"/>
  <c r="IC20" i="10"/>
  <c r="HZ20" i="10"/>
  <c r="HY20" i="10"/>
  <c r="HV20" i="10"/>
  <c r="HU20" i="10"/>
  <c r="HR20" i="10"/>
  <c r="HQ20" i="10"/>
  <c r="HN20" i="10"/>
  <c r="HM20" i="10"/>
  <c r="HJ20" i="10"/>
  <c r="HI20" i="10"/>
  <c r="HB20" i="10"/>
  <c r="HA20" i="10"/>
  <c r="GX20" i="10"/>
  <c r="GW20" i="10"/>
  <c r="GL20" i="10"/>
  <c r="GK20" i="10"/>
  <c r="GH20" i="10"/>
  <c r="GG20" i="10"/>
  <c r="GD20" i="10"/>
  <c r="GC20" i="10"/>
  <c r="FZ20" i="10"/>
  <c r="FY20" i="10"/>
  <c r="FV20" i="10"/>
  <c r="FU20" i="10"/>
  <c r="FR20" i="10"/>
  <c r="FQ20" i="10"/>
  <c r="FN20" i="10"/>
  <c r="FM20" i="10"/>
  <c r="FJ20" i="10"/>
  <c r="FI20" i="10"/>
  <c r="FF20" i="10"/>
  <c r="FE20" i="10"/>
  <c r="FB20" i="10"/>
  <c r="FA20" i="10"/>
  <c r="EX20" i="10"/>
  <c r="EW20" i="10"/>
  <c r="ET20" i="10"/>
  <c r="ES20" i="10"/>
  <c r="EP20" i="10"/>
  <c r="EO20" i="10"/>
  <c r="EL20" i="10"/>
  <c r="EK20" i="10"/>
  <c r="EH20" i="10"/>
  <c r="EG20" i="10"/>
  <c r="ED20" i="10"/>
  <c r="EC20" i="10"/>
  <c r="DZ20" i="10"/>
  <c r="DY20" i="10"/>
  <c r="DV20" i="10"/>
  <c r="DU20" i="10"/>
  <c r="DR20" i="10"/>
  <c r="DQ20" i="10"/>
  <c r="DN20" i="10"/>
  <c r="DM20" i="10"/>
  <c r="DJ20" i="10"/>
  <c r="DI20" i="10"/>
  <c r="DF20" i="10"/>
  <c r="DE20" i="10"/>
  <c r="DB20" i="10"/>
  <c r="DA20" i="10"/>
  <c r="CX20" i="10"/>
  <c r="CW20" i="10"/>
  <c r="CT20" i="10"/>
  <c r="CS20" i="10"/>
  <c r="CP20" i="10"/>
  <c r="CO20" i="10"/>
  <c r="CL20" i="10"/>
  <c r="CK20" i="10"/>
  <c r="CH20" i="10"/>
  <c r="CG20" i="10"/>
  <c r="CD20" i="10"/>
  <c r="CC20" i="10"/>
  <c r="BZ20" i="10"/>
  <c r="BY20" i="10"/>
  <c r="BV20" i="10"/>
  <c r="BU20" i="10"/>
  <c r="BR20" i="10"/>
  <c r="BQ20" i="10"/>
  <c r="BN20" i="10"/>
  <c r="BM20" i="10"/>
  <c r="BJ20" i="10"/>
  <c r="BI20" i="10"/>
  <c r="BF20" i="10"/>
  <c r="BE20" i="10"/>
  <c r="BB20" i="10"/>
  <c r="BA20" i="10"/>
  <c r="AX20" i="10"/>
  <c r="AW20" i="10"/>
  <c r="AT20" i="10"/>
  <c r="AS20" i="10"/>
  <c r="AP20" i="10"/>
  <c r="AO20" i="10"/>
  <c r="AL20" i="10"/>
  <c r="AK20" i="10"/>
  <c r="AH20" i="10"/>
  <c r="AG20" i="10"/>
  <c r="AD20" i="10"/>
  <c r="AC20" i="10"/>
  <c r="Z20" i="10"/>
  <c r="Y20" i="10"/>
  <c r="V20" i="10"/>
  <c r="U20" i="10"/>
  <c r="R20" i="10"/>
  <c r="Q20" i="10"/>
  <c r="N20" i="10"/>
  <c r="M20" i="10"/>
  <c r="J20" i="10"/>
  <c r="I20" i="10"/>
  <c r="AID18" i="10"/>
  <c r="AIC18" i="10"/>
  <c r="ACL18" i="10"/>
  <c r="ACK18" i="10"/>
  <c r="ACD18" i="10"/>
  <c r="ACC18" i="10"/>
  <c r="ABZ18" i="10"/>
  <c r="ABY18" i="10"/>
  <c r="ABV18" i="10"/>
  <c r="ABU18" i="10"/>
  <c r="ABR18" i="10"/>
  <c r="ABQ18" i="10"/>
  <c r="ABN18" i="10"/>
  <c r="ABM18" i="10"/>
  <c r="ABJ18" i="10"/>
  <c r="ABI18" i="10"/>
  <c r="ABF18" i="10"/>
  <c r="ABE18" i="10"/>
  <c r="ABB18" i="10"/>
  <c r="ABA18" i="10"/>
  <c r="AAX18" i="10"/>
  <c r="AAW18" i="10"/>
  <c r="AAT18" i="10"/>
  <c r="AAS18" i="10"/>
  <c r="AAP18" i="10"/>
  <c r="AAO18" i="10"/>
  <c r="AAH18" i="10"/>
  <c r="AAG18" i="10"/>
  <c r="AAD18" i="10"/>
  <c r="AAC18" i="10"/>
  <c r="ZZ18" i="10"/>
  <c r="ZY18" i="10"/>
  <c r="ZV18" i="10"/>
  <c r="ZU18" i="10"/>
  <c r="ZR18" i="10"/>
  <c r="ZQ18" i="10"/>
  <c r="ZN18" i="10"/>
  <c r="ZM18" i="10"/>
  <c r="ZJ18" i="10"/>
  <c r="ZI18" i="10"/>
  <c r="ZF18" i="10"/>
  <c r="ZE18" i="10"/>
  <c r="ZB18" i="10"/>
  <c r="ZA18" i="10"/>
  <c r="YX18" i="10"/>
  <c r="YW18" i="10"/>
  <c r="YT18" i="10"/>
  <c r="YS18" i="10"/>
  <c r="YP18" i="10"/>
  <c r="YO18" i="10"/>
  <c r="YL18" i="10"/>
  <c r="YK18" i="10"/>
  <c r="YH18" i="10"/>
  <c r="YG18" i="10"/>
  <c r="YD18" i="10"/>
  <c r="YC18" i="10"/>
  <c r="XZ18" i="10"/>
  <c r="XY18" i="10"/>
  <c r="XV18" i="10"/>
  <c r="XU18" i="10"/>
  <c r="XR18" i="10"/>
  <c r="XQ18" i="10"/>
  <c r="XN18" i="10"/>
  <c r="XM18" i="10"/>
  <c r="XJ18" i="10"/>
  <c r="XI18" i="10"/>
  <c r="XF18" i="10"/>
  <c r="XE18" i="10"/>
  <c r="XB18" i="10"/>
  <c r="XA18" i="10"/>
  <c r="WX18" i="10"/>
  <c r="WW18" i="10"/>
  <c r="WP18" i="10"/>
  <c r="WO18" i="10"/>
  <c r="WL18" i="10"/>
  <c r="WK18" i="10"/>
  <c r="WH18" i="10"/>
  <c r="WG18" i="10"/>
  <c r="WD18" i="10"/>
  <c r="WC18" i="10"/>
  <c r="VV18" i="10"/>
  <c r="VU18" i="10"/>
  <c r="VR18" i="10"/>
  <c r="VQ18" i="10"/>
  <c r="VN18" i="10"/>
  <c r="VM18" i="10"/>
  <c r="VJ18" i="10"/>
  <c r="VI18" i="10"/>
  <c r="VF18" i="10"/>
  <c r="VE18" i="10"/>
  <c r="VB18" i="10"/>
  <c r="VA18" i="10"/>
  <c r="UX18" i="10"/>
  <c r="UW18" i="10"/>
  <c r="UP18" i="10"/>
  <c r="UO18" i="10"/>
  <c r="UH18" i="10"/>
  <c r="UG18" i="10"/>
  <c r="TZ18" i="10"/>
  <c r="TY18" i="10"/>
  <c r="TV18" i="10"/>
  <c r="TU18" i="10"/>
  <c r="TR18" i="10"/>
  <c r="TQ18" i="10"/>
  <c r="TN18" i="10"/>
  <c r="TM18" i="10"/>
  <c r="TJ18" i="10"/>
  <c r="TI18" i="10"/>
  <c r="TF18" i="10"/>
  <c r="TE18" i="10"/>
  <c r="TB18" i="10"/>
  <c r="TA18" i="10"/>
  <c r="SX18" i="10"/>
  <c r="SW18" i="10"/>
  <c r="SP18" i="10"/>
  <c r="SO18" i="10"/>
  <c r="SH18" i="10"/>
  <c r="SG18" i="10"/>
  <c r="RZ18" i="10"/>
  <c r="RY18" i="10"/>
  <c r="RV18" i="10"/>
  <c r="RU18" i="10"/>
  <c r="RR18" i="10"/>
  <c r="RQ18" i="10"/>
  <c r="RN18" i="10"/>
  <c r="RM18" i="10"/>
  <c r="RJ18" i="10"/>
  <c r="RI18" i="10"/>
  <c r="RF18" i="10"/>
  <c r="RE18" i="10"/>
  <c r="RB18" i="10"/>
  <c r="RA18" i="10"/>
  <c r="QX18" i="10"/>
  <c r="QW18" i="10"/>
  <c r="QT18" i="10"/>
  <c r="QS18" i="10"/>
  <c r="QP18" i="10"/>
  <c r="QO18" i="10"/>
  <c r="QL18" i="10"/>
  <c r="QK18" i="10"/>
  <c r="QH18" i="10"/>
  <c r="QG18" i="10"/>
  <c r="QD18" i="10"/>
  <c r="QC18" i="10"/>
  <c r="PZ18" i="10"/>
  <c r="PY18" i="10"/>
  <c r="PV18" i="10"/>
  <c r="PU18" i="10"/>
  <c r="PR18" i="10"/>
  <c r="PQ18" i="10"/>
  <c r="PN18" i="10"/>
  <c r="PM18" i="10"/>
  <c r="PJ18" i="10"/>
  <c r="PI18" i="10"/>
  <c r="PF18" i="10"/>
  <c r="PE18" i="10"/>
  <c r="PB18" i="10"/>
  <c r="PA18" i="10"/>
  <c r="OX18" i="10"/>
  <c r="OW18" i="10"/>
  <c r="OT18" i="10"/>
  <c r="OS18" i="10"/>
  <c r="OP18" i="10"/>
  <c r="OO18" i="10"/>
  <c r="OL18" i="10"/>
  <c r="OK18" i="10"/>
  <c r="OH18" i="10"/>
  <c r="OG18" i="10"/>
  <c r="OD18" i="10"/>
  <c r="OC18" i="10"/>
  <c r="NZ18" i="10"/>
  <c r="NY18" i="10"/>
  <c r="NV18" i="10"/>
  <c r="NU18" i="10"/>
  <c r="NR18" i="10"/>
  <c r="NQ18" i="10"/>
  <c r="NN18" i="10"/>
  <c r="NM18" i="10"/>
  <c r="NJ18" i="10"/>
  <c r="NI18" i="10"/>
  <c r="NF18" i="10"/>
  <c r="NE18" i="10"/>
  <c r="NB18" i="10"/>
  <c r="NA18" i="10"/>
  <c r="MT18" i="10"/>
  <c r="MS18" i="10"/>
  <c r="MP18" i="10"/>
  <c r="MO18" i="10"/>
  <c r="ML18" i="10"/>
  <c r="MK18" i="10"/>
  <c r="MH18" i="10"/>
  <c r="MG18" i="10"/>
  <c r="MD18" i="10"/>
  <c r="MC18" i="10"/>
  <c r="LZ18" i="10"/>
  <c r="LY18" i="10"/>
  <c r="LV18" i="10"/>
  <c r="LU18" i="10"/>
  <c r="LR18" i="10"/>
  <c r="LQ18" i="10"/>
  <c r="LN18" i="10"/>
  <c r="LM18" i="10"/>
  <c r="LJ18" i="10"/>
  <c r="LI18" i="10"/>
  <c r="LF18" i="10"/>
  <c r="LE18" i="10"/>
  <c r="LB18" i="10"/>
  <c r="LA18" i="10"/>
  <c r="KX18" i="10"/>
  <c r="KW18" i="10"/>
  <c r="KT18" i="10"/>
  <c r="KS18" i="10"/>
  <c r="KP18" i="10"/>
  <c r="KO18" i="10"/>
  <c r="KL18" i="10"/>
  <c r="KK18" i="10"/>
  <c r="KH18" i="10"/>
  <c r="KG18" i="10"/>
  <c r="KD18" i="10"/>
  <c r="KC18" i="10"/>
  <c r="JZ18" i="10"/>
  <c r="JY18" i="10"/>
  <c r="JV18" i="10"/>
  <c r="JU18" i="10"/>
  <c r="JR18" i="10"/>
  <c r="JQ18" i="10"/>
  <c r="JN18" i="10"/>
  <c r="JM18" i="10"/>
  <c r="JF18" i="10"/>
  <c r="JE18" i="10"/>
  <c r="JB18" i="10"/>
  <c r="JA18" i="10"/>
  <c r="IX18" i="10"/>
  <c r="IW18" i="10"/>
  <c r="IT18" i="10"/>
  <c r="IS18" i="10"/>
  <c r="IP18" i="10"/>
  <c r="IO18" i="10"/>
  <c r="IL18" i="10"/>
  <c r="IK18" i="10"/>
  <c r="IH18" i="10"/>
  <c r="IG18" i="10"/>
  <c r="ID18" i="10"/>
  <c r="IC18" i="10"/>
  <c r="HZ18" i="10"/>
  <c r="HY18" i="10"/>
  <c r="HV18" i="10"/>
  <c r="HU18" i="10"/>
  <c r="HR18" i="10"/>
  <c r="HQ18" i="10"/>
  <c r="HN18" i="10"/>
  <c r="HM18" i="10"/>
  <c r="HJ18" i="10"/>
  <c r="HI18" i="10"/>
  <c r="HB18" i="10"/>
  <c r="HA18" i="10"/>
  <c r="GX18" i="10"/>
  <c r="GW18" i="10"/>
  <c r="GP18" i="10"/>
  <c r="GO18" i="10"/>
  <c r="GL18" i="10"/>
  <c r="GK18" i="10"/>
  <c r="GH18" i="10"/>
  <c r="GG18" i="10"/>
  <c r="GD18" i="10"/>
  <c r="GC18" i="10"/>
  <c r="FZ18" i="10"/>
  <c r="FY18" i="10"/>
  <c r="FV18" i="10"/>
  <c r="FU18" i="10"/>
  <c r="FR18" i="10"/>
  <c r="FQ18" i="10"/>
  <c r="FN18" i="10"/>
  <c r="FM18" i="10"/>
  <c r="FJ18" i="10"/>
  <c r="FI18" i="10"/>
  <c r="FF18" i="10"/>
  <c r="FE18" i="10"/>
  <c r="FB18" i="10"/>
  <c r="FA18" i="10"/>
  <c r="EX18" i="10"/>
  <c r="EW18" i="10"/>
  <c r="ET18" i="10"/>
  <c r="ES18" i="10"/>
  <c r="EP18" i="10"/>
  <c r="EO18" i="10"/>
  <c r="ED18" i="10"/>
  <c r="EC18" i="10"/>
  <c r="DZ18" i="10"/>
  <c r="DY18" i="10"/>
  <c r="DV18" i="10"/>
  <c r="DU18" i="10"/>
  <c r="DR18" i="10"/>
  <c r="DQ18" i="10"/>
  <c r="DN18" i="10"/>
  <c r="DM18" i="10"/>
  <c r="DJ18" i="10"/>
  <c r="DI18" i="10"/>
  <c r="DF18" i="10"/>
  <c r="DE18" i="10"/>
  <c r="DB18" i="10"/>
  <c r="DA18" i="10"/>
  <c r="CX18" i="10"/>
  <c r="CW18" i="10"/>
  <c r="CT18" i="10"/>
  <c r="CS18" i="10"/>
  <c r="CP18" i="10"/>
  <c r="CO18" i="10"/>
  <c r="CL18" i="10"/>
  <c r="CK18" i="10"/>
  <c r="CH18" i="10"/>
  <c r="CG18" i="10"/>
  <c r="CD18" i="10"/>
  <c r="CC18" i="10"/>
  <c r="BZ18" i="10"/>
  <c r="BY18" i="10"/>
  <c r="BV18" i="10"/>
  <c r="BU18" i="10"/>
  <c r="BR18" i="10"/>
  <c r="BQ18" i="10"/>
  <c r="BN18" i="10"/>
  <c r="BM18" i="10"/>
  <c r="BJ18" i="10"/>
  <c r="BI18" i="10"/>
  <c r="BF18" i="10"/>
  <c r="BE18" i="10"/>
  <c r="BB18" i="10"/>
  <c r="BA18" i="10"/>
  <c r="AX18" i="10"/>
  <c r="AW18" i="10"/>
  <c r="AT18" i="10"/>
  <c r="AS18" i="10"/>
  <c r="AP18" i="10"/>
  <c r="AO18" i="10"/>
  <c r="AL18" i="10"/>
  <c r="AK18" i="10"/>
  <c r="AH18" i="10"/>
  <c r="AG18" i="10"/>
  <c r="AD18" i="10"/>
  <c r="AC18" i="10"/>
  <c r="Z18" i="10"/>
  <c r="Y18" i="10"/>
  <c r="V18" i="10"/>
  <c r="U18" i="10"/>
  <c r="R18" i="10"/>
  <c r="Q18" i="10"/>
  <c r="N18" i="10"/>
  <c r="M18" i="10"/>
  <c r="J18" i="10"/>
  <c r="I18" i="10"/>
  <c r="AID16" i="10"/>
  <c r="AIC16" i="10"/>
  <c r="ACL16" i="10"/>
  <c r="ACK16" i="10"/>
  <c r="ACH16" i="10"/>
  <c r="ACG16" i="10"/>
  <c r="ABZ16" i="10"/>
  <c r="ABY16" i="10"/>
  <c r="ABV16" i="10"/>
  <c r="ABU16" i="10"/>
  <c r="ABR16" i="10"/>
  <c r="ABQ16" i="10"/>
  <c r="ABN16" i="10"/>
  <c r="ABM16" i="10"/>
  <c r="ABJ16" i="10"/>
  <c r="ABI16" i="10"/>
  <c r="ABF16" i="10"/>
  <c r="ABE16" i="10"/>
  <c r="ABB16" i="10"/>
  <c r="ABA16" i="10"/>
  <c r="AAX16" i="10"/>
  <c r="AAW16" i="10"/>
  <c r="AAT16" i="10"/>
  <c r="AAS16" i="10"/>
  <c r="AAP16" i="10"/>
  <c r="AAO16" i="10"/>
  <c r="AAL16" i="10"/>
  <c r="AAK16" i="10"/>
  <c r="AAH16" i="10"/>
  <c r="AAG16" i="10"/>
  <c r="AAD16" i="10"/>
  <c r="AAC16" i="10"/>
  <c r="ZZ16" i="10"/>
  <c r="ZY16" i="10"/>
  <c r="ZV16" i="10"/>
  <c r="ZU16" i="10"/>
  <c r="ZR16" i="10"/>
  <c r="ZQ16" i="10"/>
  <c r="ZN16" i="10"/>
  <c r="ZM16" i="10"/>
  <c r="ZJ16" i="10"/>
  <c r="ZI16" i="10"/>
  <c r="ZF16" i="10"/>
  <c r="ZE16" i="10"/>
  <c r="ZB16" i="10"/>
  <c r="ZA16" i="10"/>
  <c r="YX16" i="10"/>
  <c r="YW16" i="10"/>
  <c r="YT16" i="10"/>
  <c r="YS16" i="10"/>
  <c r="YP16" i="10"/>
  <c r="YO16" i="10"/>
  <c r="YL16" i="10"/>
  <c r="YK16" i="10"/>
  <c r="YH16" i="10"/>
  <c r="YG16" i="10"/>
  <c r="YD16" i="10"/>
  <c r="YC16" i="10"/>
  <c r="XZ16" i="10"/>
  <c r="XY16" i="10"/>
  <c r="XV16" i="10"/>
  <c r="XU16" i="10"/>
  <c r="XR16" i="10"/>
  <c r="XQ16" i="10"/>
  <c r="XN16" i="10"/>
  <c r="XM16" i="10"/>
  <c r="XJ16" i="10"/>
  <c r="XI16" i="10"/>
  <c r="XF16" i="10"/>
  <c r="XE16" i="10"/>
  <c r="XB16" i="10"/>
  <c r="XA16" i="10"/>
  <c r="WX16" i="10"/>
  <c r="WW16" i="10"/>
  <c r="WT16" i="10"/>
  <c r="WS16" i="10"/>
  <c r="WP16" i="10"/>
  <c r="WO16" i="10"/>
  <c r="WL16" i="10"/>
  <c r="WK16" i="10"/>
  <c r="WH16" i="10"/>
  <c r="WG16" i="10"/>
  <c r="WD16" i="10"/>
  <c r="WC16" i="10"/>
  <c r="VV16" i="10"/>
  <c r="VU16" i="10"/>
  <c r="VR16" i="10"/>
  <c r="VQ16" i="10"/>
  <c r="VN16" i="10"/>
  <c r="VM16" i="10"/>
  <c r="VJ16" i="10"/>
  <c r="VI16" i="10"/>
  <c r="VF16" i="10"/>
  <c r="VE16" i="10"/>
  <c r="VB16" i="10"/>
  <c r="VA16" i="10"/>
  <c r="UX16" i="10"/>
  <c r="UW16" i="10"/>
  <c r="UT16" i="10"/>
  <c r="US16" i="10"/>
  <c r="UP16" i="10"/>
  <c r="UO16" i="10"/>
  <c r="UH16" i="10"/>
  <c r="UG16" i="10"/>
  <c r="TZ16" i="10"/>
  <c r="TY16" i="10"/>
  <c r="TV16" i="10"/>
  <c r="TU16" i="10"/>
  <c r="TR16" i="10"/>
  <c r="TQ16" i="10"/>
  <c r="TN16" i="10"/>
  <c r="TM16" i="10"/>
  <c r="TJ16" i="10"/>
  <c r="TI16" i="10"/>
  <c r="TF16" i="10"/>
  <c r="TE16" i="10"/>
  <c r="TB16" i="10"/>
  <c r="TA16" i="10"/>
  <c r="SX16" i="10"/>
  <c r="SW16" i="10"/>
  <c r="SP16" i="10"/>
  <c r="SO16" i="10"/>
  <c r="SL16" i="10"/>
  <c r="SK16" i="10"/>
  <c r="SH16" i="10"/>
  <c r="SG16" i="10"/>
  <c r="RZ16" i="10"/>
  <c r="RY16" i="10"/>
  <c r="RV16" i="10"/>
  <c r="RU16" i="10"/>
  <c r="RR16" i="10"/>
  <c r="RQ16" i="10"/>
  <c r="RN16" i="10"/>
  <c r="RM16" i="10"/>
  <c r="RJ16" i="10"/>
  <c r="RI16" i="10"/>
  <c r="RF16" i="10"/>
  <c r="RE16" i="10"/>
  <c r="RB16" i="10"/>
  <c r="RA16" i="10"/>
  <c r="QX16" i="10"/>
  <c r="QW16" i="10"/>
  <c r="QT16" i="10"/>
  <c r="QS16" i="10"/>
  <c r="QP16" i="10"/>
  <c r="QO16" i="10"/>
  <c r="QL16" i="10"/>
  <c r="QK16" i="10"/>
  <c r="QH16" i="10"/>
  <c r="QG16" i="10"/>
  <c r="QD16" i="10"/>
  <c r="QC16" i="10"/>
  <c r="PZ16" i="10"/>
  <c r="PY16" i="10"/>
  <c r="PV16" i="10"/>
  <c r="PU16" i="10"/>
  <c r="PR16" i="10"/>
  <c r="PQ16" i="10"/>
  <c r="PN16" i="10"/>
  <c r="PM16" i="10"/>
  <c r="PJ16" i="10"/>
  <c r="PI16" i="10"/>
  <c r="PF16" i="10"/>
  <c r="PE16" i="10"/>
  <c r="PB16" i="10"/>
  <c r="PA16" i="10"/>
  <c r="OX16" i="10"/>
  <c r="OW16" i="10"/>
  <c r="OT16" i="10"/>
  <c r="OS16" i="10"/>
  <c r="OP16" i="10"/>
  <c r="OO16" i="10"/>
  <c r="OL16" i="10"/>
  <c r="OK16" i="10"/>
  <c r="OH16" i="10"/>
  <c r="OG16" i="10"/>
  <c r="OD16" i="10"/>
  <c r="OC16" i="10"/>
  <c r="NZ16" i="10"/>
  <c r="NY16" i="10"/>
  <c r="NV16" i="10"/>
  <c r="NU16" i="10"/>
  <c r="NR16" i="10"/>
  <c r="NQ16" i="10"/>
  <c r="NN16" i="10"/>
  <c r="NM16" i="10"/>
  <c r="NJ16" i="10"/>
  <c r="NI16" i="10"/>
  <c r="NF16" i="10"/>
  <c r="NE16" i="10"/>
  <c r="NB16" i="10"/>
  <c r="NA16" i="10"/>
  <c r="MX16" i="10"/>
  <c r="MW16" i="10"/>
  <c r="MP16" i="10"/>
  <c r="MO16" i="10"/>
  <c r="ML16" i="10"/>
  <c r="MK16" i="10"/>
  <c r="MH16" i="10"/>
  <c r="MG16" i="10"/>
  <c r="MD16" i="10"/>
  <c r="MC16" i="10"/>
  <c r="LZ16" i="10"/>
  <c r="LY16" i="10"/>
  <c r="LV16" i="10"/>
  <c r="LU16" i="10"/>
  <c r="LR16" i="10"/>
  <c r="LQ16" i="10"/>
  <c r="LN16" i="10"/>
  <c r="LM16" i="10"/>
  <c r="LJ16" i="10"/>
  <c r="LI16" i="10"/>
  <c r="LF16" i="10"/>
  <c r="LE16" i="10"/>
  <c r="LB16" i="10"/>
  <c r="LA16" i="10"/>
  <c r="KX16" i="10"/>
  <c r="KW16" i="10"/>
  <c r="KT16" i="10"/>
  <c r="KS16" i="10"/>
  <c r="KP16" i="10"/>
  <c r="KO16" i="10"/>
  <c r="KL16" i="10"/>
  <c r="KK16" i="10"/>
  <c r="KH16" i="10"/>
  <c r="KG16" i="10"/>
  <c r="KD16" i="10"/>
  <c r="KC16" i="10"/>
  <c r="JZ16" i="10"/>
  <c r="JY16" i="10"/>
  <c r="JV16" i="10"/>
  <c r="JU16" i="10"/>
  <c r="JR16" i="10"/>
  <c r="JQ16" i="10"/>
  <c r="JN16" i="10"/>
  <c r="JM16" i="10"/>
  <c r="JJ16" i="10"/>
  <c r="JI16" i="10"/>
  <c r="JB16" i="10"/>
  <c r="JA16" i="10"/>
  <c r="IX16" i="10"/>
  <c r="IW16" i="10"/>
  <c r="IP16" i="10"/>
  <c r="IO16" i="10"/>
  <c r="IH16" i="10"/>
  <c r="IG16" i="10"/>
  <c r="ID16" i="10"/>
  <c r="IC16" i="10"/>
  <c r="HZ16" i="10"/>
  <c r="HY16" i="10"/>
  <c r="HV16" i="10"/>
  <c r="HU16" i="10"/>
  <c r="HR16" i="10"/>
  <c r="HQ16" i="10"/>
  <c r="HN16" i="10"/>
  <c r="HM16" i="10"/>
  <c r="HJ16" i="10"/>
  <c r="HI16" i="10"/>
  <c r="HF16" i="10"/>
  <c r="HE16" i="10"/>
  <c r="HB16" i="10"/>
  <c r="HA16" i="10"/>
  <c r="GX16" i="10"/>
  <c r="GW16" i="10"/>
  <c r="GL16" i="10"/>
  <c r="GK16" i="10"/>
  <c r="GH16" i="10"/>
  <c r="GG16" i="10"/>
  <c r="GD16" i="10"/>
  <c r="GC16" i="10"/>
  <c r="FZ16" i="10"/>
  <c r="FY16" i="10"/>
  <c r="FV16" i="10"/>
  <c r="FU16" i="10"/>
  <c r="FR16" i="10"/>
  <c r="FQ16" i="10"/>
  <c r="FN16" i="10"/>
  <c r="FM16" i="10"/>
  <c r="FJ16" i="10"/>
  <c r="FI16" i="10"/>
  <c r="FF16" i="10"/>
  <c r="FE16" i="10"/>
  <c r="FB16" i="10"/>
  <c r="FA16" i="10"/>
  <c r="EX16" i="10"/>
  <c r="EW16" i="10"/>
  <c r="ET16" i="10"/>
  <c r="ES16" i="10"/>
  <c r="EP16" i="10"/>
  <c r="EO16" i="10"/>
  <c r="EL16" i="10"/>
  <c r="EK16" i="10"/>
  <c r="EH16" i="10"/>
  <c r="EG16" i="10"/>
  <c r="ED16" i="10"/>
  <c r="EC16" i="10"/>
  <c r="DZ16" i="10"/>
  <c r="DY16" i="10"/>
  <c r="DV16" i="10"/>
  <c r="DU16" i="10"/>
  <c r="DR16" i="10"/>
  <c r="DQ16" i="10"/>
  <c r="DN16" i="10"/>
  <c r="DM16" i="10"/>
  <c r="DJ16" i="10"/>
  <c r="DI16" i="10"/>
  <c r="DF16" i="10"/>
  <c r="DE16" i="10"/>
  <c r="DB16" i="10"/>
  <c r="DA16" i="10"/>
  <c r="CX16" i="10"/>
  <c r="CW16" i="10"/>
  <c r="CT16" i="10"/>
  <c r="CS16" i="10"/>
  <c r="CP16" i="10"/>
  <c r="CO16" i="10"/>
  <c r="CL16" i="10"/>
  <c r="CK16" i="10"/>
  <c r="CH16" i="10"/>
  <c r="CG16" i="10"/>
  <c r="CD16" i="10"/>
  <c r="CC16" i="10"/>
  <c r="BZ16" i="10"/>
  <c r="BY16" i="10"/>
  <c r="BV16" i="10"/>
  <c r="BU16" i="10"/>
  <c r="BR16" i="10"/>
  <c r="BQ16" i="10"/>
  <c r="BN16" i="10"/>
  <c r="BM16" i="10"/>
  <c r="BJ16" i="10"/>
  <c r="BI16" i="10"/>
  <c r="BF16" i="10"/>
  <c r="BE16" i="10"/>
  <c r="BB16" i="10"/>
  <c r="BA16" i="10"/>
  <c r="AX16" i="10"/>
  <c r="AW16" i="10"/>
  <c r="AT16" i="10"/>
  <c r="AS16" i="10"/>
  <c r="AP16" i="10"/>
  <c r="AO16" i="10"/>
  <c r="AL16" i="10"/>
  <c r="AK16" i="10"/>
  <c r="AH16" i="10"/>
  <c r="AG16" i="10"/>
  <c r="AD16" i="10"/>
  <c r="AC16" i="10"/>
  <c r="Z16" i="10"/>
  <c r="Y16" i="10"/>
  <c r="V16" i="10"/>
  <c r="U16" i="10"/>
  <c r="R16" i="10"/>
  <c r="Q16" i="10"/>
  <c r="N16" i="10"/>
  <c r="M16" i="10"/>
  <c r="J16" i="10"/>
  <c r="I16" i="10"/>
  <c r="AID13" i="10"/>
  <c r="AIC13" i="10"/>
  <c r="ACL13" i="10"/>
  <c r="ACK13" i="10"/>
  <c r="ABV13" i="10"/>
  <c r="ABU13" i="10"/>
  <c r="ABR13" i="10"/>
  <c r="ABQ13" i="10"/>
  <c r="ABN13" i="10"/>
  <c r="ABM13" i="10"/>
  <c r="ABJ13" i="10"/>
  <c r="ABI13" i="10"/>
  <c r="ABF13" i="10"/>
  <c r="ABE13" i="10"/>
  <c r="ABB13" i="10"/>
  <c r="ABA13" i="10"/>
  <c r="AAX13" i="10"/>
  <c r="AAW13" i="10"/>
  <c r="AAT13" i="10"/>
  <c r="AAS13" i="10"/>
  <c r="AAP13" i="10"/>
  <c r="AAO13" i="10"/>
  <c r="AAL13" i="10"/>
  <c r="AAK13" i="10"/>
  <c r="AAH13" i="10"/>
  <c r="AAG13" i="10"/>
  <c r="AAD13" i="10"/>
  <c r="AAC13" i="10"/>
  <c r="ZZ13" i="10"/>
  <c r="ZY13" i="10"/>
  <c r="ZV13" i="10"/>
  <c r="ZU13" i="10"/>
  <c r="ZR13" i="10"/>
  <c r="ZQ13" i="10"/>
  <c r="ZN13" i="10"/>
  <c r="ZM13" i="10"/>
  <c r="ZJ13" i="10"/>
  <c r="ZI13" i="10"/>
  <c r="ZF13" i="10"/>
  <c r="ZE13" i="10"/>
  <c r="ZB13" i="10"/>
  <c r="ZA13" i="10"/>
  <c r="YX13" i="10"/>
  <c r="YW13" i="10"/>
  <c r="YT13" i="10"/>
  <c r="YS13" i="10"/>
  <c r="YP13" i="10"/>
  <c r="YO13" i="10"/>
  <c r="YL13" i="10"/>
  <c r="YK13" i="10"/>
  <c r="YH13" i="10"/>
  <c r="YG13" i="10"/>
  <c r="YD13" i="10"/>
  <c r="YC13" i="10"/>
  <c r="XZ13" i="10"/>
  <c r="XY13" i="10"/>
  <c r="XV13" i="10"/>
  <c r="XU13" i="10"/>
  <c r="XR13" i="10"/>
  <c r="XQ13" i="10"/>
  <c r="XN13" i="10"/>
  <c r="XM13" i="10"/>
  <c r="XJ13" i="10"/>
  <c r="XI13" i="10"/>
  <c r="XF13" i="10"/>
  <c r="XE13" i="10"/>
  <c r="XB13" i="10"/>
  <c r="XA13" i="10"/>
  <c r="WX13" i="10"/>
  <c r="WW13" i="10"/>
  <c r="WT13" i="10"/>
  <c r="WS13" i="10"/>
  <c r="VV13" i="10"/>
  <c r="VU13" i="10"/>
  <c r="VR13" i="10"/>
  <c r="VQ13" i="10"/>
  <c r="VN13" i="10"/>
  <c r="VM13" i="10"/>
  <c r="VJ13" i="10"/>
  <c r="VI13" i="10"/>
  <c r="VF13" i="10"/>
  <c r="VE13" i="10"/>
  <c r="VB13" i="10"/>
  <c r="VA13" i="10"/>
  <c r="UX13" i="10"/>
  <c r="UW13" i="10"/>
  <c r="UH13" i="10"/>
  <c r="UG13" i="10"/>
  <c r="TZ13" i="10"/>
  <c r="TY13" i="10"/>
  <c r="TV13" i="10"/>
  <c r="TU13" i="10"/>
  <c r="TR13" i="10"/>
  <c r="TQ13" i="10"/>
  <c r="TN13" i="10"/>
  <c r="TM13" i="10"/>
  <c r="TJ13" i="10"/>
  <c r="TI13" i="10"/>
  <c r="SX13" i="10"/>
  <c r="SW13" i="10"/>
  <c r="ST13" i="10"/>
  <c r="SS13" i="10"/>
  <c r="SP13" i="10"/>
  <c r="SO13" i="10"/>
  <c r="SL13" i="10"/>
  <c r="SK13" i="10"/>
  <c r="SH13" i="10"/>
  <c r="SG13" i="10"/>
  <c r="SD13" i="10"/>
  <c r="SC13" i="10"/>
  <c r="RZ13" i="10"/>
  <c r="RY13" i="10"/>
  <c r="RV13" i="10"/>
  <c r="RU13" i="10"/>
  <c r="RR13" i="10"/>
  <c r="RQ13" i="10"/>
  <c r="RN13" i="10"/>
  <c r="RM13" i="10"/>
  <c r="RJ13" i="10"/>
  <c r="RI13" i="10"/>
  <c r="RF13" i="10"/>
  <c r="RE13" i="10"/>
  <c r="RB13" i="10"/>
  <c r="RA13" i="10"/>
  <c r="QX13" i="10"/>
  <c r="QW13" i="10"/>
  <c r="QT13" i="10"/>
  <c r="QS13" i="10"/>
  <c r="QP13" i="10"/>
  <c r="QO13" i="10"/>
  <c r="QL13" i="10"/>
  <c r="QK13" i="10"/>
  <c r="QH13" i="10"/>
  <c r="QG13" i="10"/>
  <c r="QD13" i="10"/>
  <c r="QC13" i="10"/>
  <c r="PZ13" i="10"/>
  <c r="PY13" i="10"/>
  <c r="PV13" i="10"/>
  <c r="PU13" i="10"/>
  <c r="PR13" i="10"/>
  <c r="PQ13" i="10"/>
  <c r="PN13" i="10"/>
  <c r="PM13" i="10"/>
  <c r="PJ13" i="10"/>
  <c r="PI13" i="10"/>
  <c r="PF13" i="10"/>
  <c r="PE13" i="10"/>
  <c r="PB13" i="10"/>
  <c r="PA13" i="10"/>
  <c r="OX13" i="10"/>
  <c r="OW13" i="10"/>
  <c r="OT13" i="10"/>
  <c r="OS13" i="10"/>
  <c r="OP13" i="10"/>
  <c r="OO13" i="10"/>
  <c r="OL13" i="10"/>
  <c r="OK13" i="10"/>
  <c r="OH13" i="10"/>
  <c r="OG13" i="10"/>
  <c r="OD13" i="10"/>
  <c r="OC13" i="10"/>
  <c r="NZ13" i="10"/>
  <c r="NY13" i="10"/>
  <c r="NV13" i="10"/>
  <c r="NU13" i="10"/>
  <c r="NR13" i="10"/>
  <c r="NQ13" i="10"/>
  <c r="NN13" i="10"/>
  <c r="NM13" i="10"/>
  <c r="NJ13" i="10"/>
  <c r="NI13" i="10"/>
  <c r="NF13" i="10"/>
  <c r="NE13" i="10"/>
  <c r="NB13" i="10"/>
  <c r="NA13" i="10"/>
  <c r="MX13" i="10"/>
  <c r="MW13" i="10"/>
  <c r="MT13" i="10"/>
  <c r="MS13" i="10"/>
  <c r="MP13" i="10"/>
  <c r="MO13" i="10"/>
  <c r="ML13" i="10"/>
  <c r="MK13" i="10"/>
  <c r="MH13" i="10"/>
  <c r="MG13" i="10"/>
  <c r="MD13" i="10"/>
  <c r="MC13" i="10"/>
  <c r="LZ13" i="10"/>
  <c r="LY13" i="10"/>
  <c r="LV13" i="10"/>
  <c r="LU13" i="10"/>
  <c r="LR13" i="10"/>
  <c r="LQ13" i="10"/>
  <c r="LN13" i="10"/>
  <c r="LM13" i="10"/>
  <c r="LJ13" i="10"/>
  <c r="LI13" i="10"/>
  <c r="LF13" i="10"/>
  <c r="LE13" i="10"/>
  <c r="LB13" i="10"/>
  <c r="LA13" i="10"/>
  <c r="KX13" i="10"/>
  <c r="KW13" i="10"/>
  <c r="KT13" i="10"/>
  <c r="KS13" i="10"/>
  <c r="KP13" i="10"/>
  <c r="KO13" i="10"/>
  <c r="KL13" i="10"/>
  <c r="KK13" i="10"/>
  <c r="KH13" i="10"/>
  <c r="KG13" i="10"/>
  <c r="KD13" i="10"/>
  <c r="KC13" i="10"/>
  <c r="JZ13" i="10"/>
  <c r="JY13" i="10"/>
  <c r="JV13" i="10"/>
  <c r="JU13" i="10"/>
  <c r="JR13" i="10"/>
  <c r="JQ13" i="10"/>
  <c r="JN13" i="10"/>
  <c r="JM13" i="10"/>
  <c r="JJ13" i="10"/>
  <c r="JI13" i="10"/>
  <c r="JF13" i="10"/>
  <c r="JE13" i="10"/>
  <c r="JB13" i="10"/>
  <c r="JA13" i="10"/>
  <c r="IX13" i="10"/>
  <c r="IW13" i="10"/>
  <c r="IT13" i="10"/>
  <c r="IS13" i="10"/>
  <c r="IP13" i="10"/>
  <c r="IO13" i="10"/>
  <c r="IL13" i="10"/>
  <c r="IK13" i="10"/>
  <c r="IH13" i="10"/>
  <c r="IG13" i="10"/>
  <c r="ID13" i="10"/>
  <c r="IC13" i="10"/>
  <c r="HZ13" i="10"/>
  <c r="HY13" i="10"/>
  <c r="HV13" i="10"/>
  <c r="HU13" i="10"/>
  <c r="HR13" i="10"/>
  <c r="HQ13" i="10"/>
  <c r="HN13" i="10"/>
  <c r="HM13" i="10"/>
  <c r="HJ13" i="10"/>
  <c r="HI13" i="10"/>
  <c r="HF13" i="10"/>
  <c r="HE13" i="10"/>
  <c r="HB13" i="10"/>
  <c r="HA13" i="10"/>
  <c r="GX13" i="10"/>
  <c r="GW13" i="10"/>
  <c r="GT13" i="10"/>
  <c r="GS13" i="10"/>
  <c r="GP13" i="10"/>
  <c r="GO13" i="10"/>
  <c r="GL13" i="10"/>
  <c r="GK13" i="10"/>
  <c r="GH13" i="10"/>
  <c r="GG13" i="10"/>
  <c r="GD13" i="10"/>
  <c r="GC13" i="10"/>
  <c r="FZ13" i="10"/>
  <c r="FY13" i="10"/>
  <c r="FV13" i="10"/>
  <c r="FU13" i="10"/>
  <c r="FR13" i="10"/>
  <c r="FQ13" i="10"/>
  <c r="FN13" i="10"/>
  <c r="FM13" i="10"/>
  <c r="FJ13" i="10"/>
  <c r="FI13" i="10"/>
  <c r="FF13" i="10"/>
  <c r="FE13" i="10"/>
  <c r="FB13" i="10"/>
  <c r="FA13" i="10"/>
  <c r="EX13" i="10"/>
  <c r="EW13" i="10"/>
  <c r="ET13" i="10"/>
  <c r="ES13" i="10"/>
  <c r="EP13" i="10"/>
  <c r="EO13" i="10"/>
  <c r="EL13" i="10"/>
  <c r="EK13" i="10"/>
  <c r="EH13" i="10"/>
  <c r="EG13" i="10"/>
  <c r="ED13" i="10"/>
  <c r="EC13" i="10"/>
  <c r="DZ13" i="10"/>
  <c r="DY13" i="10"/>
  <c r="DV13" i="10"/>
  <c r="DU13" i="10"/>
  <c r="DR13" i="10"/>
  <c r="DQ13" i="10"/>
  <c r="DN13" i="10"/>
  <c r="DM13" i="10"/>
  <c r="DJ13" i="10"/>
  <c r="DI13" i="10"/>
  <c r="DF13" i="10"/>
  <c r="DE13" i="10"/>
  <c r="DB13" i="10"/>
  <c r="DA13" i="10"/>
  <c r="CX13" i="10"/>
  <c r="CW13" i="10"/>
  <c r="CT13" i="10"/>
  <c r="CS13" i="10"/>
  <c r="CP13" i="10"/>
  <c r="CO13" i="10"/>
  <c r="CL13" i="10"/>
  <c r="CK13" i="10"/>
  <c r="CH13" i="10"/>
  <c r="CG13" i="10"/>
  <c r="CD13" i="10"/>
  <c r="CC13" i="10"/>
  <c r="BZ13" i="10"/>
  <c r="BY13" i="10"/>
  <c r="BR13" i="10"/>
  <c r="BQ13" i="10"/>
  <c r="BF13" i="10"/>
  <c r="BE13" i="10"/>
  <c r="BB13" i="10"/>
  <c r="BA13" i="10"/>
  <c r="AX13" i="10"/>
  <c r="AW13" i="10"/>
  <c r="AT13" i="10"/>
  <c r="AS13" i="10"/>
  <c r="AP13" i="10"/>
  <c r="AO13" i="10"/>
  <c r="AL13" i="10"/>
  <c r="AK13" i="10"/>
  <c r="AH13" i="10"/>
  <c r="AG13" i="10"/>
  <c r="AD13" i="10"/>
  <c r="AC13" i="10"/>
  <c r="Z13" i="10"/>
  <c r="Y13" i="10"/>
  <c r="V13" i="10"/>
  <c r="U13" i="10"/>
  <c r="R13" i="10"/>
  <c r="Q13" i="10"/>
  <c r="N13" i="10"/>
  <c r="M13" i="10"/>
  <c r="J13" i="10"/>
  <c r="I13" i="10"/>
  <c r="AID15" i="10"/>
  <c r="AIC15" i="10"/>
  <c r="ACL15" i="10"/>
  <c r="ACK15" i="10"/>
  <c r="ABV15" i="10"/>
  <c r="ABU15" i="10"/>
  <c r="ABR15" i="10"/>
  <c r="ABQ15" i="10"/>
  <c r="ABN15" i="10"/>
  <c r="ABM15" i="10"/>
  <c r="ABJ15" i="10"/>
  <c r="ABI15" i="10"/>
  <c r="ABF15" i="10"/>
  <c r="ABE15" i="10"/>
  <c r="ABB15" i="10"/>
  <c r="ABA15" i="10"/>
  <c r="AAX15" i="10"/>
  <c r="AAW15" i="10"/>
  <c r="AAT15" i="10"/>
  <c r="AAS15" i="10"/>
  <c r="AAP15" i="10"/>
  <c r="AAO15" i="10"/>
  <c r="AAL15" i="10"/>
  <c r="AAK15" i="10"/>
  <c r="AAD15" i="10"/>
  <c r="AAC15" i="10"/>
  <c r="ZZ15" i="10"/>
  <c r="ZY15" i="10"/>
  <c r="ZV15" i="10"/>
  <c r="ZU15" i="10"/>
  <c r="ZR15" i="10"/>
  <c r="ZQ15" i="10"/>
  <c r="ZN15" i="10"/>
  <c r="ZM15" i="10"/>
  <c r="ZJ15" i="10"/>
  <c r="ZI15" i="10"/>
  <c r="ZF15" i="10"/>
  <c r="ZE15" i="10"/>
  <c r="ZB15" i="10"/>
  <c r="ZA15" i="10"/>
  <c r="YT15" i="10"/>
  <c r="YS15" i="10"/>
  <c r="YP15" i="10"/>
  <c r="YO15" i="10"/>
  <c r="YH15" i="10"/>
  <c r="YG15" i="10"/>
  <c r="YD15" i="10"/>
  <c r="YC15" i="10"/>
  <c r="XZ15" i="10"/>
  <c r="XY15" i="10"/>
  <c r="XV15" i="10"/>
  <c r="XU15" i="10"/>
  <c r="XR15" i="10"/>
  <c r="XQ15" i="10"/>
  <c r="XN15" i="10"/>
  <c r="XM15" i="10"/>
  <c r="XJ15" i="10"/>
  <c r="XI15" i="10"/>
  <c r="XF15" i="10"/>
  <c r="XE15" i="10"/>
  <c r="XB15" i="10"/>
  <c r="XA15" i="10"/>
  <c r="WX15" i="10"/>
  <c r="WW15" i="10"/>
  <c r="WT15" i="10"/>
  <c r="WS15" i="10"/>
  <c r="WL15" i="10"/>
  <c r="WK15" i="10"/>
  <c r="WD15" i="10"/>
  <c r="WC15" i="10"/>
  <c r="VV15" i="10"/>
  <c r="VU15" i="10"/>
  <c r="VR15" i="10"/>
  <c r="VQ15" i="10"/>
  <c r="VN15" i="10"/>
  <c r="VM15" i="10"/>
  <c r="VJ15" i="10"/>
  <c r="VI15" i="10"/>
  <c r="VB15" i="10"/>
  <c r="VA15" i="10"/>
  <c r="UX15" i="10"/>
  <c r="UW15" i="10"/>
  <c r="UT15" i="10"/>
  <c r="US15" i="10"/>
  <c r="UL15" i="10"/>
  <c r="UK15" i="10"/>
  <c r="UD15" i="10"/>
  <c r="UC15" i="10"/>
  <c r="TV15" i="10"/>
  <c r="TU15" i="10"/>
  <c r="TR15" i="10"/>
  <c r="TQ15" i="10"/>
  <c r="TN15" i="10"/>
  <c r="TM15" i="10"/>
  <c r="TJ15" i="10"/>
  <c r="TI15" i="10"/>
  <c r="TF15" i="10"/>
  <c r="TE15" i="10"/>
  <c r="TB15" i="10"/>
  <c r="TA15" i="10"/>
  <c r="SX15" i="10"/>
  <c r="SW15" i="10"/>
  <c r="SP15" i="10"/>
  <c r="SO15" i="10"/>
  <c r="SH15" i="10"/>
  <c r="SG15" i="10"/>
  <c r="RZ15" i="10"/>
  <c r="RY15" i="10"/>
  <c r="RV15" i="10"/>
  <c r="RU15" i="10"/>
  <c r="RR15" i="10"/>
  <c r="RQ15" i="10"/>
  <c r="RN15" i="10"/>
  <c r="RM15" i="10"/>
  <c r="RJ15" i="10"/>
  <c r="RI15" i="10"/>
  <c r="RF15" i="10"/>
  <c r="RE15" i="10"/>
  <c r="RB15" i="10"/>
  <c r="RA15" i="10"/>
  <c r="QX15" i="10"/>
  <c r="QW15" i="10"/>
  <c r="QT15" i="10"/>
  <c r="QS15" i="10"/>
  <c r="QP15" i="10"/>
  <c r="QO15" i="10"/>
  <c r="QL15" i="10"/>
  <c r="QK15" i="10"/>
  <c r="QH15" i="10"/>
  <c r="QG15" i="10"/>
  <c r="QD15" i="10"/>
  <c r="QC15" i="10"/>
  <c r="PZ15" i="10"/>
  <c r="PY15" i="10"/>
  <c r="PV15" i="10"/>
  <c r="PU15" i="10"/>
  <c r="PR15" i="10"/>
  <c r="PQ15" i="10"/>
  <c r="PN15" i="10"/>
  <c r="PM15" i="10"/>
  <c r="PJ15" i="10"/>
  <c r="PI15" i="10"/>
  <c r="PF15" i="10"/>
  <c r="PE15" i="10"/>
  <c r="PB15" i="10"/>
  <c r="PA15" i="10"/>
  <c r="OX15" i="10"/>
  <c r="OW15" i="10"/>
  <c r="OT15" i="10"/>
  <c r="OS15" i="10"/>
  <c r="OP15" i="10"/>
  <c r="OO15" i="10"/>
  <c r="OL15" i="10"/>
  <c r="OK15" i="10"/>
  <c r="OH15" i="10"/>
  <c r="OG15" i="10"/>
  <c r="OD15" i="10"/>
  <c r="OC15" i="10"/>
  <c r="NZ15" i="10"/>
  <c r="NY15" i="10"/>
  <c r="NV15" i="10"/>
  <c r="NU15" i="10"/>
  <c r="NR15" i="10"/>
  <c r="NQ15" i="10"/>
  <c r="NN15" i="10"/>
  <c r="NM15" i="10"/>
  <c r="NJ15" i="10"/>
  <c r="NI15" i="10"/>
  <c r="NF15" i="10"/>
  <c r="NE15" i="10"/>
  <c r="NB15" i="10"/>
  <c r="NA15" i="10"/>
  <c r="MX15" i="10"/>
  <c r="MW15" i="10"/>
  <c r="MT15" i="10"/>
  <c r="MS15" i="10"/>
  <c r="MP15" i="10"/>
  <c r="MO15" i="10"/>
  <c r="ML15" i="10"/>
  <c r="MK15" i="10"/>
  <c r="MD15" i="10"/>
  <c r="MC15" i="10"/>
  <c r="LZ15" i="10"/>
  <c r="LY15" i="10"/>
  <c r="LR15" i="10"/>
  <c r="LQ15" i="10"/>
  <c r="LN15" i="10"/>
  <c r="LM15" i="10"/>
  <c r="LJ15" i="10"/>
  <c r="LI15" i="10"/>
  <c r="LF15" i="10"/>
  <c r="LE15" i="10"/>
  <c r="LB15" i="10"/>
  <c r="LA15" i="10"/>
  <c r="KX15" i="10"/>
  <c r="KW15" i="10"/>
  <c r="KT15" i="10"/>
  <c r="KS15" i="10"/>
  <c r="KP15" i="10"/>
  <c r="KO15" i="10"/>
  <c r="KL15" i="10"/>
  <c r="KK15" i="10"/>
  <c r="KH15" i="10"/>
  <c r="KG15" i="10"/>
  <c r="KD15" i="10"/>
  <c r="KC15" i="10"/>
  <c r="JZ15" i="10"/>
  <c r="JY15" i="10"/>
  <c r="JV15" i="10"/>
  <c r="JU15" i="10"/>
  <c r="JR15" i="10"/>
  <c r="JQ15" i="10"/>
  <c r="JN15" i="10"/>
  <c r="JM15" i="10"/>
  <c r="JJ15" i="10"/>
  <c r="JI15" i="10"/>
  <c r="JF15" i="10"/>
  <c r="JE15" i="10"/>
  <c r="JB15" i="10"/>
  <c r="JA15" i="10"/>
  <c r="IX15" i="10"/>
  <c r="IW15" i="10"/>
  <c r="IT15" i="10"/>
  <c r="IS15" i="10"/>
  <c r="IP15" i="10"/>
  <c r="IO15" i="10"/>
  <c r="IL15" i="10"/>
  <c r="IK15" i="10"/>
  <c r="IH15" i="10"/>
  <c r="IG15" i="10"/>
  <c r="ID15" i="10"/>
  <c r="IC15" i="10"/>
  <c r="HZ15" i="10"/>
  <c r="HY15" i="10"/>
  <c r="HV15" i="10"/>
  <c r="HU15" i="10"/>
  <c r="HR15" i="10"/>
  <c r="HQ15" i="10"/>
  <c r="HN15" i="10"/>
  <c r="HM15" i="10"/>
  <c r="HJ15" i="10"/>
  <c r="HI15" i="10"/>
  <c r="HF15" i="10"/>
  <c r="HE15" i="10"/>
  <c r="HB15" i="10"/>
  <c r="HA15" i="10"/>
  <c r="GX15" i="10"/>
  <c r="GW15" i="10"/>
  <c r="GT15" i="10"/>
  <c r="GS15" i="10"/>
  <c r="GP15" i="10"/>
  <c r="GO15" i="10"/>
  <c r="GL15" i="10"/>
  <c r="GK15" i="10"/>
  <c r="GH15" i="10"/>
  <c r="GG15" i="10"/>
  <c r="GD15" i="10"/>
  <c r="GC15" i="10"/>
  <c r="FZ15" i="10"/>
  <c r="FY15" i="10"/>
  <c r="FV15" i="10"/>
  <c r="FU15" i="10"/>
  <c r="FR15" i="10"/>
  <c r="FQ15" i="10"/>
  <c r="FN15" i="10"/>
  <c r="FM15" i="10"/>
  <c r="FJ15" i="10"/>
  <c r="FI15" i="10"/>
  <c r="FF15" i="10"/>
  <c r="FE15" i="10"/>
  <c r="FB15" i="10"/>
  <c r="FA15" i="10"/>
  <c r="EX15" i="10"/>
  <c r="EW15" i="10"/>
  <c r="ET15" i="10"/>
  <c r="ES15" i="10"/>
  <c r="EP15" i="10"/>
  <c r="EO15" i="10"/>
  <c r="EL15" i="10"/>
  <c r="EK15" i="10"/>
  <c r="EH15" i="10"/>
  <c r="EG15" i="10"/>
  <c r="ED15" i="10"/>
  <c r="EC15" i="10"/>
  <c r="DZ15" i="10"/>
  <c r="DY15" i="10"/>
  <c r="DV15" i="10"/>
  <c r="DU15" i="10"/>
  <c r="DR15" i="10"/>
  <c r="DQ15" i="10"/>
  <c r="DN15" i="10"/>
  <c r="DM15" i="10"/>
  <c r="DJ15" i="10"/>
  <c r="DI15" i="10"/>
  <c r="DF15" i="10"/>
  <c r="DE15" i="10"/>
  <c r="DB15" i="10"/>
  <c r="DA15" i="10"/>
  <c r="CX15" i="10"/>
  <c r="CW15" i="10"/>
  <c r="CT15" i="10"/>
  <c r="CS15" i="10"/>
  <c r="CP15" i="10"/>
  <c r="CO15" i="10"/>
  <c r="CL15" i="10"/>
  <c r="CK15" i="10"/>
  <c r="CH15" i="10"/>
  <c r="CG15" i="10"/>
  <c r="CD15" i="10"/>
  <c r="CC15" i="10"/>
  <c r="BZ15" i="10"/>
  <c r="BY15" i="10"/>
  <c r="BV15" i="10"/>
  <c r="BU15" i="10"/>
  <c r="BR15" i="10"/>
  <c r="BQ15" i="10"/>
  <c r="BN15" i="10"/>
  <c r="BM15" i="10"/>
  <c r="BJ15" i="10"/>
  <c r="BI15" i="10"/>
  <c r="BF15" i="10"/>
  <c r="BE15" i="10"/>
  <c r="BB15" i="10"/>
  <c r="BA15" i="10"/>
  <c r="AX15" i="10"/>
  <c r="AW15" i="10"/>
  <c r="AT15" i="10"/>
  <c r="AS15" i="10"/>
  <c r="AP15" i="10"/>
  <c r="AO15" i="10"/>
  <c r="AL15" i="10"/>
  <c r="AK15" i="10"/>
  <c r="AH15" i="10"/>
  <c r="AG15" i="10"/>
  <c r="AD15" i="10"/>
  <c r="AC15" i="10"/>
  <c r="Z15" i="10"/>
  <c r="Y15" i="10"/>
  <c r="V15" i="10"/>
  <c r="U15" i="10"/>
  <c r="R15" i="10"/>
  <c r="Q15" i="10"/>
  <c r="N15" i="10"/>
  <c r="M15" i="10"/>
  <c r="AID7" i="10"/>
  <c r="AIC7" i="10"/>
  <c r="ACL7" i="10"/>
  <c r="ACK7" i="10"/>
  <c r="ACH7" i="10"/>
  <c r="ACG7" i="10"/>
  <c r="ACD7" i="10"/>
  <c r="ACC7" i="10"/>
  <c r="ABZ7" i="10"/>
  <c r="ABY7" i="10"/>
  <c r="ABV7" i="10"/>
  <c r="ABU7" i="10"/>
  <c r="ABR7" i="10"/>
  <c r="ABQ7" i="10"/>
  <c r="ABN7" i="10"/>
  <c r="ABM7" i="10"/>
  <c r="ABJ7" i="10"/>
  <c r="ABI7" i="10"/>
  <c r="ABF7" i="10"/>
  <c r="ABE7" i="10"/>
  <c r="ABB7" i="10"/>
  <c r="ABA7" i="10"/>
  <c r="AAX7" i="10"/>
  <c r="AAW7" i="10"/>
  <c r="AAT7" i="10"/>
  <c r="AAS7" i="10"/>
  <c r="AAP7" i="10"/>
  <c r="AAO7" i="10"/>
  <c r="AAL7" i="10"/>
  <c r="AAK7" i="10"/>
  <c r="AAH7" i="10"/>
  <c r="AAG7" i="10"/>
  <c r="AAD7" i="10"/>
  <c r="AAC7" i="10"/>
  <c r="ZZ7" i="10"/>
  <c r="ZY7" i="10"/>
  <c r="ZV7" i="10"/>
  <c r="ZU7" i="10"/>
  <c r="ZR7" i="10"/>
  <c r="ZQ7" i="10"/>
  <c r="ZN7" i="10"/>
  <c r="ZM7" i="10"/>
  <c r="ZJ7" i="10"/>
  <c r="ZI7" i="10"/>
  <c r="ZF7" i="10"/>
  <c r="ZE7" i="10"/>
  <c r="ZB7" i="10"/>
  <c r="ZA7" i="10"/>
  <c r="YX7" i="10"/>
  <c r="YW7" i="10"/>
  <c r="YT7" i="10"/>
  <c r="YS7" i="10"/>
  <c r="YP7" i="10"/>
  <c r="YO7" i="10"/>
  <c r="YL7" i="10"/>
  <c r="YK7" i="10"/>
  <c r="YH7" i="10"/>
  <c r="YG7" i="10"/>
  <c r="YD7" i="10"/>
  <c r="YC7" i="10"/>
  <c r="XZ7" i="10"/>
  <c r="XY7" i="10"/>
  <c r="XV7" i="10"/>
  <c r="XU7" i="10"/>
  <c r="XR7" i="10"/>
  <c r="XQ7" i="10"/>
  <c r="XN7" i="10"/>
  <c r="XM7" i="10"/>
  <c r="XJ7" i="10"/>
  <c r="XI7" i="10"/>
  <c r="XF7" i="10"/>
  <c r="XE7" i="10"/>
  <c r="XB7" i="10"/>
  <c r="XA7" i="10"/>
  <c r="WX7" i="10"/>
  <c r="WW7" i="10"/>
  <c r="WT7" i="10"/>
  <c r="WS7" i="10"/>
  <c r="WP7" i="10"/>
  <c r="WO7" i="10"/>
  <c r="WL7" i="10"/>
  <c r="WK7" i="10"/>
  <c r="WH7" i="10"/>
  <c r="WG7" i="10"/>
  <c r="WD7" i="10"/>
  <c r="WC7" i="10"/>
  <c r="VV7" i="10"/>
  <c r="VU7" i="10"/>
  <c r="VR7" i="10"/>
  <c r="VQ7" i="10"/>
  <c r="VN7" i="10"/>
  <c r="VM7" i="10"/>
  <c r="VJ7" i="10"/>
  <c r="VI7" i="10"/>
  <c r="VF7" i="10"/>
  <c r="VE7" i="10"/>
  <c r="VB7" i="10"/>
  <c r="VA7" i="10"/>
  <c r="UX7" i="10"/>
  <c r="UW7" i="10"/>
  <c r="UT7" i="10"/>
  <c r="US7" i="10"/>
  <c r="UP7" i="10"/>
  <c r="UO7" i="10"/>
  <c r="UL7" i="10"/>
  <c r="UK7" i="10"/>
  <c r="UH7" i="10"/>
  <c r="UG7" i="10"/>
  <c r="UD7" i="10"/>
  <c r="UC7" i="10"/>
  <c r="TZ7" i="10"/>
  <c r="TY7" i="10"/>
  <c r="TV7" i="10"/>
  <c r="TU7" i="10"/>
  <c r="TR7" i="10"/>
  <c r="TQ7" i="10"/>
  <c r="TN7" i="10"/>
  <c r="TM7" i="10"/>
  <c r="TJ7" i="10"/>
  <c r="TI7" i="10"/>
  <c r="TF7" i="10"/>
  <c r="TE7" i="10"/>
  <c r="TB7" i="10"/>
  <c r="TA7" i="10"/>
  <c r="SX7" i="10"/>
  <c r="SW7" i="10"/>
  <c r="ST7" i="10"/>
  <c r="SS7" i="10"/>
  <c r="SP7" i="10"/>
  <c r="SO7" i="10"/>
  <c r="SL7" i="10"/>
  <c r="SK7" i="10"/>
  <c r="SH7" i="10"/>
  <c r="SG7" i="10"/>
  <c r="SD7" i="10"/>
  <c r="SC7" i="10"/>
  <c r="RR7" i="10"/>
  <c r="RQ7" i="10"/>
  <c r="RN7" i="10"/>
  <c r="RM7" i="10"/>
  <c r="RJ7" i="10"/>
  <c r="RI7" i="10"/>
  <c r="RF7" i="10"/>
  <c r="RE7" i="10"/>
  <c r="QX7" i="10"/>
  <c r="QW7" i="10"/>
  <c r="QT7" i="10"/>
  <c r="QS7" i="10"/>
  <c r="QL7" i="10"/>
  <c r="QK7" i="10"/>
  <c r="QH7" i="10"/>
  <c r="QG7" i="10"/>
  <c r="QD7" i="10"/>
  <c r="QC7" i="10"/>
  <c r="PZ7" i="10"/>
  <c r="PY7" i="10"/>
  <c r="PV7" i="10"/>
  <c r="PU7" i="10"/>
  <c r="PN7" i="10"/>
  <c r="PM7" i="10"/>
  <c r="PJ7" i="10"/>
  <c r="PI7" i="10"/>
  <c r="PB7" i="10"/>
  <c r="PA7" i="10"/>
  <c r="OX7" i="10"/>
  <c r="OW7" i="10"/>
  <c r="OT7" i="10"/>
  <c r="OS7" i="10"/>
  <c r="OP7" i="10"/>
  <c r="OO7" i="10"/>
  <c r="OL7" i="10"/>
  <c r="OK7" i="10"/>
  <c r="NZ7" i="10"/>
  <c r="NY7" i="10"/>
  <c r="NV7" i="10"/>
  <c r="NU7" i="10"/>
  <c r="NR7" i="10"/>
  <c r="NQ7" i="10"/>
  <c r="NN7" i="10"/>
  <c r="NM7" i="10"/>
  <c r="NB7" i="10"/>
  <c r="NA7" i="10"/>
  <c r="MX7" i="10"/>
  <c r="MW7" i="10"/>
  <c r="MT7" i="10"/>
  <c r="MS7" i="10"/>
  <c r="MP7" i="10"/>
  <c r="MO7" i="10"/>
  <c r="ML7" i="10"/>
  <c r="MK7" i="10"/>
  <c r="MH7" i="10"/>
  <c r="MG7" i="10"/>
  <c r="MD7" i="10"/>
  <c r="MC7" i="10"/>
  <c r="LZ7" i="10"/>
  <c r="LY7" i="10"/>
  <c r="LV7" i="10"/>
  <c r="LU7" i="10"/>
  <c r="LR7" i="10"/>
  <c r="LQ7" i="10"/>
  <c r="LN7" i="10"/>
  <c r="LM7" i="10"/>
  <c r="LJ7" i="10"/>
  <c r="LI7" i="10"/>
  <c r="LF7" i="10"/>
  <c r="LE7" i="10"/>
  <c r="LB7" i="10"/>
  <c r="LA7" i="10"/>
  <c r="KX7" i="10"/>
  <c r="KW7" i="10"/>
  <c r="KT7" i="10"/>
  <c r="KS7" i="10"/>
  <c r="KP7" i="10"/>
  <c r="KO7" i="10"/>
  <c r="KL7" i="10"/>
  <c r="KK7" i="10"/>
  <c r="KH7" i="10"/>
  <c r="KG7" i="10"/>
  <c r="KD7" i="10"/>
  <c r="KC7" i="10"/>
  <c r="JZ7" i="10"/>
  <c r="JY7" i="10"/>
  <c r="JV7" i="10"/>
  <c r="JU7" i="10"/>
  <c r="JR7" i="10"/>
  <c r="JQ7" i="10"/>
  <c r="JN7" i="10"/>
  <c r="JM7" i="10"/>
  <c r="JJ7" i="10"/>
  <c r="JI7" i="10"/>
  <c r="JF7" i="10"/>
  <c r="JE7" i="10"/>
  <c r="JB7" i="10"/>
  <c r="JA7" i="10"/>
  <c r="IX7" i="10"/>
  <c r="IW7" i="10"/>
  <c r="IT7" i="10"/>
  <c r="IS7" i="10"/>
  <c r="IP7" i="10"/>
  <c r="IO7" i="10"/>
  <c r="IL7" i="10"/>
  <c r="IK7" i="10"/>
  <c r="IH7" i="10"/>
  <c r="IG7" i="10"/>
  <c r="ID7" i="10"/>
  <c r="IC7" i="10"/>
  <c r="HZ7" i="10"/>
  <c r="HY7" i="10"/>
  <c r="HV7" i="10"/>
  <c r="HU7" i="10"/>
  <c r="HR7" i="10"/>
  <c r="HQ7" i="10"/>
  <c r="HN7" i="10"/>
  <c r="HM7" i="10"/>
  <c r="HJ7" i="10"/>
  <c r="HI7" i="10"/>
  <c r="HF7" i="10"/>
  <c r="HE7" i="10"/>
  <c r="HB7" i="10"/>
  <c r="HA7" i="10"/>
  <c r="GX7" i="10"/>
  <c r="GW7" i="10"/>
  <c r="GT7" i="10"/>
  <c r="GS7" i="10"/>
  <c r="GP7" i="10"/>
  <c r="GO7" i="10"/>
  <c r="GL7" i="10"/>
  <c r="GK7" i="10"/>
  <c r="GH7" i="10"/>
  <c r="GG7" i="10"/>
  <c r="GD7" i="10"/>
  <c r="GC7" i="10"/>
  <c r="FZ7" i="10"/>
  <c r="FY7" i="10"/>
  <c r="FV7" i="10"/>
  <c r="FU7" i="10"/>
  <c r="FR7" i="10"/>
  <c r="FQ7" i="10"/>
  <c r="FN7" i="10"/>
  <c r="FM7" i="10"/>
  <c r="FJ7" i="10"/>
  <c r="FI7" i="10"/>
  <c r="FF7" i="10"/>
  <c r="FE7" i="10"/>
  <c r="FB7" i="10"/>
  <c r="FA7" i="10"/>
  <c r="EX7" i="10"/>
  <c r="EW7" i="10"/>
  <c r="ET7" i="10"/>
  <c r="ES7" i="10"/>
  <c r="EP7" i="10"/>
  <c r="EO7" i="10"/>
  <c r="EL7" i="10"/>
  <c r="EK7" i="10"/>
  <c r="EH7" i="10"/>
  <c r="EG7" i="10"/>
  <c r="ED7" i="10"/>
  <c r="EC7" i="10"/>
  <c r="DZ7" i="10"/>
  <c r="DY7" i="10"/>
  <c r="DV7" i="10"/>
  <c r="DU7" i="10"/>
  <c r="DR7" i="10"/>
  <c r="DQ7" i="10"/>
  <c r="DN7" i="10"/>
  <c r="DM7" i="10"/>
  <c r="DJ7" i="10"/>
  <c r="DI7" i="10"/>
  <c r="DF7" i="10"/>
  <c r="DE7" i="10"/>
  <c r="DB7" i="10"/>
  <c r="DA7" i="10"/>
  <c r="CX7" i="10"/>
  <c r="CW7" i="10"/>
  <c r="CT7" i="10"/>
  <c r="CS7" i="10"/>
  <c r="CP7" i="10"/>
  <c r="CO7" i="10"/>
  <c r="CL7" i="10"/>
  <c r="CK7" i="10"/>
  <c r="CH7" i="10"/>
  <c r="CG7" i="10"/>
  <c r="CD7" i="10"/>
  <c r="CC7" i="10"/>
  <c r="BZ7" i="10"/>
  <c r="BY7" i="10"/>
  <c r="BV7" i="10"/>
  <c r="BU7" i="10"/>
  <c r="BN7" i="10"/>
  <c r="BM7" i="10"/>
  <c r="BJ7" i="10"/>
  <c r="BI7" i="10"/>
  <c r="AX7" i="10"/>
  <c r="AW7" i="10"/>
  <c r="AL7" i="10"/>
  <c r="AK7" i="10"/>
  <c r="AH7" i="10"/>
  <c r="AG7" i="10"/>
  <c r="AD7" i="10"/>
  <c r="AC7" i="10"/>
  <c r="Z7" i="10"/>
  <c r="Y7" i="10"/>
  <c r="V7" i="10"/>
  <c r="U7" i="10"/>
  <c r="R7" i="10"/>
  <c r="Q7" i="10"/>
  <c r="N7" i="10"/>
  <c r="M7" i="10"/>
  <c r="J7" i="10"/>
  <c r="I7" i="10"/>
  <c r="AID27" i="10"/>
  <c r="AIC27" i="10"/>
  <c r="ACL27" i="10"/>
  <c r="ACK27" i="10"/>
  <c r="ACH27" i="10"/>
  <c r="ACG27" i="10"/>
  <c r="ACD27" i="10"/>
  <c r="ACC27" i="10"/>
  <c r="ABZ27" i="10"/>
  <c r="ABY27" i="10"/>
  <c r="ABV27" i="10"/>
  <c r="ABU27" i="10"/>
  <c r="ABR27" i="10"/>
  <c r="ABQ27" i="10"/>
  <c r="ABN27" i="10"/>
  <c r="ABM27" i="10"/>
  <c r="ABJ27" i="10"/>
  <c r="ABI27" i="10"/>
  <c r="ABF27" i="10"/>
  <c r="ABE27" i="10"/>
  <c r="ABB27" i="10"/>
  <c r="ABA27" i="10"/>
  <c r="AAX27" i="10"/>
  <c r="AAW27" i="10"/>
  <c r="AAT27" i="10"/>
  <c r="AAS27" i="10"/>
  <c r="AAP27" i="10"/>
  <c r="AAO27" i="10"/>
  <c r="AAL27" i="10"/>
  <c r="AAK27" i="10"/>
  <c r="AAH27" i="10"/>
  <c r="AAG27" i="10"/>
  <c r="AAD27" i="10"/>
  <c r="AAC27" i="10"/>
  <c r="ZZ27" i="10"/>
  <c r="ZY27" i="10"/>
  <c r="ZV27" i="10"/>
  <c r="ZU27" i="10"/>
  <c r="ZR27" i="10"/>
  <c r="ZQ27" i="10"/>
  <c r="ZN27" i="10"/>
  <c r="ZM27" i="10"/>
  <c r="ZJ27" i="10"/>
  <c r="ZI27" i="10"/>
  <c r="ZF27" i="10"/>
  <c r="ZE27" i="10"/>
  <c r="ZB27" i="10"/>
  <c r="ZA27" i="10"/>
  <c r="YX27" i="10"/>
  <c r="YW27" i="10"/>
  <c r="YT27" i="10"/>
  <c r="YS27" i="10"/>
  <c r="YP27" i="10"/>
  <c r="YO27" i="10"/>
  <c r="YL27" i="10"/>
  <c r="YK27" i="10"/>
  <c r="YH27" i="10"/>
  <c r="YG27" i="10"/>
  <c r="YD27" i="10"/>
  <c r="YC27" i="10"/>
  <c r="XZ27" i="10"/>
  <c r="XY27" i="10"/>
  <c r="XV27" i="10"/>
  <c r="XU27" i="10"/>
  <c r="XR27" i="10"/>
  <c r="XQ27" i="10"/>
  <c r="XN27" i="10"/>
  <c r="XM27" i="10"/>
  <c r="XJ27" i="10"/>
  <c r="XI27" i="10"/>
  <c r="XF27" i="10"/>
  <c r="XE27" i="10"/>
  <c r="XB27" i="10"/>
  <c r="XA27" i="10"/>
  <c r="WX27" i="10"/>
  <c r="WW27" i="10"/>
  <c r="WT27" i="10"/>
  <c r="WS27" i="10"/>
  <c r="WP27" i="10"/>
  <c r="WO27" i="10"/>
  <c r="WL27" i="10"/>
  <c r="WK27" i="10"/>
  <c r="WH27" i="10"/>
  <c r="WG27" i="10"/>
  <c r="WD27" i="10"/>
  <c r="WC27" i="10"/>
  <c r="VV27" i="10"/>
  <c r="VU27" i="10"/>
  <c r="VR27" i="10"/>
  <c r="VQ27" i="10"/>
  <c r="VN27" i="10"/>
  <c r="VM27" i="10"/>
  <c r="VJ27" i="10"/>
  <c r="VI27" i="10"/>
  <c r="VF27" i="10"/>
  <c r="VE27" i="10"/>
  <c r="VB27" i="10"/>
  <c r="VA27" i="10"/>
  <c r="UX27" i="10"/>
  <c r="UW27" i="10"/>
  <c r="UT27" i="10"/>
  <c r="US27" i="10"/>
  <c r="UP27" i="10"/>
  <c r="UO27" i="10"/>
  <c r="UL27" i="10"/>
  <c r="UK27" i="10"/>
  <c r="UH27" i="10"/>
  <c r="UG27" i="10"/>
  <c r="UD27" i="10"/>
  <c r="UC27" i="10"/>
  <c r="TZ27" i="10"/>
  <c r="TY27" i="10"/>
  <c r="TV27" i="10"/>
  <c r="TU27" i="10"/>
  <c r="TR27" i="10"/>
  <c r="TQ27" i="10"/>
  <c r="TN27" i="10"/>
  <c r="TM27" i="10"/>
  <c r="TJ27" i="10"/>
  <c r="TI27" i="10"/>
  <c r="TF27" i="10"/>
  <c r="TE27" i="10"/>
  <c r="TB27" i="10"/>
  <c r="TA27" i="10"/>
  <c r="SX27" i="10"/>
  <c r="SW27" i="10"/>
  <c r="ST27" i="10"/>
  <c r="SS27" i="10"/>
  <c r="SP27" i="10"/>
  <c r="SO27" i="10"/>
  <c r="SL27" i="10"/>
  <c r="SK27" i="10"/>
  <c r="SH27" i="10"/>
  <c r="SG27" i="10"/>
  <c r="SD27" i="10"/>
  <c r="SC27" i="10"/>
  <c r="RZ27" i="10"/>
  <c r="RY27" i="10"/>
  <c r="RV27" i="10"/>
  <c r="RU27" i="10"/>
  <c r="RR27" i="10"/>
  <c r="RQ27" i="10"/>
  <c r="RN27" i="10"/>
  <c r="RM27" i="10"/>
  <c r="RJ27" i="10"/>
  <c r="RI27" i="10"/>
  <c r="RF27" i="10"/>
  <c r="RE27" i="10"/>
  <c r="RB27" i="10"/>
  <c r="RA27" i="10"/>
  <c r="QX27" i="10"/>
  <c r="QW27" i="10"/>
  <c r="QT27" i="10"/>
  <c r="QS27" i="10"/>
  <c r="QP27" i="10"/>
  <c r="QO27" i="10"/>
  <c r="QL27" i="10"/>
  <c r="QK27" i="10"/>
  <c r="QH27" i="10"/>
  <c r="QG27" i="10"/>
  <c r="QD27" i="10"/>
  <c r="QC27" i="10"/>
  <c r="PZ27" i="10"/>
  <c r="PY27" i="10"/>
  <c r="PV27" i="10"/>
  <c r="PU27" i="10"/>
  <c r="PR27" i="10"/>
  <c r="PQ27" i="10"/>
  <c r="PN27" i="10"/>
  <c r="PM27" i="10"/>
  <c r="PJ27" i="10"/>
  <c r="PI27" i="10"/>
  <c r="PF27" i="10"/>
  <c r="PE27" i="10"/>
  <c r="PB27" i="10"/>
  <c r="PA27" i="10"/>
  <c r="OX27" i="10"/>
  <c r="OW27" i="10"/>
  <c r="OT27" i="10"/>
  <c r="OS27" i="10"/>
  <c r="OP27" i="10"/>
  <c r="OO27" i="10"/>
  <c r="OL27" i="10"/>
  <c r="OK27" i="10"/>
  <c r="OH27" i="10"/>
  <c r="OG27" i="10"/>
  <c r="OD27" i="10"/>
  <c r="OC27" i="10"/>
  <c r="NZ27" i="10"/>
  <c r="NY27" i="10"/>
  <c r="NV27" i="10"/>
  <c r="NU27" i="10"/>
  <c r="NR27" i="10"/>
  <c r="NQ27" i="10"/>
  <c r="NN27" i="10"/>
  <c r="NM27" i="10"/>
  <c r="NJ27" i="10"/>
  <c r="NI27" i="10"/>
  <c r="NF27" i="10"/>
  <c r="NE27" i="10"/>
  <c r="NB27" i="10"/>
  <c r="NA27" i="10"/>
  <c r="MX27" i="10"/>
  <c r="MW27" i="10"/>
  <c r="MT27" i="10"/>
  <c r="MS27" i="10"/>
  <c r="MP27" i="10"/>
  <c r="MO27" i="10"/>
  <c r="ML27" i="10"/>
  <c r="MK27" i="10"/>
  <c r="MH27" i="10"/>
  <c r="MG27" i="10"/>
  <c r="MD27" i="10"/>
  <c r="MC27" i="10"/>
  <c r="LZ27" i="10"/>
  <c r="LY27" i="10"/>
  <c r="LV27" i="10"/>
  <c r="LU27" i="10"/>
  <c r="LR27" i="10"/>
  <c r="LQ27" i="10"/>
  <c r="LN27" i="10"/>
  <c r="LM27" i="10"/>
  <c r="LJ27" i="10"/>
  <c r="LI27" i="10"/>
  <c r="LF27" i="10"/>
  <c r="LE27" i="10"/>
  <c r="LB27" i="10"/>
  <c r="LA27" i="10"/>
  <c r="KX27" i="10"/>
  <c r="KW27" i="10"/>
  <c r="KT27" i="10"/>
  <c r="KS27" i="10"/>
  <c r="KP27" i="10"/>
  <c r="KO27" i="10"/>
  <c r="KL27" i="10"/>
  <c r="KK27" i="10"/>
  <c r="KH27" i="10"/>
  <c r="KG27" i="10"/>
  <c r="KD27" i="10"/>
  <c r="KC27" i="10"/>
  <c r="JZ27" i="10"/>
  <c r="JY27" i="10"/>
  <c r="JV27" i="10"/>
  <c r="JU27" i="10"/>
  <c r="JR27" i="10"/>
  <c r="JQ27" i="10"/>
  <c r="JN27" i="10"/>
  <c r="JM27" i="10"/>
  <c r="JJ27" i="10"/>
  <c r="JI27" i="10"/>
  <c r="JF27" i="10"/>
  <c r="JE27" i="10"/>
  <c r="JB27" i="10"/>
  <c r="JA27" i="10"/>
  <c r="IX27" i="10"/>
  <c r="IW27" i="10"/>
  <c r="IT27" i="10"/>
  <c r="IS27" i="10"/>
  <c r="IP27" i="10"/>
  <c r="IO27" i="10"/>
  <c r="IL27" i="10"/>
  <c r="IK27" i="10"/>
  <c r="IH27" i="10"/>
  <c r="IG27" i="10"/>
  <c r="ID27" i="10"/>
  <c r="IC27" i="10"/>
  <c r="HZ27" i="10"/>
  <c r="HY27" i="10"/>
  <c r="HV27" i="10"/>
  <c r="HU27" i="10"/>
  <c r="HR27" i="10"/>
  <c r="HQ27" i="10"/>
  <c r="HN27" i="10"/>
  <c r="HM27" i="10"/>
  <c r="HJ27" i="10"/>
  <c r="HI27" i="10"/>
  <c r="HF27" i="10"/>
  <c r="HE27" i="10"/>
  <c r="HB27" i="10"/>
  <c r="HA27" i="10"/>
  <c r="GX27" i="10"/>
  <c r="GW27" i="10"/>
  <c r="GT27" i="10"/>
  <c r="GS27" i="10"/>
  <c r="GP27" i="10"/>
  <c r="GO27" i="10"/>
  <c r="GL27" i="10"/>
  <c r="GK27" i="10"/>
  <c r="GH27" i="10"/>
  <c r="GG27" i="10"/>
  <c r="GD27" i="10"/>
  <c r="GC27" i="10"/>
  <c r="FZ27" i="10"/>
  <c r="FY27" i="10"/>
  <c r="FV27" i="10"/>
  <c r="FU27" i="10"/>
  <c r="FR27" i="10"/>
  <c r="FQ27" i="10"/>
  <c r="FN27" i="10"/>
  <c r="FM27" i="10"/>
  <c r="FJ27" i="10"/>
  <c r="FI27" i="10"/>
  <c r="FF27" i="10"/>
  <c r="FE27" i="10"/>
  <c r="FB27" i="10"/>
  <c r="FA27" i="10"/>
  <c r="EX27" i="10"/>
  <c r="EW27" i="10"/>
  <c r="ET27" i="10"/>
  <c r="ES27" i="10"/>
  <c r="EP27" i="10"/>
  <c r="EO27" i="10"/>
  <c r="EL27" i="10"/>
  <c r="EK27" i="10"/>
  <c r="EH27" i="10"/>
  <c r="EG27" i="10"/>
  <c r="ED27" i="10"/>
  <c r="EC27" i="10"/>
  <c r="DZ27" i="10"/>
  <c r="DY27" i="10"/>
  <c r="DV27" i="10"/>
  <c r="DU27" i="10"/>
  <c r="DR27" i="10"/>
  <c r="DQ27" i="10"/>
  <c r="DN27" i="10"/>
  <c r="DM27" i="10"/>
  <c r="DJ27" i="10"/>
  <c r="DI27" i="10"/>
  <c r="DF27" i="10"/>
  <c r="DE27" i="10"/>
  <c r="DB27" i="10"/>
  <c r="DA27" i="10"/>
  <c r="CT27" i="10"/>
  <c r="CS27" i="10"/>
  <c r="CP27" i="10"/>
  <c r="CO27" i="10"/>
  <c r="CH27" i="10"/>
  <c r="CG27" i="10"/>
  <c r="CD27" i="10"/>
  <c r="CC27" i="10"/>
  <c r="BZ27" i="10"/>
  <c r="BY27" i="10"/>
  <c r="BV27" i="10"/>
  <c r="BU27" i="10"/>
  <c r="BR27" i="10"/>
  <c r="BQ27" i="10"/>
  <c r="BN27" i="10"/>
  <c r="BM27" i="10"/>
  <c r="BJ27" i="10"/>
  <c r="BI27" i="10"/>
  <c r="BF27" i="10"/>
  <c r="BE27" i="10"/>
  <c r="BB27" i="10"/>
  <c r="BA27" i="10"/>
  <c r="AT27" i="10"/>
  <c r="AS27" i="10"/>
  <c r="AP27" i="10"/>
  <c r="AO27" i="10"/>
  <c r="AL27" i="10"/>
  <c r="AK27" i="10"/>
  <c r="AH27" i="10"/>
  <c r="AG27" i="10"/>
  <c r="AD27" i="10"/>
  <c r="AC27" i="10"/>
  <c r="Z27" i="10"/>
  <c r="Y27" i="10"/>
  <c r="V27" i="10"/>
  <c r="U27" i="10"/>
  <c r="R27" i="10"/>
  <c r="Q27" i="10"/>
  <c r="N27" i="10"/>
  <c r="M27" i="10"/>
  <c r="J27" i="10"/>
  <c r="I27" i="10"/>
  <c r="AID12" i="10"/>
  <c r="AIC12" i="10"/>
  <c r="ACL12" i="10"/>
  <c r="ACK12" i="10"/>
  <c r="ACH12" i="10"/>
  <c r="ACG12" i="10"/>
  <c r="ACD12" i="10"/>
  <c r="ACC12" i="10"/>
  <c r="ABZ12" i="10"/>
  <c r="ABY12" i="10"/>
  <c r="ABV12" i="10"/>
  <c r="ABU12" i="10"/>
  <c r="ABR12" i="10"/>
  <c r="ABQ12" i="10"/>
  <c r="ABN12" i="10"/>
  <c r="ABM12" i="10"/>
  <c r="ABJ12" i="10"/>
  <c r="ABI12" i="10"/>
  <c r="ABF12" i="10"/>
  <c r="ABE12" i="10"/>
  <c r="ABB12" i="10"/>
  <c r="ABA12" i="10"/>
  <c r="AAX12" i="10"/>
  <c r="AAW12" i="10"/>
  <c r="AAT12" i="10"/>
  <c r="AAS12" i="10"/>
  <c r="AAP12" i="10"/>
  <c r="AAO12" i="10"/>
  <c r="AAL12" i="10"/>
  <c r="AAK12" i="10"/>
  <c r="AAH12" i="10"/>
  <c r="AAG12" i="10"/>
  <c r="AAD12" i="10"/>
  <c r="AAC12" i="10"/>
  <c r="ZZ12" i="10"/>
  <c r="ZY12" i="10"/>
  <c r="ZV12" i="10"/>
  <c r="ZU12" i="10"/>
  <c r="ZR12" i="10"/>
  <c r="ZQ12" i="10"/>
  <c r="ZN12" i="10"/>
  <c r="ZM12" i="10"/>
  <c r="ZJ12" i="10"/>
  <c r="ZI12" i="10"/>
  <c r="ZF12" i="10"/>
  <c r="ZE12" i="10"/>
  <c r="ZB12" i="10"/>
  <c r="ZA12" i="10"/>
  <c r="YX12" i="10"/>
  <c r="YW12" i="10"/>
  <c r="YT12" i="10"/>
  <c r="YS12" i="10"/>
  <c r="YP12" i="10"/>
  <c r="YO12" i="10"/>
  <c r="YL12" i="10"/>
  <c r="YK12" i="10"/>
  <c r="YH12" i="10"/>
  <c r="YG12" i="10"/>
  <c r="YD12" i="10"/>
  <c r="YC12" i="10"/>
  <c r="XZ12" i="10"/>
  <c r="XY12" i="10"/>
  <c r="XV12" i="10"/>
  <c r="XU12" i="10"/>
  <c r="XR12" i="10"/>
  <c r="XQ12" i="10"/>
  <c r="XN12" i="10"/>
  <c r="XM12" i="10"/>
  <c r="XJ12" i="10"/>
  <c r="XI12" i="10"/>
  <c r="XF12" i="10"/>
  <c r="XE12" i="10"/>
  <c r="XB12" i="10"/>
  <c r="XA12" i="10"/>
  <c r="WX12" i="10"/>
  <c r="WW12" i="10"/>
  <c r="WT12" i="10"/>
  <c r="WS12" i="10"/>
  <c r="WP12" i="10"/>
  <c r="WO12" i="10"/>
  <c r="WL12" i="10"/>
  <c r="WK12" i="10"/>
  <c r="WH12" i="10"/>
  <c r="WG12" i="10"/>
  <c r="WD12" i="10"/>
  <c r="WC12" i="10"/>
  <c r="VV12" i="10"/>
  <c r="VU12" i="10"/>
  <c r="VR12" i="10"/>
  <c r="VQ12" i="10"/>
  <c r="VN12" i="10"/>
  <c r="VM12" i="10"/>
  <c r="VJ12" i="10"/>
  <c r="VI12" i="10"/>
  <c r="VF12" i="10"/>
  <c r="VE12" i="10"/>
  <c r="VB12" i="10"/>
  <c r="VA12" i="10"/>
  <c r="UX12" i="10"/>
  <c r="UW12" i="10"/>
  <c r="UT12" i="10"/>
  <c r="US12" i="10"/>
  <c r="UL12" i="10"/>
  <c r="UK12" i="10"/>
  <c r="UD12" i="10"/>
  <c r="UC12" i="10"/>
  <c r="TV12" i="10"/>
  <c r="TU12" i="10"/>
  <c r="TR12" i="10"/>
  <c r="TQ12" i="10"/>
  <c r="TN12" i="10"/>
  <c r="TM12" i="10"/>
  <c r="TJ12" i="10"/>
  <c r="TI12" i="10"/>
  <c r="TF12" i="10"/>
  <c r="TE12" i="10"/>
  <c r="TB12" i="10"/>
  <c r="TA12" i="10"/>
  <c r="SX12" i="10"/>
  <c r="SW12" i="10"/>
  <c r="ST12" i="10"/>
  <c r="SS12" i="10"/>
  <c r="SP12" i="10"/>
  <c r="SO12" i="10"/>
  <c r="SL12" i="10"/>
  <c r="SK12" i="10"/>
  <c r="SH12" i="10"/>
  <c r="SG12" i="10"/>
  <c r="SD12" i="10"/>
  <c r="SC12" i="10"/>
  <c r="RZ12" i="10"/>
  <c r="RY12" i="10"/>
  <c r="RV12" i="10"/>
  <c r="RU12" i="10"/>
  <c r="RR12" i="10"/>
  <c r="RQ12" i="10"/>
  <c r="RN12" i="10"/>
  <c r="RM12" i="10"/>
  <c r="RJ12" i="10"/>
  <c r="RI12" i="10"/>
  <c r="RF12" i="10"/>
  <c r="RE12" i="10"/>
  <c r="RB12" i="10"/>
  <c r="RA12" i="10"/>
  <c r="QX12" i="10"/>
  <c r="QW12" i="10"/>
  <c r="QT12" i="10"/>
  <c r="QS12" i="10"/>
  <c r="QP12" i="10"/>
  <c r="QO12" i="10"/>
  <c r="QL12" i="10"/>
  <c r="QK12" i="10"/>
  <c r="QH12" i="10"/>
  <c r="QG12" i="10"/>
  <c r="QD12" i="10"/>
  <c r="QC12" i="10"/>
  <c r="PZ12" i="10"/>
  <c r="PY12" i="10"/>
  <c r="PV12" i="10"/>
  <c r="PU12" i="10"/>
  <c r="PR12" i="10"/>
  <c r="PQ12" i="10"/>
  <c r="PN12" i="10"/>
  <c r="PM12" i="10"/>
  <c r="PJ12" i="10"/>
  <c r="PI12" i="10"/>
  <c r="PF12" i="10"/>
  <c r="PE12" i="10"/>
  <c r="PB12" i="10"/>
  <c r="PA12" i="10"/>
  <c r="OX12" i="10"/>
  <c r="OW12" i="10"/>
  <c r="OH12" i="10"/>
  <c r="OG12" i="10"/>
  <c r="OD12" i="10"/>
  <c r="OC12" i="10"/>
  <c r="NZ12" i="10"/>
  <c r="NY12" i="10"/>
  <c r="NV12" i="10"/>
  <c r="NU12" i="10"/>
  <c r="NR12" i="10"/>
  <c r="NQ12" i="10"/>
  <c r="NN12" i="10"/>
  <c r="NM12" i="10"/>
  <c r="NF12" i="10"/>
  <c r="NE12" i="10"/>
  <c r="NB12" i="10"/>
  <c r="NA12" i="10"/>
  <c r="MX12" i="10"/>
  <c r="MW12" i="10"/>
  <c r="MT12" i="10"/>
  <c r="MS12" i="10"/>
  <c r="ML12" i="10"/>
  <c r="MK12" i="10"/>
  <c r="MH12" i="10"/>
  <c r="MG12" i="10"/>
  <c r="MD12" i="10"/>
  <c r="MC12" i="10"/>
  <c r="LZ12" i="10"/>
  <c r="LY12" i="10"/>
  <c r="LV12" i="10"/>
  <c r="LU12" i="10"/>
  <c r="LR12" i="10"/>
  <c r="LQ12" i="10"/>
  <c r="LN12" i="10"/>
  <c r="LM12" i="10"/>
  <c r="LJ12" i="10"/>
  <c r="LI12" i="10"/>
  <c r="LF12" i="10"/>
  <c r="LE12" i="10"/>
  <c r="KX12" i="10"/>
  <c r="KW12" i="10"/>
  <c r="KT12" i="10"/>
  <c r="KS12" i="10"/>
  <c r="KL12" i="10"/>
  <c r="KK12" i="10"/>
  <c r="KH12" i="10"/>
  <c r="KG12" i="10"/>
  <c r="KD12" i="10"/>
  <c r="KC12" i="10"/>
  <c r="JZ12" i="10"/>
  <c r="JY12" i="10"/>
  <c r="JN12" i="10"/>
  <c r="JM12" i="10"/>
  <c r="JJ12" i="10"/>
  <c r="JI12" i="10"/>
  <c r="JF12" i="10"/>
  <c r="JE12" i="10"/>
  <c r="JB12" i="10"/>
  <c r="JA12" i="10"/>
  <c r="IX12" i="10"/>
  <c r="IW12" i="10"/>
  <c r="IT12" i="10"/>
  <c r="IS12" i="10"/>
  <c r="IP12" i="10"/>
  <c r="IO12" i="10"/>
  <c r="IL12" i="10"/>
  <c r="IK12" i="10"/>
  <c r="IH12" i="10"/>
  <c r="IG12" i="10"/>
  <c r="ID12" i="10"/>
  <c r="IC12" i="10"/>
  <c r="HZ12" i="10"/>
  <c r="HY12" i="10"/>
  <c r="HV12" i="10"/>
  <c r="HU12" i="10"/>
  <c r="HR12" i="10"/>
  <c r="HQ12" i="10"/>
  <c r="HN12" i="10"/>
  <c r="HM12" i="10"/>
  <c r="HJ12" i="10"/>
  <c r="HI12" i="10"/>
  <c r="HF12" i="10"/>
  <c r="HE12" i="10"/>
  <c r="HB12" i="10"/>
  <c r="HA12" i="10"/>
  <c r="GX12" i="10"/>
  <c r="GW12" i="10"/>
  <c r="GT12" i="10"/>
  <c r="GS12" i="10"/>
  <c r="GP12" i="10"/>
  <c r="GO12" i="10"/>
  <c r="GL12" i="10"/>
  <c r="GK12" i="10"/>
  <c r="GH12" i="10"/>
  <c r="GG12" i="10"/>
  <c r="GD12" i="10"/>
  <c r="GC12" i="10"/>
  <c r="FZ12" i="10"/>
  <c r="FY12" i="10"/>
  <c r="FV12" i="10"/>
  <c r="FU12" i="10"/>
  <c r="FR12" i="10"/>
  <c r="FQ12" i="10"/>
  <c r="FN12" i="10"/>
  <c r="FM12" i="10"/>
  <c r="FJ12" i="10"/>
  <c r="FI12" i="10"/>
  <c r="FB12" i="10"/>
  <c r="FA12" i="10"/>
  <c r="EX12" i="10"/>
  <c r="EW12" i="10"/>
  <c r="ET12" i="10"/>
  <c r="ES12" i="10"/>
  <c r="EP12" i="10"/>
  <c r="EO12" i="10"/>
  <c r="EL12" i="10"/>
  <c r="EK12" i="10"/>
  <c r="EH12" i="10"/>
  <c r="EG12" i="10"/>
  <c r="ED12" i="10"/>
  <c r="EC12" i="10"/>
  <c r="DZ12" i="10"/>
  <c r="DY12" i="10"/>
  <c r="DV12" i="10"/>
  <c r="DU12" i="10"/>
  <c r="DR12" i="10"/>
  <c r="DQ12" i="10"/>
  <c r="DN12" i="10"/>
  <c r="DM12" i="10"/>
  <c r="DJ12" i="10"/>
  <c r="DI12" i="10"/>
  <c r="DF12" i="10"/>
  <c r="DE12" i="10"/>
  <c r="DB12" i="10"/>
  <c r="DA12" i="10"/>
  <c r="CX12" i="10"/>
  <c r="CW12" i="10"/>
  <c r="CT12" i="10"/>
  <c r="CS12" i="10"/>
  <c r="CH12" i="10"/>
  <c r="CG12" i="10"/>
  <c r="BR12" i="10"/>
  <c r="BQ12" i="10"/>
  <c r="BJ12" i="10"/>
  <c r="BI12" i="10"/>
  <c r="BF12" i="10"/>
  <c r="BE12" i="10"/>
  <c r="BB12" i="10"/>
  <c r="BA12" i="10"/>
  <c r="AX12" i="10"/>
  <c r="AW12" i="10"/>
  <c r="AT12" i="10"/>
  <c r="AS12" i="10"/>
  <c r="AP12" i="10"/>
  <c r="AO12" i="10"/>
  <c r="AH12" i="10"/>
  <c r="AG12" i="10"/>
  <c r="AD12" i="10"/>
  <c r="AC12" i="10"/>
  <c r="Z12" i="10"/>
  <c r="Y12" i="10"/>
  <c r="V12" i="10"/>
  <c r="U12" i="10"/>
  <c r="R12" i="10"/>
  <c r="Q12" i="10"/>
  <c r="N12" i="10"/>
  <c r="M12" i="10"/>
  <c r="AID9" i="10"/>
  <c r="AIC9" i="10"/>
  <c r="ACD9" i="10"/>
  <c r="ACC9" i="10"/>
  <c r="ABV9" i="10"/>
  <c r="ABU9" i="10"/>
  <c r="ABJ9" i="10"/>
  <c r="ABI9" i="10"/>
  <c r="ABF9" i="10"/>
  <c r="ABE9" i="10"/>
  <c r="AAX9" i="10"/>
  <c r="AAW9" i="10"/>
  <c r="AAT9" i="10"/>
  <c r="AAS9" i="10"/>
  <c r="AAL9" i="10"/>
  <c r="AAK9" i="10"/>
  <c r="ZZ9" i="10"/>
  <c r="ZY9" i="10"/>
  <c r="ZN9" i="10"/>
  <c r="ZM9" i="10"/>
  <c r="ZB9" i="10"/>
  <c r="ZA9" i="10"/>
  <c r="YX9" i="10"/>
  <c r="YW9" i="10"/>
  <c r="YT9" i="10"/>
  <c r="YS9" i="10"/>
  <c r="YP9" i="10"/>
  <c r="YO9" i="10"/>
  <c r="YL9" i="10"/>
  <c r="YK9" i="10"/>
  <c r="YH9" i="10"/>
  <c r="YG9" i="10"/>
  <c r="YD9" i="10"/>
  <c r="YC9" i="10"/>
  <c r="XZ9" i="10"/>
  <c r="XY9" i="10"/>
  <c r="XV9" i="10"/>
  <c r="XU9" i="10"/>
  <c r="XN9" i="10"/>
  <c r="XM9" i="10"/>
  <c r="XJ9" i="10"/>
  <c r="XI9" i="10"/>
  <c r="XF9" i="10"/>
  <c r="XE9" i="10"/>
  <c r="XB9" i="10"/>
  <c r="XA9" i="10"/>
  <c r="WT9" i="10"/>
  <c r="WS9" i="10"/>
  <c r="WL9" i="10"/>
  <c r="WK9" i="10"/>
  <c r="WD9" i="10"/>
  <c r="WC9" i="10"/>
  <c r="VV9" i="10"/>
  <c r="VU9" i="10"/>
  <c r="VR9" i="10"/>
  <c r="VQ9" i="10"/>
  <c r="VN9" i="10"/>
  <c r="VM9" i="10"/>
  <c r="VJ9" i="10"/>
  <c r="VI9" i="10"/>
  <c r="UT9" i="10"/>
  <c r="US9" i="10"/>
  <c r="UL9" i="10"/>
  <c r="UK9" i="10"/>
  <c r="UD9" i="10"/>
  <c r="UC9" i="10"/>
  <c r="TV9" i="10"/>
  <c r="TU9" i="10"/>
  <c r="TR9" i="10"/>
  <c r="TQ9" i="10"/>
  <c r="TN9" i="10"/>
  <c r="TM9" i="10"/>
  <c r="TJ9" i="10"/>
  <c r="TI9" i="10"/>
  <c r="TF9" i="10"/>
  <c r="TE9" i="10"/>
  <c r="TB9" i="10"/>
  <c r="TA9" i="10"/>
  <c r="SX9" i="10"/>
  <c r="SW9" i="10"/>
  <c r="ST9" i="10"/>
  <c r="SS9" i="10"/>
  <c r="SP9" i="10"/>
  <c r="SO9" i="10"/>
  <c r="SL9" i="10"/>
  <c r="SK9" i="10"/>
  <c r="SH9" i="10"/>
  <c r="SG9" i="10"/>
  <c r="SD9" i="10"/>
  <c r="SC9" i="10"/>
  <c r="RZ9" i="10"/>
  <c r="RY9" i="10"/>
  <c r="RV9" i="10"/>
  <c r="RU9" i="10"/>
  <c r="RR9" i="10"/>
  <c r="RQ9" i="10"/>
  <c r="RN9" i="10"/>
  <c r="RM9" i="10"/>
  <c r="RJ9" i="10"/>
  <c r="RI9" i="10"/>
  <c r="RF9" i="10"/>
  <c r="RE9" i="10"/>
  <c r="RB9" i="10"/>
  <c r="RA9" i="10"/>
  <c r="QX9" i="10"/>
  <c r="QW9" i="10"/>
  <c r="QT9" i="10"/>
  <c r="QS9" i="10"/>
  <c r="QP9" i="10"/>
  <c r="QO9" i="10"/>
  <c r="QL9" i="10"/>
  <c r="QK9" i="10"/>
  <c r="QH9" i="10"/>
  <c r="QG9" i="10"/>
  <c r="QD9" i="10"/>
  <c r="QC9" i="10"/>
  <c r="PZ9" i="10"/>
  <c r="PY9" i="10"/>
  <c r="PV9" i="10"/>
  <c r="PU9" i="10"/>
  <c r="PR9" i="10"/>
  <c r="PQ9" i="10"/>
  <c r="PN9" i="10"/>
  <c r="PM9" i="10"/>
  <c r="PJ9" i="10"/>
  <c r="PI9" i="10"/>
  <c r="PF9" i="10"/>
  <c r="PE9" i="10"/>
  <c r="PB9" i="10"/>
  <c r="PA9" i="10"/>
  <c r="OX9" i="10"/>
  <c r="OW9" i="10"/>
  <c r="OT9" i="10"/>
  <c r="OS9" i="10"/>
  <c r="OP9" i="10"/>
  <c r="OO9" i="10"/>
  <c r="OL9" i="10"/>
  <c r="OK9" i="10"/>
  <c r="OH9" i="10"/>
  <c r="OG9" i="10"/>
  <c r="OD9" i="10"/>
  <c r="OC9" i="10"/>
  <c r="NZ9" i="10"/>
  <c r="NY9" i="10"/>
  <c r="NV9" i="10"/>
  <c r="NU9" i="10"/>
  <c r="NR9" i="10"/>
  <c r="NQ9" i="10"/>
  <c r="NN9" i="10"/>
  <c r="NM9" i="10"/>
  <c r="NJ9" i="10"/>
  <c r="NI9" i="10"/>
  <c r="NF9" i="10"/>
  <c r="NE9" i="10"/>
  <c r="NB9" i="10"/>
  <c r="NA9" i="10"/>
  <c r="MX9" i="10"/>
  <c r="MW9" i="10"/>
  <c r="MT9" i="10"/>
  <c r="MS9" i="10"/>
  <c r="MP9" i="10"/>
  <c r="MO9" i="10"/>
  <c r="ML9" i="10"/>
  <c r="MK9" i="10"/>
  <c r="MH9" i="10"/>
  <c r="MG9" i="10"/>
  <c r="MD9" i="10"/>
  <c r="MC9" i="10"/>
  <c r="LV9" i="10"/>
  <c r="LU9" i="10"/>
  <c r="LR9" i="10"/>
  <c r="LQ9" i="10"/>
  <c r="LN9" i="10"/>
  <c r="LM9" i="10"/>
  <c r="LJ9" i="10"/>
  <c r="LI9" i="10"/>
  <c r="LF9" i="10"/>
  <c r="LE9" i="10"/>
  <c r="LB9" i="10"/>
  <c r="LA9" i="10"/>
  <c r="KX9" i="10"/>
  <c r="KW9" i="10"/>
  <c r="KT9" i="10"/>
  <c r="KS9" i="10"/>
  <c r="KP9" i="10"/>
  <c r="KO9" i="10"/>
  <c r="KL9" i="10"/>
  <c r="KK9" i="10"/>
  <c r="KH9" i="10"/>
  <c r="KG9" i="10"/>
  <c r="KD9" i="10"/>
  <c r="KC9" i="10"/>
  <c r="JZ9" i="10"/>
  <c r="JY9" i="10"/>
  <c r="JV9" i="10"/>
  <c r="JU9" i="10"/>
  <c r="JR9" i="10"/>
  <c r="JQ9" i="10"/>
  <c r="JN9" i="10"/>
  <c r="JM9" i="10"/>
  <c r="JJ9" i="10"/>
  <c r="JI9" i="10"/>
  <c r="JF9" i="10"/>
  <c r="JE9" i="10"/>
  <c r="JB9" i="10"/>
  <c r="JA9" i="10"/>
  <c r="IT9" i="10"/>
  <c r="IS9" i="10"/>
  <c r="IP9" i="10"/>
  <c r="IO9" i="10"/>
  <c r="IL9" i="10"/>
  <c r="IK9" i="10"/>
  <c r="IH9" i="10"/>
  <c r="IG9" i="10"/>
  <c r="ID9" i="10"/>
  <c r="IC9" i="10"/>
  <c r="HZ9" i="10"/>
  <c r="HY9" i="10"/>
  <c r="HV9" i="10"/>
  <c r="HU9" i="10"/>
  <c r="HR9" i="10"/>
  <c r="HQ9" i="10"/>
  <c r="HN9" i="10"/>
  <c r="HM9" i="10"/>
  <c r="HJ9" i="10"/>
  <c r="HI9" i="10"/>
  <c r="HF9" i="10"/>
  <c r="HE9" i="10"/>
  <c r="HB9" i="10"/>
  <c r="HA9" i="10"/>
  <c r="GX9" i="10"/>
  <c r="GW9" i="10"/>
  <c r="GT9" i="10"/>
  <c r="GS9" i="10"/>
  <c r="GP9" i="10"/>
  <c r="GO9" i="10"/>
  <c r="GL9" i="10"/>
  <c r="GK9" i="10"/>
  <c r="GH9" i="10"/>
  <c r="GG9" i="10"/>
  <c r="GD9" i="10"/>
  <c r="GC9" i="10"/>
  <c r="FZ9" i="10"/>
  <c r="FY9" i="10"/>
  <c r="FV9" i="10"/>
  <c r="FU9" i="10"/>
  <c r="FR9" i="10"/>
  <c r="FQ9" i="10"/>
  <c r="FN9" i="10"/>
  <c r="FM9" i="10"/>
  <c r="FF9" i="10"/>
  <c r="FE9" i="10"/>
  <c r="FB9" i="10"/>
  <c r="FA9" i="10"/>
  <c r="EX9" i="10"/>
  <c r="EW9" i="10"/>
  <c r="ET9" i="10"/>
  <c r="ES9" i="10"/>
  <c r="EP9" i="10"/>
  <c r="EO9" i="10"/>
  <c r="EL9" i="10"/>
  <c r="EK9" i="10"/>
  <c r="EH9" i="10"/>
  <c r="EG9" i="10"/>
  <c r="ED9" i="10"/>
  <c r="EC9" i="10"/>
  <c r="DZ9" i="10"/>
  <c r="DY9" i="10"/>
  <c r="DV9" i="10"/>
  <c r="DU9" i="10"/>
  <c r="DR9" i="10"/>
  <c r="DQ9" i="10"/>
  <c r="DN9" i="10"/>
  <c r="DM9" i="10"/>
  <c r="DJ9" i="10"/>
  <c r="DI9" i="10"/>
  <c r="DF9" i="10"/>
  <c r="DE9" i="10"/>
  <c r="DB9" i="10"/>
  <c r="DA9" i="10"/>
  <c r="CX9" i="10"/>
  <c r="CW9" i="10"/>
  <c r="CT9" i="10"/>
  <c r="CS9" i="10"/>
  <c r="CP9" i="10"/>
  <c r="CO9" i="10"/>
  <c r="CL9" i="10"/>
  <c r="CK9" i="10"/>
  <c r="CH9" i="10"/>
  <c r="CG9" i="10"/>
  <c r="CD9" i="10"/>
  <c r="CC9" i="10"/>
  <c r="BZ9" i="10"/>
  <c r="BY9" i="10"/>
  <c r="BV9" i="10"/>
  <c r="BU9" i="10"/>
  <c r="BR9" i="10"/>
  <c r="BQ9" i="10"/>
  <c r="BN9" i="10"/>
  <c r="BM9" i="10"/>
  <c r="BJ9" i="10"/>
  <c r="BI9" i="10"/>
  <c r="BF9" i="10"/>
  <c r="BE9" i="10"/>
  <c r="BB9" i="10"/>
  <c r="BA9" i="10"/>
  <c r="AX9" i="10"/>
  <c r="AW9" i="10"/>
  <c r="AT9" i="10"/>
  <c r="AS9" i="10"/>
  <c r="AP9" i="10"/>
  <c r="AO9" i="10"/>
  <c r="AL9" i="10"/>
  <c r="AK9" i="10"/>
  <c r="AH9" i="10"/>
  <c r="AG9" i="10"/>
  <c r="AD9" i="10"/>
  <c r="AC9" i="10"/>
  <c r="Z9" i="10"/>
  <c r="Y9" i="10"/>
  <c r="V9" i="10"/>
  <c r="U9" i="10"/>
  <c r="R9" i="10"/>
  <c r="Q9" i="10"/>
  <c r="N9" i="10"/>
  <c r="M9" i="10"/>
  <c r="AID10" i="10"/>
  <c r="AIC10" i="10"/>
  <c r="ACL10" i="10"/>
  <c r="ACK10" i="10"/>
  <c r="ACH10" i="10"/>
  <c r="ACG10" i="10"/>
  <c r="ACD10" i="10"/>
  <c r="ACC10" i="10"/>
  <c r="ABZ10" i="10"/>
  <c r="ABY10" i="10"/>
  <c r="ABV10" i="10"/>
  <c r="ABU10" i="10"/>
  <c r="ABR10" i="10"/>
  <c r="ABQ10" i="10"/>
  <c r="ABN10" i="10"/>
  <c r="ABM10" i="10"/>
  <c r="ABJ10" i="10"/>
  <c r="ABI10" i="10"/>
  <c r="ABF10" i="10"/>
  <c r="ABE10" i="10"/>
  <c r="ABB10" i="10"/>
  <c r="ABA10" i="10"/>
  <c r="AAX10" i="10"/>
  <c r="AAW10" i="10"/>
  <c r="AAT10" i="10"/>
  <c r="AAS10" i="10"/>
  <c r="AAP10" i="10"/>
  <c r="AAO10" i="10"/>
  <c r="AAL10" i="10"/>
  <c r="AAK10" i="10"/>
  <c r="AAH10" i="10"/>
  <c r="AAG10" i="10"/>
  <c r="AAD10" i="10"/>
  <c r="AAC10" i="10"/>
  <c r="ZZ10" i="10"/>
  <c r="ZY10" i="10"/>
  <c r="ZV10" i="10"/>
  <c r="ZU10" i="10"/>
  <c r="ZR10" i="10"/>
  <c r="ZQ10" i="10"/>
  <c r="ZN10" i="10"/>
  <c r="ZM10" i="10"/>
  <c r="ZF10" i="10"/>
  <c r="ZE10" i="10"/>
  <c r="ZB10" i="10"/>
  <c r="ZA10" i="10"/>
  <c r="YX10" i="10"/>
  <c r="YW10" i="10"/>
  <c r="YT10" i="10"/>
  <c r="YS10" i="10"/>
  <c r="YP10" i="10"/>
  <c r="YO10" i="10"/>
  <c r="YL10" i="10"/>
  <c r="YK10" i="10"/>
  <c r="YH10" i="10"/>
  <c r="YG10" i="10"/>
  <c r="YD10" i="10"/>
  <c r="YC10" i="10"/>
  <c r="XZ10" i="10"/>
  <c r="XY10" i="10"/>
  <c r="XV10" i="10"/>
  <c r="XU10" i="10"/>
  <c r="XR10" i="10"/>
  <c r="XQ10" i="10"/>
  <c r="XN10" i="10"/>
  <c r="XM10" i="10"/>
  <c r="XJ10" i="10"/>
  <c r="XI10" i="10"/>
  <c r="XF10" i="10"/>
  <c r="XE10" i="10"/>
  <c r="XB10" i="10"/>
  <c r="XA10" i="10"/>
  <c r="WX10" i="10"/>
  <c r="WW10" i="10"/>
  <c r="WT10" i="10"/>
  <c r="WS10" i="10"/>
  <c r="WP10" i="10"/>
  <c r="WO10" i="10"/>
  <c r="WL10" i="10"/>
  <c r="WK10" i="10"/>
  <c r="WH10" i="10"/>
  <c r="WG10" i="10"/>
  <c r="WD10" i="10"/>
  <c r="WC10" i="10"/>
  <c r="VV10" i="10"/>
  <c r="VU10" i="10"/>
  <c r="VR10" i="10"/>
  <c r="VQ10" i="10"/>
  <c r="VN10" i="10"/>
  <c r="VM10" i="10"/>
  <c r="VJ10" i="10"/>
  <c r="VI10" i="10"/>
  <c r="VB10" i="10"/>
  <c r="VA10" i="10"/>
  <c r="UP10" i="10"/>
  <c r="UO10" i="10"/>
  <c r="UH10" i="10"/>
  <c r="UG10" i="10"/>
  <c r="TZ10" i="10"/>
  <c r="TY10" i="10"/>
  <c r="TV10" i="10"/>
  <c r="TU10" i="10"/>
  <c r="TR10" i="10"/>
  <c r="TQ10" i="10"/>
  <c r="TN10" i="10"/>
  <c r="TM10" i="10"/>
  <c r="TJ10" i="10"/>
  <c r="TI10" i="10"/>
  <c r="TF10" i="10"/>
  <c r="TE10" i="10"/>
  <c r="TB10" i="10"/>
  <c r="TA10" i="10"/>
  <c r="SX10" i="10"/>
  <c r="SW10" i="10"/>
  <c r="ST10" i="10"/>
  <c r="SS10" i="10"/>
  <c r="SP10" i="10"/>
  <c r="SO10" i="10"/>
  <c r="SL10" i="10"/>
  <c r="SK10" i="10"/>
  <c r="SH10" i="10"/>
  <c r="SG10" i="10"/>
  <c r="SD10" i="10"/>
  <c r="SC10" i="10"/>
  <c r="RZ10" i="10"/>
  <c r="RY10" i="10"/>
  <c r="RV10" i="10"/>
  <c r="RU10" i="10"/>
  <c r="RN10" i="10"/>
  <c r="RM10" i="10"/>
  <c r="RJ10" i="10"/>
  <c r="RI10" i="10"/>
  <c r="RB10" i="10"/>
  <c r="RA10" i="10"/>
  <c r="QT10" i="10"/>
  <c r="QS10" i="10"/>
  <c r="QP10" i="10"/>
  <c r="QO10" i="10"/>
  <c r="QL10" i="10"/>
  <c r="QK10" i="10"/>
  <c r="QH10" i="10"/>
  <c r="QG10" i="10"/>
  <c r="QD10" i="10"/>
  <c r="QC10" i="10"/>
  <c r="PZ10" i="10"/>
  <c r="PY10" i="10"/>
  <c r="PV10" i="10"/>
  <c r="PU10" i="10"/>
  <c r="PR10" i="10"/>
  <c r="PQ10" i="10"/>
  <c r="PJ10" i="10"/>
  <c r="PI10" i="10"/>
  <c r="PF10" i="10"/>
  <c r="PE10" i="10"/>
  <c r="PB10" i="10"/>
  <c r="PA10" i="10"/>
  <c r="OX10" i="10"/>
  <c r="OW10" i="10"/>
  <c r="OH10" i="10"/>
  <c r="OG10" i="10"/>
  <c r="OD10" i="10"/>
  <c r="OC10" i="10"/>
  <c r="NZ10" i="10"/>
  <c r="NY10" i="10"/>
  <c r="NV10" i="10"/>
  <c r="NU10" i="10"/>
  <c r="NR10" i="10"/>
  <c r="NQ10" i="10"/>
  <c r="NN10" i="10"/>
  <c r="NM10" i="10"/>
  <c r="NJ10" i="10"/>
  <c r="NI10" i="10"/>
  <c r="NF10" i="10"/>
  <c r="NE10" i="10"/>
  <c r="NB10" i="10"/>
  <c r="NA10" i="10"/>
  <c r="MX10" i="10"/>
  <c r="MW10" i="10"/>
  <c r="MT10" i="10"/>
  <c r="MS10" i="10"/>
  <c r="MP10" i="10"/>
  <c r="MO10" i="10"/>
  <c r="ML10" i="10"/>
  <c r="MK10" i="10"/>
  <c r="MD10" i="10"/>
  <c r="MC10" i="10"/>
  <c r="LN10" i="10"/>
  <c r="LM10" i="10"/>
  <c r="LF10" i="10"/>
  <c r="LE10" i="10"/>
  <c r="LB10" i="10"/>
  <c r="LA10" i="10"/>
  <c r="KX10" i="10"/>
  <c r="KW10" i="10"/>
  <c r="KT10" i="10"/>
  <c r="KS10" i="10"/>
  <c r="KP10" i="10"/>
  <c r="KO10" i="10"/>
  <c r="KL10" i="10"/>
  <c r="KK10" i="10"/>
  <c r="KD10" i="10"/>
  <c r="KC10" i="10"/>
  <c r="JZ10" i="10"/>
  <c r="JY10" i="10"/>
  <c r="JV10" i="10"/>
  <c r="JU10" i="10"/>
  <c r="JR10" i="10"/>
  <c r="JQ10" i="10"/>
  <c r="JJ10" i="10"/>
  <c r="JI10" i="10"/>
  <c r="JF10" i="10"/>
  <c r="JE10" i="10"/>
  <c r="JB10" i="10"/>
  <c r="JA10" i="10"/>
  <c r="IX10" i="10"/>
  <c r="IW10" i="10"/>
  <c r="IT10" i="10"/>
  <c r="IS10" i="10"/>
  <c r="IP10" i="10"/>
  <c r="IO10" i="10"/>
  <c r="IL10" i="10"/>
  <c r="IK10" i="10"/>
  <c r="ID10" i="10"/>
  <c r="IC10" i="10"/>
  <c r="HZ10" i="10"/>
  <c r="HY10" i="10"/>
  <c r="HV10" i="10"/>
  <c r="HU10" i="10"/>
  <c r="HR10" i="10"/>
  <c r="HQ10" i="10"/>
  <c r="HN10" i="10"/>
  <c r="HM10" i="10"/>
  <c r="HF10" i="10"/>
  <c r="HE10" i="10"/>
  <c r="HB10" i="10"/>
  <c r="HA10" i="10"/>
  <c r="GX10" i="10"/>
  <c r="GW10" i="10"/>
  <c r="GT10" i="10"/>
  <c r="GS10" i="10"/>
  <c r="GP10" i="10"/>
  <c r="GO10" i="10"/>
  <c r="GL10" i="10"/>
  <c r="GK10" i="10"/>
  <c r="GH10" i="10"/>
  <c r="GG10" i="10"/>
  <c r="GD10" i="10"/>
  <c r="GC10" i="10"/>
  <c r="FZ10" i="10"/>
  <c r="FY10" i="10"/>
  <c r="FV10" i="10"/>
  <c r="FU10" i="10"/>
  <c r="FR10" i="10"/>
  <c r="FQ10" i="10"/>
  <c r="FN10" i="10"/>
  <c r="FM10" i="10"/>
  <c r="FJ10" i="10"/>
  <c r="FI10" i="10"/>
  <c r="FF10" i="10"/>
  <c r="FE10" i="10"/>
  <c r="FB10" i="10"/>
  <c r="FA10" i="10"/>
  <c r="EX10" i="10"/>
  <c r="EW10" i="10"/>
  <c r="ET10" i="10"/>
  <c r="ES10" i="10"/>
  <c r="EP10" i="10"/>
  <c r="EO10" i="10"/>
  <c r="DZ10" i="10"/>
  <c r="DY10" i="10"/>
  <c r="DV10" i="10"/>
  <c r="DU10" i="10"/>
  <c r="DR10" i="10"/>
  <c r="DQ10" i="10"/>
  <c r="DN10" i="10"/>
  <c r="DM10" i="10"/>
  <c r="DJ10" i="10"/>
  <c r="DI10" i="10"/>
  <c r="DF10" i="10"/>
  <c r="DE10" i="10"/>
  <c r="DB10" i="10"/>
  <c r="DA10" i="10"/>
  <c r="CX10" i="10"/>
  <c r="CW10" i="10"/>
  <c r="CT10" i="10"/>
  <c r="CS10" i="10"/>
  <c r="CP10" i="10"/>
  <c r="CO10" i="10"/>
  <c r="CL10" i="10"/>
  <c r="CK10" i="10"/>
  <c r="CH10" i="10"/>
  <c r="CG10" i="10"/>
  <c r="CD10" i="10"/>
  <c r="CC10" i="10"/>
  <c r="BZ10" i="10"/>
  <c r="BY10" i="10"/>
  <c r="BV10" i="10"/>
  <c r="BU10" i="10"/>
  <c r="BR10" i="10"/>
  <c r="BQ10" i="10"/>
  <c r="BN10" i="10"/>
  <c r="BM10" i="10"/>
  <c r="BJ10" i="10"/>
  <c r="BI10" i="10"/>
  <c r="BF10" i="10"/>
  <c r="BE10" i="10"/>
  <c r="BB10" i="10"/>
  <c r="BA10" i="10"/>
  <c r="AX10" i="10"/>
  <c r="AW10" i="10"/>
  <c r="AT10" i="10"/>
  <c r="AS10" i="10"/>
  <c r="AP10" i="10"/>
  <c r="AO10" i="10"/>
  <c r="AL10" i="10"/>
  <c r="AK10" i="10"/>
  <c r="AD10" i="10"/>
  <c r="AC10" i="10"/>
  <c r="Z10" i="10"/>
  <c r="Y10" i="10"/>
  <c r="V10" i="10"/>
  <c r="U10" i="10"/>
  <c r="R10" i="10"/>
  <c r="Q10" i="10"/>
  <c r="N10" i="10"/>
  <c r="M10" i="10"/>
  <c r="AID6" i="10"/>
  <c r="AIC6" i="10"/>
  <c r="ACD6" i="10"/>
  <c r="ACC6" i="10"/>
  <c r="ABV6" i="10"/>
  <c r="ABU6" i="10"/>
  <c r="ABR6" i="10"/>
  <c r="ABQ6" i="10"/>
  <c r="ABN6" i="10"/>
  <c r="ABM6" i="10"/>
  <c r="ABJ6" i="10"/>
  <c r="ABI6" i="10"/>
  <c r="ABF6" i="10"/>
  <c r="ABE6" i="10"/>
  <c r="ABB6" i="10"/>
  <c r="ABA6" i="10"/>
  <c r="AAX6" i="10"/>
  <c r="AAW6" i="10"/>
  <c r="AAT6" i="10"/>
  <c r="AAS6" i="10"/>
  <c r="ZZ6" i="10"/>
  <c r="ZY6" i="10"/>
  <c r="ZV6" i="10"/>
  <c r="ZU6" i="10"/>
  <c r="ZR6" i="10"/>
  <c r="ZQ6" i="10"/>
  <c r="ZN6" i="10"/>
  <c r="ZM6" i="10"/>
  <c r="ZJ6" i="10"/>
  <c r="ZI6" i="10"/>
  <c r="ZF6" i="10"/>
  <c r="ZE6" i="10"/>
  <c r="ZB6" i="10"/>
  <c r="ZA6" i="10"/>
  <c r="YX6" i="10"/>
  <c r="YW6" i="10"/>
  <c r="YT6" i="10"/>
  <c r="YS6" i="10"/>
  <c r="YP6" i="10"/>
  <c r="YO6" i="10"/>
  <c r="YL6" i="10"/>
  <c r="YK6" i="10"/>
  <c r="YH6" i="10"/>
  <c r="YG6" i="10"/>
  <c r="YD6" i="10"/>
  <c r="YC6" i="10"/>
  <c r="XZ6" i="10"/>
  <c r="XY6" i="10"/>
  <c r="XV6" i="10"/>
  <c r="XU6" i="10"/>
  <c r="XR6" i="10"/>
  <c r="XQ6" i="10"/>
  <c r="XN6" i="10"/>
  <c r="XM6" i="10"/>
  <c r="XF6" i="10"/>
  <c r="XE6" i="10"/>
  <c r="XB6" i="10"/>
  <c r="XA6" i="10"/>
  <c r="WL6" i="10"/>
  <c r="WK6" i="10"/>
  <c r="VV6" i="10"/>
  <c r="VU6" i="10"/>
  <c r="VR6" i="10"/>
  <c r="VQ6" i="10"/>
  <c r="VN6" i="10"/>
  <c r="VM6" i="10"/>
  <c r="VJ6" i="10"/>
  <c r="VI6" i="10"/>
  <c r="VF6" i="10"/>
  <c r="VE6" i="10"/>
  <c r="VB6" i="10"/>
  <c r="VA6" i="10"/>
  <c r="UX6" i="10"/>
  <c r="UW6" i="10"/>
  <c r="TV6" i="10"/>
  <c r="TU6" i="10"/>
  <c r="TR6" i="10"/>
  <c r="TQ6" i="10"/>
  <c r="TN6" i="10"/>
  <c r="TM6" i="10"/>
  <c r="TJ6" i="10"/>
  <c r="TI6" i="10"/>
  <c r="TF6" i="10"/>
  <c r="TE6" i="10"/>
  <c r="TB6" i="10"/>
  <c r="TA6" i="10"/>
  <c r="SX6" i="10"/>
  <c r="SW6" i="10"/>
  <c r="ST6" i="10"/>
  <c r="SS6" i="10"/>
  <c r="SP6" i="10"/>
  <c r="SO6" i="10"/>
  <c r="SL6" i="10"/>
  <c r="SK6" i="10"/>
  <c r="SH6" i="10"/>
  <c r="SG6" i="10"/>
  <c r="SD6" i="10"/>
  <c r="SC6" i="10"/>
  <c r="RZ6" i="10"/>
  <c r="RY6" i="10"/>
  <c r="RV6" i="10"/>
  <c r="RU6" i="10"/>
  <c r="RR6" i="10"/>
  <c r="RQ6" i="10"/>
  <c r="RN6" i="10"/>
  <c r="RM6" i="10"/>
  <c r="RJ6" i="10"/>
  <c r="RI6" i="10"/>
  <c r="RF6" i="10"/>
  <c r="RE6" i="10"/>
  <c r="RB6" i="10"/>
  <c r="RA6" i="10"/>
  <c r="QX6" i="10"/>
  <c r="QW6" i="10"/>
  <c r="QT6" i="10"/>
  <c r="QS6" i="10"/>
  <c r="QP6" i="10"/>
  <c r="QO6" i="10"/>
  <c r="QL6" i="10"/>
  <c r="QK6" i="10"/>
  <c r="QH6" i="10"/>
  <c r="QG6" i="10"/>
  <c r="QD6" i="10"/>
  <c r="QC6" i="10"/>
  <c r="PZ6" i="10"/>
  <c r="PY6" i="10"/>
  <c r="PV6" i="10"/>
  <c r="PU6" i="10"/>
  <c r="PR6" i="10"/>
  <c r="PQ6" i="10"/>
  <c r="PJ6" i="10"/>
  <c r="PI6" i="10"/>
  <c r="PF6" i="10"/>
  <c r="PE6" i="10"/>
  <c r="PB6" i="10"/>
  <c r="PA6" i="10"/>
  <c r="OX6" i="10"/>
  <c r="OW6" i="10"/>
  <c r="OT6" i="10"/>
  <c r="OS6" i="10"/>
  <c r="OP6" i="10"/>
  <c r="OO6" i="10"/>
  <c r="OL6" i="10"/>
  <c r="OK6" i="10"/>
  <c r="OH6" i="10"/>
  <c r="OG6" i="10"/>
  <c r="OD6" i="10"/>
  <c r="OC6" i="10"/>
  <c r="NZ6" i="10"/>
  <c r="NY6" i="10"/>
  <c r="NV6" i="10"/>
  <c r="NU6" i="10"/>
  <c r="NR6" i="10"/>
  <c r="NQ6" i="10"/>
  <c r="NN6" i="10"/>
  <c r="NM6" i="10"/>
  <c r="NJ6" i="10"/>
  <c r="NI6" i="10"/>
  <c r="NF6" i="10"/>
  <c r="NE6" i="10"/>
  <c r="NB6" i="10"/>
  <c r="NA6" i="10"/>
  <c r="MX6" i="10"/>
  <c r="MW6" i="10"/>
  <c r="MT6" i="10"/>
  <c r="MS6" i="10"/>
  <c r="MP6" i="10"/>
  <c r="MO6" i="10"/>
  <c r="ML6" i="10"/>
  <c r="MK6" i="10"/>
  <c r="MD6" i="10"/>
  <c r="MC6" i="10"/>
  <c r="LR6" i="10"/>
  <c r="LQ6" i="10"/>
  <c r="LN6" i="10"/>
  <c r="LM6" i="10"/>
  <c r="LJ6" i="10"/>
  <c r="LI6" i="10"/>
  <c r="LF6" i="10"/>
  <c r="LE6" i="10"/>
  <c r="LB6" i="10"/>
  <c r="LA6" i="10"/>
  <c r="KX6" i="10"/>
  <c r="KW6" i="10"/>
  <c r="KT6" i="10"/>
  <c r="KS6" i="10"/>
  <c r="KP6" i="10"/>
  <c r="KO6" i="10"/>
  <c r="KL6" i="10"/>
  <c r="KK6" i="10"/>
  <c r="KH6" i="10"/>
  <c r="KG6" i="10"/>
  <c r="KD6" i="10"/>
  <c r="KC6" i="10"/>
  <c r="JZ6" i="10"/>
  <c r="JY6" i="10"/>
  <c r="JV6" i="10"/>
  <c r="JU6" i="10"/>
  <c r="JR6" i="10"/>
  <c r="JQ6" i="10"/>
  <c r="JN6" i="10"/>
  <c r="JM6" i="10"/>
  <c r="JF6" i="10"/>
  <c r="JE6" i="10"/>
  <c r="JB6" i="10"/>
  <c r="JA6" i="10"/>
  <c r="IX6" i="10"/>
  <c r="IW6" i="10"/>
  <c r="IT6" i="10"/>
  <c r="IS6" i="10"/>
  <c r="IP6" i="10"/>
  <c r="IO6" i="10"/>
  <c r="IL6" i="10"/>
  <c r="IK6" i="10"/>
  <c r="ID6" i="10"/>
  <c r="IC6" i="10"/>
  <c r="HZ6" i="10"/>
  <c r="HY6" i="10"/>
  <c r="HV6" i="10"/>
  <c r="HU6" i="10"/>
  <c r="HR6" i="10"/>
  <c r="HQ6" i="10"/>
  <c r="HN6" i="10"/>
  <c r="HM6" i="10"/>
  <c r="HJ6" i="10"/>
  <c r="HI6" i="10"/>
  <c r="HF6" i="10"/>
  <c r="HE6" i="10"/>
  <c r="HB6" i="10"/>
  <c r="HA6" i="10"/>
  <c r="GX6" i="10"/>
  <c r="GW6" i="10"/>
  <c r="GT6" i="10"/>
  <c r="GS6" i="10"/>
  <c r="GP6" i="10"/>
  <c r="GO6" i="10"/>
  <c r="GL6" i="10"/>
  <c r="GK6" i="10"/>
  <c r="GH6" i="10"/>
  <c r="GG6" i="10"/>
  <c r="GD6" i="10"/>
  <c r="GC6" i="10"/>
  <c r="FZ6" i="10"/>
  <c r="FY6" i="10"/>
  <c r="FV6" i="10"/>
  <c r="FU6" i="10"/>
  <c r="FR6" i="10"/>
  <c r="FQ6" i="10"/>
  <c r="FN6" i="10"/>
  <c r="FM6" i="10"/>
  <c r="FJ6" i="10"/>
  <c r="FI6" i="10"/>
  <c r="FF6" i="10"/>
  <c r="FE6" i="10"/>
  <c r="FB6" i="10"/>
  <c r="FA6" i="10"/>
  <c r="EX6" i="10"/>
  <c r="EW6" i="10"/>
  <c r="ET6" i="10"/>
  <c r="ES6" i="10"/>
  <c r="EP6" i="10"/>
  <c r="EO6" i="10"/>
  <c r="DZ6" i="10"/>
  <c r="DY6" i="10"/>
  <c r="DV6" i="10"/>
  <c r="DU6" i="10"/>
  <c r="DR6" i="10"/>
  <c r="DQ6" i="10"/>
  <c r="DN6" i="10"/>
  <c r="DM6" i="10"/>
  <c r="DJ6" i="10"/>
  <c r="DI6" i="10"/>
  <c r="DF6" i="10"/>
  <c r="DE6" i="10"/>
  <c r="DB6" i="10"/>
  <c r="DA6" i="10"/>
  <c r="CX6" i="10"/>
  <c r="CW6" i="10"/>
  <c r="CT6" i="10"/>
  <c r="CS6" i="10"/>
  <c r="CP6" i="10"/>
  <c r="CO6" i="10"/>
  <c r="CL6" i="10"/>
  <c r="CK6" i="10"/>
  <c r="CH6" i="10"/>
  <c r="CG6" i="10"/>
  <c r="CD6" i="10"/>
  <c r="CC6" i="10"/>
  <c r="BZ6" i="10"/>
  <c r="BY6" i="10"/>
  <c r="BV6" i="10"/>
  <c r="BU6" i="10"/>
  <c r="BR6" i="10"/>
  <c r="BQ6" i="10"/>
  <c r="BF6" i="10"/>
  <c r="BE6" i="10"/>
  <c r="BB6" i="10"/>
  <c r="BA6" i="10"/>
  <c r="AX6" i="10"/>
  <c r="AW6" i="10"/>
  <c r="AT6" i="10"/>
  <c r="AS6" i="10"/>
  <c r="AP6" i="10"/>
  <c r="AO6" i="10"/>
  <c r="AL6" i="10"/>
  <c r="AK6" i="10"/>
  <c r="AH6" i="10"/>
  <c r="AG6" i="10"/>
  <c r="AD6" i="10"/>
  <c r="AC6" i="10"/>
  <c r="Z6" i="10"/>
  <c r="Y6" i="10"/>
  <c r="V6" i="10"/>
  <c r="U6" i="10"/>
  <c r="R6" i="10"/>
  <c r="Q6" i="10"/>
  <c r="N6" i="10"/>
  <c r="M6" i="10"/>
  <c r="AID5" i="10"/>
  <c r="AIC5" i="10"/>
  <c r="ACL5" i="10"/>
  <c r="ACK5" i="10"/>
  <c r="ACH5" i="10"/>
  <c r="ACG5" i="10"/>
  <c r="ACD5" i="10"/>
  <c r="ACC5" i="10"/>
  <c r="ABZ5" i="10"/>
  <c r="ABY5" i="10"/>
  <c r="ABV5" i="10"/>
  <c r="ABU5" i="10"/>
  <c r="ABR5" i="10"/>
  <c r="ABQ5" i="10"/>
  <c r="ABN5" i="10"/>
  <c r="ABM5" i="10"/>
  <c r="ABJ5" i="10"/>
  <c r="ABI5" i="10"/>
  <c r="ABF5" i="10"/>
  <c r="ABE5" i="10"/>
  <c r="ABB5" i="10"/>
  <c r="ABA5" i="10"/>
  <c r="AAX5" i="10"/>
  <c r="AAW5" i="10"/>
  <c r="AAT5" i="10"/>
  <c r="AAS5" i="10"/>
  <c r="AAP5" i="10"/>
  <c r="AAO5" i="10"/>
  <c r="ZZ5" i="10"/>
  <c r="ZY5" i="10"/>
  <c r="ZV5" i="10"/>
  <c r="ZU5" i="10"/>
  <c r="ZR5" i="10"/>
  <c r="ZQ5" i="10"/>
  <c r="ZN5" i="10"/>
  <c r="ZM5" i="10"/>
  <c r="ZJ5" i="10"/>
  <c r="ZI5" i="10"/>
  <c r="ZF5" i="10"/>
  <c r="ZE5" i="10"/>
  <c r="ZB5" i="10"/>
  <c r="ZA5" i="10"/>
  <c r="YX5" i="10"/>
  <c r="YW5" i="10"/>
  <c r="YT5" i="10"/>
  <c r="YS5" i="10"/>
  <c r="YP5" i="10"/>
  <c r="YO5" i="10"/>
  <c r="YL5" i="10"/>
  <c r="YK5" i="10"/>
  <c r="YH5" i="10"/>
  <c r="YG5" i="10"/>
  <c r="YD5" i="10"/>
  <c r="YC5" i="10"/>
  <c r="XZ5" i="10"/>
  <c r="XY5" i="10"/>
  <c r="XV5" i="10"/>
  <c r="XU5" i="10"/>
  <c r="XR5" i="10"/>
  <c r="XQ5" i="10"/>
  <c r="XN5" i="10"/>
  <c r="XM5" i="10"/>
  <c r="XJ5" i="10"/>
  <c r="XI5" i="10"/>
  <c r="XF5" i="10"/>
  <c r="XE5" i="10"/>
  <c r="XB5" i="10"/>
  <c r="XA5" i="10"/>
  <c r="WX5" i="10"/>
  <c r="WW5" i="10"/>
  <c r="WT5" i="10"/>
  <c r="WS5" i="10"/>
  <c r="WP5" i="10"/>
  <c r="WO5" i="10"/>
  <c r="WL5" i="10"/>
  <c r="WK5" i="10"/>
  <c r="WD5" i="10"/>
  <c r="WC5" i="10"/>
  <c r="VV5" i="10"/>
  <c r="VU5" i="10"/>
  <c r="VR5" i="10"/>
  <c r="VQ5" i="10"/>
  <c r="VN5" i="10"/>
  <c r="VM5" i="10"/>
  <c r="VJ5" i="10"/>
  <c r="VI5" i="10"/>
  <c r="VF5" i="10"/>
  <c r="VE5" i="10"/>
  <c r="VB5" i="10"/>
  <c r="VA5" i="10"/>
  <c r="UX5" i="10"/>
  <c r="UW5" i="10"/>
  <c r="UT5" i="10"/>
  <c r="US5" i="10"/>
  <c r="UP5" i="10"/>
  <c r="UO5" i="10"/>
  <c r="UH5" i="10"/>
  <c r="UG5" i="10"/>
  <c r="TZ5" i="10"/>
  <c r="TY5" i="10"/>
  <c r="TV5" i="10"/>
  <c r="TU5" i="10"/>
  <c r="TR5" i="10"/>
  <c r="TQ5" i="10"/>
  <c r="TN5" i="10"/>
  <c r="TM5" i="10"/>
  <c r="TJ5" i="10"/>
  <c r="TI5" i="10"/>
  <c r="TF5" i="10"/>
  <c r="TE5" i="10"/>
  <c r="TB5" i="10"/>
  <c r="TA5" i="10"/>
  <c r="SX5" i="10"/>
  <c r="SW5" i="10"/>
  <c r="ST5" i="10"/>
  <c r="SS5" i="10"/>
  <c r="SP5" i="10"/>
  <c r="SO5" i="10"/>
  <c r="SL5" i="10"/>
  <c r="SK5" i="10"/>
  <c r="SH5" i="10"/>
  <c r="SG5" i="10"/>
  <c r="SD5" i="10"/>
  <c r="SC5" i="10"/>
  <c r="RZ5" i="10"/>
  <c r="RY5" i="10"/>
  <c r="RV5" i="10"/>
  <c r="RU5" i="10"/>
  <c r="RN5" i="10"/>
  <c r="RM5" i="10"/>
  <c r="RB5" i="10"/>
  <c r="RA5" i="10"/>
  <c r="QP5" i="10"/>
  <c r="QO5" i="10"/>
  <c r="QL5" i="10"/>
  <c r="QK5" i="10"/>
  <c r="PR5" i="10"/>
  <c r="PQ5" i="10"/>
  <c r="PF5" i="10"/>
  <c r="PE5" i="10"/>
  <c r="PB5" i="10"/>
  <c r="PA5" i="10"/>
  <c r="OX5" i="10"/>
  <c r="OW5" i="10"/>
  <c r="OT5" i="10"/>
  <c r="OS5" i="10"/>
  <c r="OP5" i="10"/>
  <c r="OO5" i="10"/>
  <c r="OL5" i="10"/>
  <c r="OK5" i="10"/>
  <c r="OH5" i="10"/>
  <c r="OG5" i="10"/>
  <c r="OD5" i="10"/>
  <c r="OC5" i="10"/>
  <c r="NZ5" i="10"/>
  <c r="NY5" i="10"/>
  <c r="NV5" i="10"/>
  <c r="NU5" i="10"/>
  <c r="NR5" i="10"/>
  <c r="NQ5" i="10"/>
  <c r="NN5" i="10"/>
  <c r="NM5" i="10"/>
  <c r="NJ5" i="10"/>
  <c r="NI5" i="10"/>
  <c r="NF5" i="10"/>
  <c r="NE5" i="10"/>
  <c r="NB5" i="10"/>
  <c r="NA5" i="10"/>
  <c r="MX5" i="10"/>
  <c r="MW5" i="10"/>
  <c r="MT5" i="10"/>
  <c r="MS5" i="10"/>
  <c r="MP5" i="10"/>
  <c r="MO5" i="10"/>
  <c r="ML5" i="10"/>
  <c r="MK5" i="10"/>
  <c r="MH5" i="10"/>
  <c r="MG5" i="10"/>
  <c r="LZ5" i="10"/>
  <c r="LY5" i="10"/>
  <c r="LV5" i="10"/>
  <c r="LU5" i="10"/>
  <c r="LN5" i="10"/>
  <c r="LM5" i="10"/>
  <c r="LJ5" i="10"/>
  <c r="LI5" i="10"/>
  <c r="LB5" i="10"/>
  <c r="LA5" i="10"/>
  <c r="KX5" i="10"/>
  <c r="KW5" i="10"/>
  <c r="KP5" i="10"/>
  <c r="KO5" i="10"/>
  <c r="KL5" i="10"/>
  <c r="KK5" i="10"/>
  <c r="KH5" i="10"/>
  <c r="KG5" i="10"/>
  <c r="KD5" i="10"/>
  <c r="KC5" i="10"/>
  <c r="JZ5" i="10"/>
  <c r="JY5" i="10"/>
  <c r="JV5" i="10"/>
  <c r="JU5" i="10"/>
  <c r="JR5" i="10"/>
  <c r="JQ5" i="10"/>
  <c r="JF5" i="10"/>
  <c r="JE5" i="10"/>
  <c r="JB5" i="10"/>
  <c r="JA5" i="10"/>
  <c r="IT5" i="10"/>
  <c r="IS5" i="10"/>
  <c r="HZ5" i="10"/>
  <c r="HY5" i="10"/>
  <c r="HV5" i="10"/>
  <c r="HU5" i="10"/>
  <c r="HR5" i="10"/>
  <c r="HQ5" i="10"/>
  <c r="HN5" i="10"/>
  <c r="HM5" i="10"/>
  <c r="HJ5" i="10"/>
  <c r="HI5" i="10"/>
  <c r="HF5" i="10"/>
  <c r="HE5" i="10"/>
  <c r="HB5" i="10"/>
  <c r="HA5" i="10"/>
  <c r="GT5" i="10"/>
  <c r="GS5" i="10"/>
  <c r="GP5" i="10"/>
  <c r="GO5" i="10"/>
  <c r="GL5" i="10"/>
  <c r="GK5" i="10"/>
  <c r="FR5" i="10"/>
  <c r="FQ5" i="10"/>
  <c r="FN5" i="10"/>
  <c r="FM5" i="10"/>
  <c r="FJ5" i="10"/>
  <c r="FI5" i="10"/>
  <c r="FF5" i="10"/>
  <c r="FE5" i="10"/>
  <c r="FB5" i="10"/>
  <c r="FA5" i="10"/>
  <c r="EX5" i="10"/>
  <c r="EW5" i="10"/>
  <c r="ET5" i="10"/>
  <c r="ES5" i="10"/>
  <c r="EP5" i="10"/>
  <c r="EO5" i="10"/>
  <c r="EL5" i="10"/>
  <c r="EK5" i="10"/>
  <c r="EH5" i="10"/>
  <c r="EG5" i="10"/>
  <c r="ED5" i="10"/>
  <c r="EC5" i="10"/>
  <c r="DZ5" i="10"/>
  <c r="DY5" i="10"/>
  <c r="DV5" i="10"/>
  <c r="DU5" i="10"/>
  <c r="DR5" i="10"/>
  <c r="DQ5" i="10"/>
  <c r="DN5" i="10"/>
  <c r="DM5" i="10"/>
  <c r="DJ5" i="10"/>
  <c r="DI5" i="10"/>
  <c r="DF5" i="10"/>
  <c r="DE5" i="10"/>
  <c r="DB5" i="10"/>
  <c r="DA5" i="10"/>
  <c r="CT5" i="10"/>
  <c r="CS5" i="10"/>
  <c r="CL5" i="10"/>
  <c r="CK5" i="10"/>
  <c r="CH5" i="10"/>
  <c r="CG5" i="10"/>
  <c r="CD5" i="10"/>
  <c r="CC5" i="10"/>
  <c r="BZ5" i="10"/>
  <c r="BY5" i="10"/>
  <c r="BV5" i="10"/>
  <c r="BU5" i="10"/>
  <c r="BR5" i="10"/>
  <c r="BQ5" i="10"/>
  <c r="BN5" i="10"/>
  <c r="BM5" i="10"/>
  <c r="BJ5" i="10"/>
  <c r="BI5" i="10"/>
  <c r="BF5" i="10"/>
  <c r="BE5" i="10"/>
  <c r="BB5" i="10"/>
  <c r="BA5" i="10"/>
  <c r="AX5" i="10"/>
  <c r="AW5" i="10"/>
  <c r="AT5" i="10"/>
  <c r="AS5" i="10"/>
  <c r="AP5" i="10"/>
  <c r="AO5" i="10"/>
  <c r="AL5" i="10"/>
  <c r="AK5" i="10"/>
  <c r="AD5" i="10"/>
  <c r="AC5" i="10"/>
  <c r="Z5" i="10"/>
  <c r="Y5" i="10"/>
  <c r="V5" i="10"/>
  <c r="U5" i="10"/>
  <c r="N5" i="10"/>
  <c r="M5" i="10"/>
  <c r="J5" i="10"/>
  <c r="I5" i="10"/>
  <c r="AID8" i="10"/>
  <c r="AIC8" i="10"/>
  <c r="ACL8" i="10"/>
  <c r="ACK8" i="10"/>
  <c r="ACH8" i="10"/>
  <c r="ACG8" i="10"/>
  <c r="ABZ8" i="10"/>
  <c r="ABY8" i="10"/>
  <c r="ABV8" i="10"/>
  <c r="ABU8" i="10"/>
  <c r="ABR8" i="10"/>
  <c r="ABQ8" i="10"/>
  <c r="ABN8" i="10"/>
  <c r="ABM8" i="10"/>
  <c r="ABJ8" i="10"/>
  <c r="ABI8" i="10"/>
  <c r="ABF8" i="10"/>
  <c r="ABE8" i="10"/>
  <c r="ABB8" i="10"/>
  <c r="ABA8" i="10"/>
  <c r="AAX8" i="10"/>
  <c r="AAW8" i="10"/>
  <c r="AAT8" i="10"/>
  <c r="AAS8" i="10"/>
  <c r="AAP8" i="10"/>
  <c r="AAO8" i="10"/>
  <c r="AAL8" i="10"/>
  <c r="AAK8" i="10"/>
  <c r="AAH8" i="10"/>
  <c r="AAG8" i="10"/>
  <c r="AAD8" i="10"/>
  <c r="AAC8" i="10"/>
  <c r="ZZ8" i="10"/>
  <c r="ZY8" i="10"/>
  <c r="ZV8" i="10"/>
  <c r="ZU8" i="10"/>
  <c r="ZR8" i="10"/>
  <c r="ZQ8" i="10"/>
  <c r="ZN8" i="10"/>
  <c r="ZM8" i="10"/>
  <c r="ZJ8" i="10"/>
  <c r="ZI8" i="10"/>
  <c r="ZF8" i="10"/>
  <c r="ZE8" i="10"/>
  <c r="ZB8" i="10"/>
  <c r="ZA8" i="10"/>
  <c r="YX8" i="10"/>
  <c r="YW8" i="10"/>
  <c r="YT8" i="10"/>
  <c r="YS8" i="10"/>
  <c r="YP8" i="10"/>
  <c r="YO8" i="10"/>
  <c r="YL8" i="10"/>
  <c r="YK8" i="10"/>
  <c r="YH8" i="10"/>
  <c r="YG8" i="10"/>
  <c r="YD8" i="10"/>
  <c r="YC8" i="10"/>
  <c r="XZ8" i="10"/>
  <c r="XY8" i="10"/>
  <c r="XV8" i="10"/>
  <c r="XU8" i="10"/>
  <c r="XN8" i="10"/>
  <c r="XM8" i="10"/>
  <c r="XF8" i="10"/>
  <c r="XE8" i="10"/>
  <c r="XB8" i="10"/>
  <c r="XA8" i="10"/>
  <c r="WT8" i="10"/>
  <c r="WS8" i="10"/>
  <c r="VV8" i="10"/>
  <c r="VU8" i="10"/>
  <c r="VR8" i="10"/>
  <c r="VQ8" i="10"/>
  <c r="VN8" i="10"/>
  <c r="VM8" i="10"/>
  <c r="VJ8" i="10"/>
  <c r="VI8" i="10"/>
  <c r="VB8" i="10"/>
  <c r="VA8" i="10"/>
  <c r="UX8" i="10"/>
  <c r="UW8" i="10"/>
  <c r="UP8" i="10"/>
  <c r="UO8" i="10"/>
  <c r="UH8" i="10"/>
  <c r="UG8" i="10"/>
  <c r="TZ8" i="10"/>
  <c r="TY8" i="10"/>
  <c r="TV8" i="10"/>
  <c r="TU8" i="10"/>
  <c r="TR8" i="10"/>
  <c r="TQ8" i="10"/>
  <c r="TN8" i="10"/>
  <c r="TM8" i="10"/>
  <c r="TJ8" i="10"/>
  <c r="TI8" i="10"/>
  <c r="TF8" i="10"/>
  <c r="TE8" i="10"/>
  <c r="TB8" i="10"/>
  <c r="TA8" i="10"/>
  <c r="SX8" i="10"/>
  <c r="SW8" i="10"/>
  <c r="SP8" i="10"/>
  <c r="SO8" i="10"/>
  <c r="SH8" i="10"/>
  <c r="SG8" i="10"/>
  <c r="RZ8" i="10"/>
  <c r="RY8" i="10"/>
  <c r="RV8" i="10"/>
  <c r="RU8" i="10"/>
  <c r="RR8" i="10"/>
  <c r="RQ8" i="10"/>
  <c r="RN8" i="10"/>
  <c r="RM8" i="10"/>
  <c r="RJ8" i="10"/>
  <c r="RI8" i="10"/>
  <c r="RF8" i="10"/>
  <c r="RE8" i="10"/>
  <c r="RB8" i="10"/>
  <c r="RA8" i="10"/>
  <c r="QX8" i="10"/>
  <c r="QW8" i="10"/>
  <c r="QT8" i="10"/>
  <c r="QS8" i="10"/>
  <c r="QP8" i="10"/>
  <c r="QO8" i="10"/>
  <c r="QL8" i="10"/>
  <c r="QK8" i="10"/>
  <c r="QH8" i="10"/>
  <c r="QG8" i="10"/>
  <c r="PV8" i="10"/>
  <c r="PU8" i="10"/>
  <c r="PR8" i="10"/>
  <c r="PQ8" i="10"/>
  <c r="PN8" i="10"/>
  <c r="PM8" i="10"/>
  <c r="PJ8" i="10"/>
  <c r="PI8" i="10"/>
  <c r="PF8" i="10"/>
  <c r="PE8" i="10"/>
  <c r="PB8" i="10"/>
  <c r="PA8" i="10"/>
  <c r="OX8" i="10"/>
  <c r="OW8" i="10"/>
  <c r="OT8" i="10"/>
  <c r="OS8" i="10"/>
  <c r="OP8" i="10"/>
  <c r="OO8" i="10"/>
  <c r="OL8" i="10"/>
  <c r="OK8" i="10"/>
  <c r="OH8" i="10"/>
  <c r="OG8" i="10"/>
  <c r="OD8" i="10"/>
  <c r="OC8" i="10"/>
  <c r="NZ8" i="10"/>
  <c r="NY8" i="10"/>
  <c r="NV8" i="10"/>
  <c r="NU8" i="10"/>
  <c r="NR8" i="10"/>
  <c r="NQ8" i="10"/>
  <c r="NN8" i="10"/>
  <c r="NM8" i="10"/>
  <c r="NJ8" i="10"/>
  <c r="NI8" i="10"/>
  <c r="NF8" i="10"/>
  <c r="NE8" i="10"/>
  <c r="NB8" i="10"/>
  <c r="NA8" i="10"/>
  <c r="ML8" i="10"/>
  <c r="MK8" i="10"/>
  <c r="MH8" i="10"/>
  <c r="MG8" i="10"/>
  <c r="MD8" i="10"/>
  <c r="MC8" i="10"/>
  <c r="LZ8" i="10"/>
  <c r="LY8" i="10"/>
  <c r="LV8" i="10"/>
  <c r="LU8" i="10"/>
  <c r="LB8" i="10"/>
  <c r="LA8" i="10"/>
  <c r="KX8" i="10"/>
  <c r="KW8" i="10"/>
  <c r="KT8" i="10"/>
  <c r="KS8" i="10"/>
  <c r="KP8" i="10"/>
  <c r="KO8" i="10"/>
  <c r="KL8" i="10"/>
  <c r="KK8" i="10"/>
  <c r="JZ8" i="10"/>
  <c r="JY8" i="10"/>
  <c r="JV8" i="10"/>
  <c r="JU8" i="10"/>
  <c r="JR8" i="10"/>
  <c r="JQ8" i="10"/>
  <c r="JN8" i="10"/>
  <c r="JM8" i="10"/>
  <c r="JF8" i="10"/>
  <c r="JE8" i="10"/>
  <c r="IT8" i="10"/>
  <c r="IS8" i="10"/>
  <c r="IL8" i="10"/>
  <c r="IK8" i="10"/>
  <c r="ID8" i="10"/>
  <c r="IC8" i="10"/>
  <c r="HZ8" i="10"/>
  <c r="HY8" i="10"/>
  <c r="HV8" i="10"/>
  <c r="HU8" i="10"/>
  <c r="HR8" i="10"/>
  <c r="HQ8" i="10"/>
  <c r="HN8" i="10"/>
  <c r="HM8" i="10"/>
  <c r="HJ8" i="10"/>
  <c r="HI8" i="10"/>
  <c r="HB8" i="10"/>
  <c r="HA8" i="10"/>
  <c r="GX8" i="10"/>
  <c r="GW8" i="10"/>
  <c r="GL8" i="10"/>
  <c r="GK8" i="10"/>
  <c r="GH8" i="10"/>
  <c r="GG8" i="10"/>
  <c r="GD8" i="10"/>
  <c r="GC8" i="10"/>
  <c r="FZ8" i="10"/>
  <c r="FY8" i="10"/>
  <c r="FV8" i="10"/>
  <c r="FU8" i="10"/>
  <c r="FR8" i="10"/>
  <c r="FQ8" i="10"/>
  <c r="FN8" i="10"/>
  <c r="FM8" i="10"/>
  <c r="FJ8" i="10"/>
  <c r="FI8" i="10"/>
  <c r="FF8" i="10"/>
  <c r="FE8" i="10"/>
  <c r="FB8" i="10"/>
  <c r="FA8" i="10"/>
  <c r="EX8" i="10"/>
  <c r="EW8" i="10"/>
  <c r="ET8" i="10"/>
  <c r="ES8" i="10"/>
  <c r="EP8" i="10"/>
  <c r="EO8" i="10"/>
  <c r="DZ8" i="10"/>
  <c r="DY8" i="10"/>
  <c r="DV8" i="10"/>
  <c r="DU8" i="10"/>
  <c r="DR8" i="10"/>
  <c r="DQ8" i="10"/>
  <c r="DN8" i="10"/>
  <c r="DM8" i="10"/>
  <c r="DJ8" i="10"/>
  <c r="DI8" i="10"/>
  <c r="DF8" i="10"/>
  <c r="DE8" i="10"/>
  <c r="DB8" i="10"/>
  <c r="DA8" i="10"/>
  <c r="CX8" i="10"/>
  <c r="CW8" i="10"/>
  <c r="CT8" i="10"/>
  <c r="CS8" i="10"/>
  <c r="CP8" i="10"/>
  <c r="CO8" i="10"/>
  <c r="CL8" i="10"/>
  <c r="CK8" i="10"/>
  <c r="CH8" i="10"/>
  <c r="CG8" i="10"/>
  <c r="CD8" i="10"/>
  <c r="CC8" i="10"/>
  <c r="BZ8" i="10"/>
  <c r="BY8" i="10"/>
  <c r="BR8" i="10"/>
  <c r="BQ8" i="10"/>
  <c r="BJ8" i="10"/>
  <c r="BI8" i="10"/>
  <c r="BF8" i="10"/>
  <c r="BE8" i="10"/>
  <c r="BB8" i="10"/>
  <c r="BA8" i="10"/>
  <c r="AX8" i="10"/>
  <c r="AW8" i="10"/>
  <c r="AT8" i="10"/>
  <c r="AS8" i="10"/>
  <c r="AP8" i="10"/>
  <c r="AO8" i="10"/>
  <c r="AL8" i="10"/>
  <c r="AK8" i="10"/>
  <c r="AH8" i="10"/>
  <c r="AG8" i="10"/>
  <c r="AD8" i="10"/>
  <c r="AC8" i="10"/>
  <c r="Z8" i="10"/>
  <c r="Y8" i="10"/>
  <c r="V8" i="10"/>
  <c r="U8" i="10"/>
  <c r="R8" i="10"/>
  <c r="Q8" i="10"/>
  <c r="N8" i="10"/>
  <c r="M8" i="10"/>
  <c r="J8" i="10"/>
  <c r="I8" i="10"/>
  <c r="AID4" i="10"/>
  <c r="AIC4" i="10"/>
  <c r="ABV4" i="10"/>
  <c r="ABU4" i="10"/>
  <c r="ABR4" i="10"/>
  <c r="ABQ4" i="10"/>
  <c r="ABN4" i="10"/>
  <c r="ABM4" i="10"/>
  <c r="ABJ4" i="10"/>
  <c r="ABI4" i="10"/>
  <c r="ABB4" i="10"/>
  <c r="ABA4" i="10"/>
  <c r="AAX4" i="10"/>
  <c r="AAW4" i="10"/>
  <c r="AAT4" i="10"/>
  <c r="AAS4" i="10"/>
  <c r="AAP4" i="10"/>
  <c r="AAO4" i="10"/>
  <c r="AAH4" i="10"/>
  <c r="AAG4" i="10"/>
  <c r="ZR4" i="10"/>
  <c r="ZQ4" i="10"/>
  <c r="ZF4" i="10"/>
  <c r="ZE4" i="10"/>
  <c r="YX4" i="10"/>
  <c r="YW4" i="10"/>
  <c r="YL4" i="10"/>
  <c r="YK4" i="10"/>
  <c r="YD4" i="10"/>
  <c r="YC4" i="10"/>
  <c r="XV4" i="10"/>
  <c r="XU4" i="10"/>
  <c r="XR4" i="10"/>
  <c r="XQ4" i="10"/>
  <c r="XJ4" i="10"/>
  <c r="XI4" i="10"/>
  <c r="XB4" i="10"/>
  <c r="XA4" i="10"/>
  <c r="WT4" i="10"/>
  <c r="WS4" i="10"/>
  <c r="VV4" i="10"/>
  <c r="VU4" i="10"/>
  <c r="VR4" i="10"/>
  <c r="VQ4" i="10"/>
  <c r="VN4" i="10"/>
  <c r="VM4" i="10"/>
  <c r="VJ4" i="10"/>
  <c r="VI4" i="10"/>
  <c r="VF4" i="10"/>
  <c r="VE4" i="10"/>
  <c r="UX4" i="10"/>
  <c r="UW4" i="10"/>
  <c r="UP4" i="10"/>
  <c r="UO4" i="10"/>
  <c r="UH4" i="10"/>
  <c r="UG4" i="10"/>
  <c r="TZ4" i="10"/>
  <c r="TY4" i="10"/>
  <c r="TV4" i="10"/>
  <c r="TU4" i="10"/>
  <c r="TR4" i="10"/>
  <c r="TQ4" i="10"/>
  <c r="TN4" i="10"/>
  <c r="TM4" i="10"/>
  <c r="TJ4" i="10"/>
  <c r="TI4" i="10"/>
  <c r="TF4" i="10"/>
  <c r="TE4" i="10"/>
  <c r="TB4" i="10"/>
  <c r="TA4" i="10"/>
  <c r="SX4" i="10"/>
  <c r="SW4" i="10"/>
  <c r="ST4" i="10"/>
  <c r="SS4" i="10"/>
  <c r="SP4" i="10"/>
  <c r="SO4" i="10"/>
  <c r="SL4" i="10"/>
  <c r="SK4" i="10"/>
  <c r="SH4" i="10"/>
  <c r="SG4" i="10"/>
  <c r="RZ4" i="10"/>
  <c r="RY4" i="10"/>
  <c r="RV4" i="10"/>
  <c r="RU4" i="10"/>
  <c r="RR4" i="10"/>
  <c r="RQ4" i="10"/>
  <c r="RJ4" i="10"/>
  <c r="RI4" i="10"/>
  <c r="RB4" i="10"/>
  <c r="RA4" i="10"/>
  <c r="QX4" i="10"/>
  <c r="QW4" i="10"/>
  <c r="QP4" i="10"/>
  <c r="QO4" i="10"/>
  <c r="QL4" i="10"/>
  <c r="QK4" i="10"/>
  <c r="QH4" i="10"/>
  <c r="QG4" i="10"/>
  <c r="QD4" i="10"/>
  <c r="QC4" i="10"/>
  <c r="PZ4" i="10"/>
  <c r="PY4" i="10"/>
  <c r="PV4" i="10"/>
  <c r="PU4" i="10"/>
  <c r="PR4" i="10"/>
  <c r="PQ4" i="10"/>
  <c r="PN4" i="10"/>
  <c r="PM4" i="10"/>
  <c r="PF4" i="10"/>
  <c r="PE4" i="10"/>
  <c r="PB4" i="10"/>
  <c r="PA4" i="10"/>
  <c r="OX4" i="10"/>
  <c r="OW4" i="10"/>
  <c r="OH4" i="10"/>
  <c r="OG4" i="10"/>
  <c r="OD4" i="10"/>
  <c r="OC4" i="10"/>
  <c r="NZ4" i="10"/>
  <c r="NY4" i="10"/>
  <c r="NV4" i="10"/>
  <c r="NU4" i="10"/>
  <c r="NR4" i="10"/>
  <c r="NQ4" i="10"/>
  <c r="NN4" i="10"/>
  <c r="NM4" i="10"/>
  <c r="NJ4" i="10"/>
  <c r="NI4" i="10"/>
  <c r="NF4" i="10"/>
  <c r="NE4" i="10"/>
  <c r="NB4" i="10"/>
  <c r="NA4" i="10"/>
  <c r="MX4" i="10"/>
  <c r="MW4" i="10"/>
  <c r="MT4" i="10"/>
  <c r="MS4" i="10"/>
  <c r="ML4" i="10"/>
  <c r="MK4" i="10"/>
  <c r="MD4" i="10"/>
  <c r="MC4" i="10"/>
  <c r="LR4" i="10"/>
  <c r="LQ4" i="10"/>
  <c r="LN4" i="10"/>
  <c r="LM4" i="10"/>
  <c r="LJ4" i="10"/>
  <c r="LI4" i="10"/>
  <c r="LF4" i="10"/>
  <c r="LE4" i="10"/>
  <c r="LB4" i="10"/>
  <c r="LA4" i="10"/>
  <c r="KT4" i="10"/>
  <c r="KS4" i="10"/>
  <c r="KH4" i="10"/>
  <c r="KG4" i="10"/>
  <c r="KD4" i="10"/>
  <c r="KC4" i="10"/>
  <c r="JZ4" i="10"/>
  <c r="JY4" i="10"/>
  <c r="JV4" i="10"/>
  <c r="JU4" i="10"/>
  <c r="JN4" i="10"/>
  <c r="JM4" i="10"/>
  <c r="JJ4" i="10"/>
  <c r="JI4" i="10"/>
  <c r="JF4" i="10"/>
  <c r="JE4" i="10"/>
  <c r="IT4" i="10"/>
  <c r="IS4" i="10"/>
  <c r="IP4" i="10"/>
  <c r="IO4" i="10"/>
  <c r="IL4" i="10"/>
  <c r="IK4" i="10"/>
  <c r="IH4" i="10"/>
  <c r="IG4" i="10"/>
  <c r="HV4" i="10"/>
  <c r="HU4" i="10"/>
  <c r="HF4" i="10"/>
  <c r="HE4" i="10"/>
  <c r="GT4" i="10"/>
  <c r="GS4" i="10"/>
  <c r="GP4" i="10"/>
  <c r="GO4" i="10"/>
  <c r="GL4" i="10"/>
  <c r="GK4" i="10"/>
  <c r="GH4" i="10"/>
  <c r="GG4" i="10"/>
  <c r="GD4" i="10"/>
  <c r="GC4" i="10"/>
  <c r="FZ4" i="10"/>
  <c r="FY4" i="10"/>
  <c r="FV4" i="10"/>
  <c r="FU4" i="10"/>
  <c r="FR4" i="10"/>
  <c r="FQ4" i="10"/>
  <c r="FF4" i="10"/>
  <c r="FE4" i="10"/>
  <c r="EP4" i="10"/>
  <c r="EO4" i="10"/>
  <c r="DZ4" i="10"/>
  <c r="DY4" i="10"/>
  <c r="DV4" i="10"/>
  <c r="DU4" i="10"/>
  <c r="DR4" i="10"/>
  <c r="DQ4" i="10"/>
  <c r="DN4" i="10"/>
  <c r="DM4" i="10"/>
  <c r="DJ4" i="10"/>
  <c r="DI4" i="10"/>
  <c r="DF4" i="10"/>
  <c r="DE4" i="10"/>
  <c r="DB4" i="10"/>
  <c r="DA4" i="10"/>
  <c r="CX4" i="10"/>
  <c r="CW4" i="10"/>
  <c r="CT4" i="10"/>
  <c r="CS4" i="10"/>
  <c r="CP4" i="10"/>
  <c r="CO4" i="10"/>
  <c r="CL4" i="10"/>
  <c r="CK4" i="10"/>
  <c r="CH4" i="10"/>
  <c r="CG4" i="10"/>
  <c r="CD4" i="10"/>
  <c r="CC4" i="10"/>
  <c r="BZ4" i="10"/>
  <c r="BY4" i="10"/>
  <c r="BV4" i="10"/>
  <c r="BU4" i="10"/>
  <c r="BR4" i="10"/>
  <c r="BQ4" i="10"/>
  <c r="BF4" i="10"/>
  <c r="BE4" i="10"/>
  <c r="BB4" i="10"/>
  <c r="BA4" i="10"/>
  <c r="AX4" i="10"/>
  <c r="AW4" i="10"/>
  <c r="AT4" i="10"/>
  <c r="AS4" i="10"/>
  <c r="AP4" i="10"/>
  <c r="AO4" i="10"/>
  <c r="AL4" i="10"/>
  <c r="AK4" i="10"/>
  <c r="AH4" i="10"/>
  <c r="AG4" i="10"/>
  <c r="AD4" i="10"/>
  <c r="AC4" i="10"/>
  <c r="R4" i="10"/>
  <c r="Q4" i="10"/>
  <c r="N4" i="10"/>
  <c r="M4" i="10"/>
  <c r="AID3" i="10"/>
  <c r="AIC3" i="10"/>
  <c r="ABR3" i="10"/>
  <c r="ABQ3" i="10"/>
  <c r="ABN3" i="10"/>
  <c r="ABM3" i="10"/>
  <c r="ABJ3" i="10"/>
  <c r="ABI3" i="10"/>
  <c r="ABF3" i="10"/>
  <c r="ABE3" i="10"/>
  <c r="ABB3" i="10"/>
  <c r="ABA3" i="10"/>
  <c r="AAX3" i="10"/>
  <c r="AAW3" i="10"/>
  <c r="AAT3" i="10"/>
  <c r="AAS3" i="10"/>
  <c r="ZR3" i="10"/>
  <c r="ZQ3" i="10"/>
  <c r="ZN3" i="10"/>
  <c r="ZM3" i="10"/>
  <c r="ZF3" i="10"/>
  <c r="ZE3" i="10"/>
  <c r="YX3" i="10"/>
  <c r="YW3" i="10"/>
  <c r="YT3" i="10"/>
  <c r="YS3" i="10"/>
  <c r="YP3" i="10"/>
  <c r="YO3" i="10"/>
  <c r="YL3" i="10"/>
  <c r="YK3" i="10"/>
  <c r="YH3" i="10"/>
  <c r="YG3" i="10"/>
  <c r="YD3" i="10"/>
  <c r="YC3" i="10"/>
  <c r="XR3" i="10"/>
  <c r="XQ3" i="10"/>
  <c r="XJ3" i="10"/>
  <c r="XI3" i="10"/>
  <c r="XF3" i="10"/>
  <c r="XE3" i="10"/>
  <c r="VV3" i="10"/>
  <c r="VU3" i="10"/>
  <c r="VR3" i="10"/>
  <c r="VQ3" i="10"/>
  <c r="VN3" i="10"/>
  <c r="VM3" i="10"/>
  <c r="VJ3" i="10"/>
  <c r="VI3" i="10"/>
  <c r="VF3" i="10"/>
  <c r="VE3" i="10"/>
  <c r="UX3" i="10"/>
  <c r="UW3" i="10"/>
  <c r="UP3" i="10"/>
  <c r="UO3" i="10"/>
  <c r="UH3" i="10"/>
  <c r="UG3" i="10"/>
  <c r="TZ3" i="10"/>
  <c r="TY3" i="10"/>
  <c r="TV3" i="10"/>
  <c r="TU3" i="10"/>
  <c r="TR3" i="10"/>
  <c r="TQ3" i="10"/>
  <c r="TN3" i="10"/>
  <c r="TM3" i="10"/>
  <c r="TJ3" i="10"/>
  <c r="TI3" i="10"/>
  <c r="TF3" i="10"/>
  <c r="TE3" i="10"/>
  <c r="TB3" i="10"/>
  <c r="TA3" i="10"/>
  <c r="SX3" i="10"/>
  <c r="SW3" i="10"/>
  <c r="SP3" i="10"/>
  <c r="SO3" i="10"/>
  <c r="SH3" i="10"/>
  <c r="SG3" i="10"/>
  <c r="RZ3" i="10"/>
  <c r="RY3" i="10"/>
  <c r="RV3" i="10"/>
  <c r="RU3" i="10"/>
  <c r="RR3" i="10"/>
  <c r="RQ3" i="10"/>
  <c r="RN3" i="10"/>
  <c r="RM3" i="10"/>
  <c r="RJ3" i="10"/>
  <c r="RI3" i="10"/>
  <c r="RF3" i="10"/>
  <c r="RE3" i="10"/>
  <c r="RB3" i="10"/>
  <c r="RA3" i="10"/>
  <c r="QX3" i="10"/>
  <c r="QW3" i="10"/>
  <c r="QT3" i="10"/>
  <c r="QS3" i="10"/>
  <c r="QP3" i="10"/>
  <c r="QO3" i="10"/>
  <c r="QL3" i="10"/>
  <c r="QK3" i="10"/>
  <c r="PR3" i="10"/>
  <c r="PQ3" i="10"/>
  <c r="PN3" i="10"/>
  <c r="PM3" i="10"/>
  <c r="PF3" i="10"/>
  <c r="PE3" i="10"/>
  <c r="PB3" i="10"/>
  <c r="PA3" i="10"/>
  <c r="OX3" i="10"/>
  <c r="OW3" i="10"/>
  <c r="OH3" i="10"/>
  <c r="OG3" i="10"/>
  <c r="OD3" i="10"/>
  <c r="OC3" i="10"/>
  <c r="NR3" i="10"/>
  <c r="NQ3" i="10"/>
  <c r="NJ3" i="10"/>
  <c r="NI3" i="10"/>
  <c r="NF3" i="10"/>
  <c r="NE3" i="10"/>
  <c r="NB3" i="10"/>
  <c r="NA3" i="10"/>
  <c r="ML3" i="10"/>
  <c r="MK3" i="10"/>
  <c r="MD3" i="10"/>
  <c r="MC3" i="10"/>
  <c r="LR3" i="10"/>
  <c r="LQ3" i="10"/>
  <c r="LN3" i="10"/>
  <c r="LM3" i="10"/>
  <c r="LJ3" i="10"/>
  <c r="LI3" i="10"/>
  <c r="LF3" i="10"/>
  <c r="LE3" i="10"/>
  <c r="LB3" i="10"/>
  <c r="LA3" i="10"/>
  <c r="KX3" i="10"/>
  <c r="KW3" i="10"/>
  <c r="KT3" i="10"/>
  <c r="KS3" i="10"/>
  <c r="KP3" i="10"/>
  <c r="KO3" i="10"/>
  <c r="KL3" i="10"/>
  <c r="KK3" i="10"/>
  <c r="KH3" i="10"/>
  <c r="KG3" i="10"/>
  <c r="KD3" i="10"/>
  <c r="KC3" i="10"/>
  <c r="JZ3" i="10"/>
  <c r="JY3" i="10"/>
  <c r="JV3" i="10"/>
  <c r="JU3" i="10"/>
  <c r="JR3" i="10"/>
  <c r="JQ3" i="10"/>
  <c r="JN3" i="10"/>
  <c r="JM3" i="10"/>
  <c r="JF3" i="10"/>
  <c r="JE3" i="10"/>
  <c r="IT3" i="10"/>
  <c r="IS3" i="10"/>
  <c r="IP3" i="10"/>
  <c r="IO3" i="10"/>
  <c r="IL3" i="10"/>
  <c r="IK3" i="10"/>
  <c r="IH3" i="10"/>
  <c r="IG3" i="10"/>
  <c r="HZ3" i="10"/>
  <c r="HY3" i="10"/>
  <c r="HV3" i="10"/>
  <c r="HU3" i="10"/>
  <c r="HR3" i="10"/>
  <c r="HQ3" i="10"/>
  <c r="HN3" i="10"/>
  <c r="HM3" i="10"/>
  <c r="HJ3" i="10"/>
  <c r="HI3" i="10"/>
  <c r="HF3" i="10"/>
  <c r="HE3" i="10"/>
  <c r="HB3" i="10"/>
  <c r="HA3" i="10"/>
  <c r="GX3" i="10"/>
  <c r="GW3" i="10"/>
  <c r="GL3" i="10"/>
  <c r="GK3" i="10"/>
  <c r="GH3" i="10"/>
  <c r="GG3" i="10"/>
  <c r="GD3" i="10"/>
  <c r="GC3" i="10"/>
  <c r="FZ3" i="10"/>
  <c r="FY3" i="10"/>
  <c r="FV3" i="10"/>
  <c r="FU3" i="10"/>
  <c r="FR3" i="10"/>
  <c r="FQ3" i="10"/>
  <c r="FN3" i="10"/>
  <c r="FM3" i="10"/>
  <c r="FJ3" i="10"/>
  <c r="FI3" i="10"/>
  <c r="FF3" i="10"/>
  <c r="FE3" i="10"/>
  <c r="FB3" i="10"/>
  <c r="FA3" i="10"/>
  <c r="EX3" i="10"/>
  <c r="EW3" i="10"/>
  <c r="ET3" i="10"/>
  <c r="ES3" i="10"/>
  <c r="EP3" i="10"/>
  <c r="EO3" i="10"/>
  <c r="DZ3" i="10"/>
  <c r="DY3" i="10"/>
  <c r="DV3" i="10"/>
  <c r="DU3" i="10"/>
  <c r="DR3" i="10"/>
  <c r="DQ3" i="10"/>
  <c r="DN3" i="10"/>
  <c r="DM3" i="10"/>
  <c r="DF3" i="10"/>
  <c r="DE3" i="10"/>
  <c r="DB3" i="10"/>
  <c r="DA3" i="10"/>
  <c r="CX3" i="10"/>
  <c r="CW3" i="10"/>
  <c r="CP3" i="10"/>
  <c r="CO3" i="10"/>
  <c r="BZ3" i="10"/>
  <c r="BY3" i="10"/>
  <c r="BR3" i="10"/>
  <c r="BQ3" i="10"/>
  <c r="BF3" i="10"/>
  <c r="BE3" i="10"/>
  <c r="BB3" i="10"/>
  <c r="BA3" i="10"/>
  <c r="AX3" i="10"/>
  <c r="AW3" i="10"/>
  <c r="AT3" i="10"/>
  <c r="AS3" i="10"/>
  <c r="AP3" i="10"/>
  <c r="AO3" i="10"/>
  <c r="AL3" i="10"/>
  <c r="AK3" i="10"/>
  <c r="AH3" i="10"/>
  <c r="AG3" i="10"/>
  <c r="Z3" i="10"/>
  <c r="Y3" i="10"/>
  <c r="V3" i="10"/>
  <c r="U3" i="10"/>
  <c r="R3" i="10"/>
  <c r="Q3" i="10"/>
  <c r="N3" i="10"/>
  <c r="M3" i="10"/>
  <c r="AID2" i="10"/>
  <c r="AIC2" i="10"/>
  <c r="ACP2" i="10"/>
  <c r="ACO2" i="10"/>
  <c r="ACL2" i="10"/>
  <c r="ACK2" i="10"/>
  <c r="ABR2" i="10"/>
  <c r="ABQ2" i="10"/>
  <c r="ABB2" i="10"/>
  <c r="ABA2" i="10"/>
  <c r="AAX2" i="10"/>
  <c r="AAW2" i="10"/>
  <c r="AAT2" i="10"/>
  <c r="AAS2" i="10"/>
  <c r="AAL2" i="10"/>
  <c r="AAK2" i="10"/>
  <c r="ZR2" i="10"/>
  <c r="ZQ2" i="10"/>
  <c r="ZF2" i="10"/>
  <c r="ZE2" i="10"/>
  <c r="YX2" i="10"/>
  <c r="YW2" i="10"/>
  <c r="YT2" i="10"/>
  <c r="YS2" i="10"/>
  <c r="YP2" i="10"/>
  <c r="YO2" i="10"/>
  <c r="YL2" i="10"/>
  <c r="YK2" i="10"/>
  <c r="YD2" i="10"/>
  <c r="YC2" i="10"/>
  <c r="XR2" i="10"/>
  <c r="XQ2" i="10"/>
  <c r="XN2" i="10"/>
  <c r="XM2" i="10"/>
  <c r="XJ2" i="10"/>
  <c r="XI2" i="10"/>
  <c r="XB2" i="10"/>
  <c r="XA2" i="10"/>
  <c r="WH2" i="10"/>
  <c r="WG2" i="10"/>
  <c r="WD2" i="10"/>
  <c r="WC2" i="10"/>
  <c r="VF2" i="10"/>
  <c r="VE2" i="10"/>
  <c r="VB2" i="10"/>
  <c r="VA2" i="10"/>
  <c r="UT2" i="10"/>
  <c r="US2" i="10"/>
  <c r="UP2" i="10"/>
  <c r="UO2" i="10"/>
  <c r="UL2" i="10"/>
  <c r="UK2" i="10"/>
  <c r="UH2" i="10"/>
  <c r="UG2" i="10"/>
  <c r="UD2" i="10"/>
  <c r="UC2" i="10"/>
  <c r="TZ2" i="10"/>
  <c r="TY2" i="10"/>
  <c r="TF2" i="10"/>
  <c r="TE2" i="10"/>
  <c r="TB2" i="10"/>
  <c r="TA2" i="10"/>
  <c r="ST2" i="10"/>
  <c r="SS2" i="10"/>
  <c r="SL2" i="10"/>
  <c r="SK2" i="10"/>
  <c r="SD2" i="10"/>
  <c r="SC2" i="10"/>
  <c r="RZ2" i="10"/>
  <c r="RY2" i="10"/>
  <c r="RV2" i="10"/>
  <c r="RU2" i="10"/>
  <c r="RJ2" i="10"/>
  <c r="RI2" i="10"/>
  <c r="RB2" i="10"/>
  <c r="RA2" i="10"/>
  <c r="QP2" i="10"/>
  <c r="QO2" i="10"/>
  <c r="QL2" i="10"/>
  <c r="QK2" i="10"/>
  <c r="QH2" i="10"/>
  <c r="QG2" i="10"/>
  <c r="QD2" i="10"/>
  <c r="QC2" i="10"/>
  <c r="PZ2" i="10"/>
  <c r="PY2" i="10"/>
  <c r="PV2" i="10"/>
  <c r="PU2" i="10"/>
  <c r="PR2" i="10"/>
  <c r="PQ2" i="10"/>
  <c r="PN2" i="10"/>
  <c r="PM2" i="10"/>
  <c r="PJ2" i="10"/>
  <c r="PI2" i="10"/>
  <c r="PF2" i="10"/>
  <c r="PE2" i="10"/>
  <c r="OT2" i="10"/>
  <c r="OS2" i="10"/>
  <c r="OL2" i="10"/>
  <c r="OK2" i="10"/>
  <c r="OH2" i="10"/>
  <c r="OG2" i="10"/>
  <c r="OD2" i="10"/>
  <c r="OC2" i="10"/>
  <c r="NZ2" i="10"/>
  <c r="NY2" i="10"/>
  <c r="NV2" i="10"/>
  <c r="NU2" i="10"/>
  <c r="NN2" i="10"/>
  <c r="NM2" i="10"/>
  <c r="NF2" i="10"/>
  <c r="NE2" i="10"/>
  <c r="NB2" i="10"/>
  <c r="NA2" i="10"/>
  <c r="MX2" i="10"/>
  <c r="MW2" i="10"/>
  <c r="MT2" i="10"/>
  <c r="MS2" i="10"/>
  <c r="MP2" i="10"/>
  <c r="MO2" i="10"/>
  <c r="MH2" i="10"/>
  <c r="MG2" i="10"/>
  <c r="LZ2" i="10"/>
  <c r="LY2" i="10"/>
  <c r="LV2" i="10"/>
  <c r="LU2" i="10"/>
  <c r="LR2" i="10"/>
  <c r="LQ2" i="10"/>
  <c r="LN2" i="10"/>
  <c r="LM2" i="10"/>
  <c r="LJ2" i="10"/>
  <c r="LI2" i="10"/>
  <c r="LF2" i="10"/>
  <c r="LE2" i="10"/>
  <c r="KX2" i="10"/>
  <c r="KW2" i="10"/>
  <c r="KT2" i="10"/>
  <c r="KS2" i="10"/>
  <c r="KH2" i="10"/>
  <c r="KG2" i="10"/>
  <c r="KD2" i="10"/>
  <c r="KC2" i="10"/>
  <c r="JV2" i="10"/>
  <c r="JU2" i="10"/>
  <c r="JJ2" i="10"/>
  <c r="JI2" i="10"/>
  <c r="JF2" i="10"/>
  <c r="JE2" i="10"/>
  <c r="IX2" i="10"/>
  <c r="IW2" i="10"/>
  <c r="IT2" i="10"/>
  <c r="IS2" i="10"/>
  <c r="IL2" i="10"/>
  <c r="IK2" i="10"/>
  <c r="HZ2" i="10"/>
  <c r="HY2" i="10"/>
  <c r="HR2" i="10"/>
  <c r="HQ2" i="10"/>
  <c r="HN2" i="10"/>
  <c r="HM2" i="10"/>
  <c r="HJ2" i="10"/>
  <c r="HI2" i="10"/>
  <c r="HF2" i="10"/>
  <c r="HE2" i="10"/>
  <c r="HB2" i="10"/>
  <c r="HA2" i="10"/>
  <c r="GX2" i="10"/>
  <c r="GW2" i="10"/>
  <c r="GT2" i="10"/>
  <c r="GS2" i="10"/>
  <c r="GP2" i="10"/>
  <c r="GO2" i="10"/>
  <c r="GH2" i="10"/>
  <c r="GG2" i="10"/>
  <c r="GD2" i="10"/>
  <c r="GC2" i="10"/>
  <c r="FZ2" i="10"/>
  <c r="FY2" i="10"/>
  <c r="FV2" i="10"/>
  <c r="FU2" i="10"/>
  <c r="FN2" i="10"/>
  <c r="FM2" i="10"/>
  <c r="FJ2" i="10"/>
  <c r="FI2" i="10"/>
  <c r="FF2" i="10"/>
  <c r="FE2" i="10"/>
  <c r="FB2" i="10"/>
  <c r="FA2" i="10"/>
  <c r="ET2" i="10"/>
  <c r="ES2" i="10"/>
  <c r="EL2" i="10"/>
  <c r="EK2" i="10"/>
  <c r="EH2" i="10"/>
  <c r="EG2" i="10"/>
  <c r="ED2" i="10"/>
  <c r="EC2" i="10"/>
  <c r="DR2" i="10"/>
  <c r="DQ2" i="10"/>
  <c r="DN2" i="10"/>
  <c r="DM2" i="10"/>
  <c r="DJ2" i="10"/>
  <c r="DI2" i="10"/>
  <c r="CL2" i="10"/>
  <c r="CK2" i="10"/>
  <c r="CH2" i="10"/>
  <c r="CG2" i="10"/>
  <c r="BV2" i="10"/>
  <c r="BU2" i="10"/>
  <c r="BR2" i="10"/>
  <c r="BQ2" i="10"/>
  <c r="BJ2" i="10"/>
  <c r="BI2" i="10"/>
  <c r="BF2" i="10"/>
  <c r="BE2" i="10"/>
  <c r="BB2" i="10"/>
  <c r="BA2" i="10"/>
  <c r="AX2" i="10"/>
  <c r="AW2" i="10"/>
  <c r="AT2" i="10"/>
  <c r="AS2" i="10"/>
  <c r="AP2" i="10"/>
  <c r="AO2" i="10"/>
  <c r="AL2" i="10"/>
  <c r="AK2" i="10"/>
  <c r="AD2" i="10"/>
  <c r="AC2" i="10"/>
  <c r="Z2" i="10"/>
  <c r="Y2" i="10"/>
  <c r="R2" i="10"/>
  <c r="Q2" i="10"/>
  <c r="E8" i="10"/>
  <c r="F8" i="10"/>
  <c r="E5" i="10"/>
  <c r="F5" i="10"/>
  <c r="E9" i="10"/>
  <c r="F9" i="10"/>
  <c r="E12" i="10"/>
  <c r="F12" i="10"/>
  <c r="E27" i="10"/>
  <c r="F27" i="10"/>
  <c r="E7" i="10"/>
  <c r="F7" i="10"/>
  <c r="E13" i="10"/>
  <c r="F13" i="10"/>
  <c r="E16" i="10"/>
  <c r="F16" i="10"/>
  <c r="E18" i="10"/>
  <c r="F18" i="10"/>
  <c r="E20" i="10"/>
  <c r="F20" i="10"/>
  <c r="E19" i="10"/>
  <c r="F19" i="10"/>
  <c r="E17" i="10"/>
  <c r="F17" i="10"/>
  <c r="E11" i="10"/>
  <c r="F11" i="10"/>
  <c r="E21" i="10"/>
  <c r="F21" i="10"/>
  <c r="E22" i="10"/>
  <c r="F22" i="10"/>
  <c r="E24" i="10"/>
  <c r="F24" i="10"/>
  <c r="E26" i="10"/>
  <c r="F26" i="10"/>
  <c r="E23" i="10"/>
  <c r="F23" i="10"/>
  <c r="E25" i="10"/>
  <c r="F25" i="10"/>
  <c r="E29" i="10"/>
  <c r="F29" i="10"/>
  <c r="E30" i="10"/>
  <c r="F30" i="10"/>
  <c r="E28" i="10"/>
  <c r="F28" i="10"/>
  <c r="E31" i="10"/>
  <c r="F31" i="10"/>
  <c r="E32" i="10"/>
  <c r="F32" i="10"/>
  <c r="E33" i="10"/>
  <c r="F33" i="10"/>
  <c r="E36" i="10"/>
  <c r="F36" i="10"/>
  <c r="E34" i="10"/>
  <c r="F34" i="10"/>
  <c r="E41" i="10"/>
  <c r="F41" i="10"/>
  <c r="E38" i="10"/>
  <c r="F38" i="10"/>
  <c r="E37" i="10"/>
  <c r="F37" i="10"/>
  <c r="E39" i="10"/>
  <c r="F39" i="10"/>
  <c r="E40" i="10"/>
  <c r="F40" i="10"/>
  <c r="E42" i="10"/>
  <c r="F42" i="10"/>
  <c r="E43" i="10"/>
  <c r="F43" i="10"/>
  <c r="E14" i="10"/>
  <c r="F14" i="10"/>
  <c r="E44" i="10"/>
  <c r="F44" i="10"/>
  <c r="DB21" i="10"/>
  <c r="DA21" i="10"/>
  <c r="BZ12" i="10"/>
  <c r="BY12" i="10"/>
  <c r="BM2" i="10"/>
  <c r="BN2" i="10"/>
  <c r="ZI4" i="10"/>
  <c r="ZJ4" i="10"/>
  <c r="ZJ10" i="10"/>
  <c r="ZI10" i="10"/>
  <c r="UT20" i="10"/>
  <c r="US20" i="10"/>
  <c r="AFC20" i="10"/>
  <c r="AEM24" i="10"/>
  <c r="AEE40" i="10"/>
  <c r="ADW6" i="10"/>
  <c r="AEM33" i="10"/>
  <c r="ADK8" i="10"/>
  <c r="AFC3" i="10"/>
  <c r="ADS39" i="10"/>
  <c r="AFG41" i="10"/>
  <c r="AEM40" i="10"/>
  <c r="ADK40" i="10"/>
  <c r="ADK16" i="10"/>
  <c r="ADK12" i="10"/>
  <c r="ADS42" i="10"/>
  <c r="AEU43" i="10"/>
  <c r="AEE10" i="10"/>
  <c r="ADK43" i="10"/>
  <c r="AEA12" i="10"/>
  <c r="ADS23" i="10"/>
  <c r="AEE35" i="10"/>
  <c r="AFK16" i="10"/>
  <c r="AEM30" i="10"/>
  <c r="ADW32" i="10"/>
  <c r="ADW9" i="10"/>
  <c r="AEI44" i="10"/>
  <c r="AEI21" i="10"/>
  <c r="S29" i="26"/>
  <c r="G4" i="26"/>
  <c r="ACQ11" i="10"/>
  <c r="ADG23" i="10"/>
  <c r="ACU40" i="10"/>
  <c r="ADG14" i="10"/>
  <c r="AEY32" i="10"/>
  <c r="ADO15" i="10"/>
  <c r="AEA28" i="10"/>
  <c r="AEI15" i="10"/>
  <c r="AEE4" i="10"/>
  <c r="AEI13" i="10"/>
  <c r="AEQ4" i="10"/>
  <c r="ADS21" i="10"/>
  <c r="AFK41" i="10"/>
  <c r="ADS12" i="10"/>
  <c r="AEA27" i="10"/>
  <c r="AEA34" i="10"/>
  <c r="AFC21" i="10"/>
  <c r="AEM20" i="10"/>
  <c r="AFG11" i="10"/>
  <c r="ADK11" i="10"/>
  <c r="ADS35" i="10"/>
  <c r="AEE5" i="10"/>
  <c r="AEA16" i="10"/>
  <c r="ADK6" i="10"/>
  <c r="AEQ25" i="10"/>
  <c r="AEI42" i="10"/>
  <c r="AEI7" i="10"/>
  <c r="AEM36" i="10"/>
  <c r="AFK36" i="10"/>
  <c r="AEE14" i="10"/>
  <c r="W11" i="26"/>
  <c r="G10" i="26"/>
  <c r="ADG24" i="10"/>
  <c r="ACQ19" i="10"/>
  <c r="ADC15" i="10"/>
  <c r="AEY15" i="10"/>
  <c r="AEA4" i="10"/>
  <c r="AEY43" i="10"/>
  <c r="AEI30" i="10"/>
  <c r="AEE30" i="10"/>
  <c r="AEE25" i="10"/>
  <c r="AEI18" i="10"/>
  <c r="AEA31" i="10"/>
  <c r="AEU23" i="10"/>
  <c r="AEA13" i="10"/>
  <c r="AFK4" i="10"/>
  <c r="ADO18" i="10"/>
  <c r="ADO33" i="10"/>
  <c r="AEI35" i="10"/>
  <c r="ADK19" i="10"/>
  <c r="AEM12" i="10"/>
  <c r="AFK22" i="10"/>
  <c r="ADO40" i="10"/>
  <c r="AEI24" i="10"/>
  <c r="AEI36" i="10"/>
  <c r="AEE8" i="10"/>
  <c r="ADS26" i="10"/>
  <c r="ADO28" i="10"/>
  <c r="ADK39" i="10"/>
  <c r="AEM17" i="10"/>
  <c r="ADS40" i="10"/>
  <c r="S11" i="26"/>
  <c r="AFS3" i="10"/>
  <c r="ADC29" i="10"/>
  <c r="ADC17" i="10"/>
  <c r="ACY43" i="10"/>
  <c r="ADG19" i="10"/>
  <c r="AFC28" i="10"/>
  <c r="ADK41" i="10"/>
  <c r="AFK38" i="10"/>
  <c r="AEM19" i="10"/>
  <c r="AEA20" i="10"/>
  <c r="ADK17" i="10"/>
  <c r="AEA8" i="10"/>
  <c r="ADW21" i="10"/>
  <c r="AFK12" i="10"/>
  <c r="ADK21" i="10"/>
  <c r="AFC38" i="10"/>
  <c r="ADS43" i="10"/>
  <c r="AEI28" i="10"/>
  <c r="AEA33" i="10"/>
  <c r="ADS36" i="10"/>
  <c r="AEA23" i="10"/>
  <c r="ADO42" i="10"/>
  <c r="AEM3" i="10"/>
  <c r="AEI14" i="10"/>
  <c r="AEE27" i="10"/>
  <c r="ADW42" i="10"/>
  <c r="ADW18" i="10"/>
  <c r="AEI16" i="10"/>
  <c r="AEQ20" i="10"/>
  <c r="ADK3" i="10"/>
  <c r="AEE29" i="10"/>
  <c r="S26" i="26"/>
  <c r="AFO12" i="10"/>
  <c r="ADG37" i="10"/>
  <c r="ADC38" i="10"/>
  <c r="ADC12" i="10"/>
  <c r="ACQ37" i="10"/>
  <c r="K23" i="26"/>
  <c r="AFS11" i="10"/>
  <c r="ACQ21" i="10"/>
  <c r="ACU20" i="10"/>
  <c r="ADC40" i="10"/>
  <c r="ACU22" i="10"/>
  <c r="W10" i="26"/>
  <c r="K10" i="26"/>
  <c r="ADG11" i="10"/>
  <c r="ADW2" i="10"/>
  <c r="ADC5" i="10"/>
  <c r="AE22" i="26"/>
  <c r="O2" i="26"/>
  <c r="AFS12" i="10"/>
  <c r="AGA10" i="10"/>
  <c r="ACQ7" i="10"/>
  <c r="ACY41" i="10"/>
  <c r="ADO2" i="10"/>
  <c r="ACY16" i="10"/>
  <c r="K15" i="26"/>
  <c r="AFO26" i="10"/>
  <c r="ACQ35" i="10"/>
  <c r="ADG35" i="10"/>
  <c r="W19" i="26"/>
  <c r="AFO16" i="10"/>
  <c r="AA12" i="26"/>
  <c r="S13" i="26"/>
  <c r="ACQ34" i="10"/>
  <c r="ACY35" i="10"/>
  <c r="ACQ17" i="10"/>
  <c r="ACY26" i="10"/>
  <c r="AGA13" i="10"/>
  <c r="W18" i="26"/>
  <c r="ADC26" i="10"/>
  <c r="ACY34" i="10"/>
  <c r="S15" i="26"/>
  <c r="AFW13" i="10"/>
  <c r="S9" i="26"/>
  <c r="AFS2" i="10"/>
  <c r="ACY44" i="10"/>
  <c r="ACY20" i="10"/>
  <c r="ACU21" i="10"/>
  <c r="ACQ32" i="10"/>
  <c r="S7" i="26"/>
  <c r="AFW11" i="10"/>
  <c r="ACQ28" i="10"/>
  <c r="ACU5" i="10"/>
  <c r="ADG34" i="10"/>
  <c r="W6" i="26"/>
  <c r="G9" i="26"/>
  <c r="ADC21" i="10"/>
  <c r="AEE2" i="10"/>
  <c r="ADC35" i="10"/>
  <c r="ACQ8" i="10"/>
  <c r="ADC37" i="10"/>
  <c r="ADC41" i="10"/>
  <c r="ACU10" i="10"/>
  <c r="ACY24" i="10"/>
  <c r="ACY33" i="10"/>
  <c r="ADC8" i="10"/>
  <c r="ACY18" i="10"/>
  <c r="ADS19" i="10"/>
  <c r="ADK15" i="10"/>
  <c r="W7" i="26"/>
  <c r="O12" i="26"/>
  <c r="ACU18" i="10"/>
  <c r="ACU31" i="10"/>
  <c r="ACU38" i="10"/>
  <c r="ACU19" i="10"/>
  <c r="AFK23" i="10"/>
  <c r="ADS5" i="10"/>
  <c r="ADK27" i="10"/>
  <c r="AEI27" i="10"/>
  <c r="AEE42" i="10"/>
  <c r="AEM22" i="10"/>
  <c r="AEE24" i="10"/>
  <c r="AEI11" i="10"/>
  <c r="AEY33" i="10"/>
  <c r="AEA44" i="10"/>
  <c r="AEA14" i="10"/>
  <c r="AFG14" i="10"/>
  <c r="ADK34" i="10"/>
  <c r="AEM25" i="10"/>
  <c r="ADO11" i="10"/>
  <c r="ADO12" i="10"/>
  <c r="AEQ35" i="10"/>
  <c r="ADO26" i="10"/>
  <c r="ADW8" i="10"/>
  <c r="AFC19" i="10"/>
  <c r="AEM18" i="10"/>
  <c r="ADK22" i="10"/>
  <c r="AEE12" i="10"/>
  <c r="AEE31" i="10"/>
  <c r="ADW22" i="10"/>
  <c r="ADO16" i="10"/>
  <c r="AFO19" i="10"/>
  <c r="S8" i="26"/>
  <c r="ACY39" i="10"/>
  <c r="ADC42" i="10"/>
  <c r="ACU29" i="10"/>
  <c r="ADC22" i="10"/>
  <c r="AFO5" i="10"/>
  <c r="AA20" i="26"/>
  <c r="ADG12" i="10"/>
  <c r="ADG39" i="10"/>
  <c r="ACQ44" i="10"/>
  <c r="ADC24" i="10"/>
  <c r="AFW6" i="10"/>
  <c r="AFW4" i="10"/>
  <c r="ACQ18" i="10"/>
  <c r="ACQ12" i="10"/>
  <c r="S18" i="26"/>
  <c r="AGA26" i="10"/>
  <c r="S2" i="26"/>
  <c r="W25" i="26"/>
  <c r="G6" i="26"/>
  <c r="ACU34" i="10"/>
  <c r="ADC43" i="10"/>
  <c r="ACQ26" i="10"/>
  <c r="ADG44" i="10"/>
  <c r="AE21" i="26"/>
  <c r="G2" i="26"/>
  <c r="ADC31" i="10"/>
  <c r="ACU17" i="10"/>
  <c r="AFW5" i="10"/>
  <c r="W8" i="26"/>
  <c r="K9" i="26"/>
  <c r="AFS19" i="10"/>
  <c r="AEI3" i="10"/>
  <c r="AEM15" i="10"/>
  <c r="ADW39" i="10"/>
  <c r="ADW15" i="10"/>
  <c r="AEU20" i="10"/>
  <c r="ADO31" i="10"/>
  <c r="AFG43" i="10"/>
  <c r="AEA29" i="10"/>
  <c r="ADW4" i="10"/>
  <c r="AEE39" i="10"/>
  <c r="AEI31" i="10"/>
  <c r="ADS17" i="10"/>
  <c r="ADS20" i="10"/>
  <c r="AEI12" i="10"/>
  <c r="AEA40" i="10"/>
  <c r="AEY9" i="10"/>
  <c r="ADS15" i="10"/>
  <c r="ADW16" i="10"/>
  <c r="AEA5" i="10"/>
  <c r="ADW19" i="10"/>
  <c r="AEI38" i="10"/>
  <c r="ADK26" i="10"/>
  <c r="AEI29" i="10"/>
  <c r="AEU36" i="10"/>
  <c r="ADS3" i="10"/>
  <c r="K18" i="26"/>
  <c r="AFO2" i="10"/>
  <c r="ADG21" i="10"/>
  <c r="ACQ14" i="10"/>
  <c r="ACY2" i="10"/>
  <c r="ADG5" i="10"/>
  <c r="K11" i="26"/>
  <c r="AEM11" i="10"/>
  <c r="ADO39" i="10"/>
  <c r="AEA7" i="10"/>
  <c r="ADW36" i="10"/>
  <c r="ADW44" i="10"/>
  <c r="ADS7" i="10"/>
  <c r="AEE13" i="10"/>
  <c r="AEY25" i="10"/>
  <c r="ADS24" i="10"/>
  <c r="AFC18" i="10"/>
  <c r="AEM38" i="10"/>
  <c r="AEE44" i="10"/>
  <c r="AEE43" i="10"/>
  <c r="ADK14" i="10"/>
  <c r="ADS41" i="10"/>
  <c r="AEU4" i="10"/>
  <c r="ADK32" i="10"/>
  <c r="ADO34" i="10"/>
  <c r="ADK20" i="10"/>
  <c r="AEA32" i="10"/>
  <c r="AEI22" i="10"/>
  <c r="ADW27" i="10"/>
  <c r="AEE28" i="10"/>
  <c r="AEA26" i="10"/>
  <c r="ADS32" i="10"/>
  <c r="W9" i="26"/>
  <c r="AA21" i="26"/>
  <c r="ACY19" i="10"/>
  <c r="ACY36" i="10"/>
  <c r="AEM2" i="10"/>
  <c r="ACY32" i="10"/>
  <c r="AFK3" i="10"/>
  <c r="ADW12" i="10"/>
  <c r="AEE19" i="10"/>
  <c r="ADO32" i="10"/>
  <c r="ADW29" i="10"/>
  <c r="ADW35" i="10"/>
  <c r="AEI19" i="10"/>
  <c r="ADW34" i="10"/>
  <c r="AEU39" i="10"/>
  <c r="AEE11" i="10"/>
  <c r="ADK29" i="10"/>
  <c r="ADO19" i="10"/>
  <c r="ADO37" i="10"/>
  <c r="AEM4" i="10"/>
  <c r="ADO7" i="10"/>
  <c r="ADS38" i="10"/>
  <c r="ADK31" i="10"/>
  <c r="AEI34" i="10"/>
  <c r="AEA35" i="10"/>
  <c r="AFC10" i="10"/>
  <c r="AEA21" i="10"/>
  <c r="ADW24" i="10"/>
  <c r="AEQ38" i="10"/>
  <c r="AFK6" i="10"/>
  <c r="AEQ16" i="10"/>
  <c r="AEA37" i="10"/>
  <c r="AEU37" i="10"/>
  <c r="ADO13" i="10"/>
  <c r="ADO38" i="10"/>
  <c r="AEM37" i="10"/>
  <c r="ADO36" i="10"/>
  <c r="AEE41" i="10"/>
  <c r="AEY28" i="10"/>
  <c r="AEM5" i="10"/>
  <c r="AEM10" i="10"/>
  <c r="ADK9" i="10"/>
  <c r="ADO44" i="10"/>
  <c r="AEI2" i="10"/>
  <c r="AEI41" i="10"/>
  <c r="AEA30" i="10"/>
  <c r="ADS27" i="10"/>
  <c r="ADS14" i="10"/>
  <c r="ADK36" i="10"/>
  <c r="ADS13" i="10"/>
  <c r="AEI20" i="10"/>
  <c r="ADK23" i="10"/>
  <c r="ADK37" i="10"/>
  <c r="AEY42" i="10"/>
  <c r="ADO29" i="10"/>
  <c r="AEE32" i="10"/>
  <c r="K26" i="26"/>
  <c r="AGA5" i="10"/>
  <c r="ACQ15" i="10"/>
  <c r="ADG9" i="10"/>
  <c r="ADC6" i="10"/>
  <c r="ADG40" i="10"/>
  <c r="AEQ26" i="10"/>
  <c r="ADS4" i="10"/>
  <c r="ADW41" i="10"/>
  <c r="AEE38" i="10"/>
  <c r="AEI43" i="10"/>
  <c r="ADS44" i="10"/>
  <c r="AEI32" i="10"/>
  <c r="AEM43" i="10"/>
  <c r="AFK20" i="10"/>
  <c r="ADW25" i="10"/>
  <c r="AEE36" i="10"/>
  <c r="AEI33" i="10"/>
  <c r="ADW14" i="10"/>
  <c r="ADS33" i="10"/>
  <c r="ADO14" i="10"/>
  <c r="ADS28" i="10"/>
  <c r="ADS10" i="10"/>
  <c r="AEM23" i="10"/>
  <c r="ADK2" i="10"/>
  <c r="AEI26" i="10"/>
  <c r="ADW43" i="10"/>
  <c r="AEA15" i="10"/>
  <c r="AFG33" i="10"/>
  <c r="AEQ24" i="10"/>
  <c r="AFK33" i="10"/>
  <c r="AEA10" i="10"/>
  <c r="S6" i="26"/>
  <c r="K16" i="26"/>
  <c r="ADC27" i="10"/>
  <c r="ADG32" i="10"/>
  <c r="ACQ5" i="10"/>
  <c r="ACU42" i="10"/>
  <c r="AEY41" i="10"/>
  <c r="AEA24" i="10"/>
  <c r="ADW23" i="10"/>
  <c r="AEY36" i="10"/>
  <c r="AEA42" i="10"/>
  <c r="AEM34" i="10"/>
  <c r="AFK34" i="10"/>
  <c r="AEQ18" i="10"/>
  <c r="AFK39" i="10"/>
  <c r="ADW17" i="10"/>
  <c r="AEM31" i="10"/>
  <c r="ADW40" i="10"/>
  <c r="AEA3" i="10"/>
  <c r="ADK5" i="10"/>
  <c r="AEU40" i="10"/>
  <c r="ADS9" i="10"/>
  <c r="AEI8" i="10"/>
  <c r="AEQ23" i="10"/>
  <c r="AFK19" i="10"/>
  <c r="AEQ2" i="10"/>
  <c r="AEI17" i="10"/>
  <c r="AEA36" i="10"/>
  <c r="AEE33" i="10"/>
  <c r="ADO24" i="10"/>
  <c r="ADS30" i="10"/>
  <c r="ADW30" i="10"/>
  <c r="K24" i="26"/>
  <c r="AFO23" i="10"/>
  <c r="ADG6" i="10"/>
  <c r="ACY11" i="10"/>
  <c r="ADC34" i="10"/>
  <c r="ADC20" i="10"/>
  <c r="AEU28" i="10"/>
  <c r="ADO10" i="10"/>
  <c r="AEM13" i="10"/>
  <c r="ADW11" i="10"/>
  <c r="AEE15" i="10"/>
  <c r="AEA2" i="10"/>
  <c r="AFG36" i="10"/>
  <c r="AEM26" i="10"/>
  <c r="AFG7" i="10"/>
  <c r="AEE23" i="10"/>
  <c r="AEM16" i="10"/>
  <c r="AEE22" i="10"/>
  <c r="AEM14" i="10"/>
  <c r="ADS18" i="10"/>
  <c r="AEQ43" i="10"/>
  <c r="ADK44" i="10"/>
  <c r="ADO21" i="10"/>
  <c r="ADW3" i="10"/>
  <c r="AEE37" i="10"/>
  <c r="ADW31" i="10"/>
  <c r="AFG19" i="10"/>
  <c r="AEQ21" i="10"/>
  <c r="AEA39" i="10"/>
  <c r="AEQ22" i="10"/>
  <c r="AEE17" i="10"/>
  <c r="ADK35" i="10"/>
  <c r="O21" i="26"/>
  <c r="AFS5" i="10"/>
  <c r="ADC25" i="10"/>
  <c r="ACU8" i="10"/>
  <c r="ACQ23" i="10"/>
  <c r="ACY17" i="10"/>
  <c r="S19" i="26"/>
  <c r="G11" i="26"/>
  <c r="ACQ22" i="10"/>
  <c r="ADG17" i="10"/>
  <c r="ACY12" i="10"/>
  <c r="ACY25" i="10"/>
  <c r="W15" i="26"/>
  <c r="G13" i="26"/>
  <c r="ADC10" i="10"/>
  <c r="ACY13" i="10"/>
  <c r="AGA2" i="10"/>
  <c r="S14" i="26"/>
  <c r="K13" i="26"/>
  <c r="AA6" i="26"/>
  <c r="ACY22" i="10"/>
  <c r="ACU26" i="10"/>
  <c r="ADG42" i="10"/>
  <c r="ADC39" i="10"/>
  <c r="O6" i="26"/>
  <c r="AFW2" i="10"/>
  <c r="ACY37" i="10"/>
  <c r="ACQ10" i="10"/>
  <c r="ACY30" i="10"/>
  <c r="S27" i="26"/>
  <c r="G8" i="26"/>
  <c r="AA8" i="26"/>
  <c r="AE2" i="26"/>
  <c r="ACU37" i="10"/>
  <c r="ACU7" i="10"/>
  <c r="ACU30" i="10"/>
  <c r="ADG8" i="10"/>
  <c r="AFS17" i="10"/>
  <c r="AA2" i="26"/>
  <c r="ACU27" i="10"/>
  <c r="ADC13" i="10"/>
  <c r="AGA24" i="10"/>
  <c r="AFO6" i="10"/>
  <c r="O30" i="26"/>
  <c r="AFW17" i="10"/>
  <c r="ADC2" i="10"/>
  <c r="ADG43" i="10"/>
  <c r="ADG16" i="10"/>
  <c r="ACU15" i="10"/>
  <c r="S10" i="26"/>
  <c r="G7" i="26"/>
  <c r="ADC32" i="10"/>
  <c r="ACQ29" i="10"/>
  <c r="W16" i="26"/>
  <c r="O20" i="26"/>
  <c r="ACY28" i="10"/>
  <c r="ACU32" i="10"/>
  <c r="ADC36" i="10"/>
  <c r="ADC33" i="10"/>
  <c r="ACU43" i="10"/>
  <c r="ACU13" i="10"/>
  <c r="ADG18" i="10"/>
  <c r="ACQ31" i="10"/>
  <c r="ADG28" i="10"/>
  <c r="ACQ40" i="10"/>
  <c r="ACQ41" i="10"/>
  <c r="AEI10" i="10"/>
  <c r="ADO5" i="10"/>
  <c r="ADK33" i="10"/>
  <c r="ADK7" i="10"/>
  <c r="AEA18" i="10"/>
  <c r="AEM41" i="10"/>
  <c r="ADO8" i="10"/>
  <c r="ACU9" i="10"/>
  <c r="ADK18" i="10"/>
  <c r="ADS34" i="10"/>
  <c r="ADK38" i="10"/>
  <c r="AEA17" i="10"/>
  <c r="ADO25" i="10"/>
  <c r="ADO23" i="10"/>
  <c r="ADS11" i="10"/>
  <c r="ADC19" i="10"/>
  <c r="ADS25" i="10"/>
  <c r="AEI40" i="10"/>
  <c r="AEM21" i="10"/>
  <c r="AEM32" i="10"/>
  <c r="AEE18" i="10"/>
  <c r="ADS31" i="10"/>
  <c r="AEE16" i="10"/>
  <c r="ACQ3" i="10"/>
  <c r="ADO4" i="10"/>
  <c r="ADK13" i="10"/>
  <c r="AEI39" i="10"/>
  <c r="ADO43" i="10"/>
  <c r="ADK30" i="10"/>
  <c r="AEE7" i="10"/>
  <c r="ADS22" i="10"/>
  <c r="ACU36" i="10"/>
  <c r="ADC30" i="10"/>
  <c r="K8" i="26"/>
  <c r="ADG38" i="10"/>
  <c r="K25" i="26"/>
  <c r="ACY29" i="10"/>
  <c r="ADG29" i="10"/>
  <c r="AGA16" i="10"/>
  <c r="ADC23" i="10"/>
  <c r="ACQ38" i="10"/>
  <c r="G12" i="26"/>
  <c r="ACQ36" i="10"/>
  <c r="K28" i="26"/>
  <c r="W14" i="26"/>
  <c r="ACU44" i="10"/>
  <c r="ADC9" i="10"/>
  <c r="AE8" i="26"/>
  <c r="ADG7" i="10"/>
  <c r="AE20" i="26"/>
  <c r="ACU33" i="10"/>
  <c r="ACY21" i="10"/>
  <c r="ACY31" i="10"/>
  <c r="ACY8" i="10"/>
  <c r="ADG31" i="10"/>
  <c r="ACU25" i="10"/>
  <c r="ACQ4" i="10"/>
  <c r="G31" i="26"/>
  <c r="ACU12" i="10"/>
  <c r="ACU11" i="10"/>
  <c r="ADO35" i="10"/>
  <c r="AEM28" i="10"/>
  <c r="AEM35" i="10"/>
  <c r="AEY37" i="10"/>
  <c r="ADO3" i="10"/>
  <c r="AEA25" i="10"/>
  <c r="AGA23" i="10"/>
  <c r="ACY40" i="10"/>
  <c r="AEI37" i="10"/>
  <c r="AFC26" i="10"/>
  <c r="ADS8" i="10"/>
  <c r="AFG10" i="10"/>
  <c r="AEM9" i="10"/>
  <c r="ADW20" i="10"/>
  <c r="AFS4" i="10"/>
  <c r="ACQ24" i="10"/>
  <c r="AEA11" i="10"/>
  <c r="AEY10" i="10"/>
  <c r="AEI4" i="10"/>
  <c r="AFK28" i="10"/>
  <c r="AEI5" i="10"/>
  <c r="ADK25" i="10"/>
  <c r="AA22" i="26"/>
  <c r="ADC11" i="10"/>
  <c r="ADO41" i="10"/>
  <c r="AEQ37" i="10"/>
  <c r="AEM27" i="10"/>
  <c r="ADW33" i="10"/>
  <c r="ADS37" i="10"/>
  <c r="AEA38" i="10"/>
  <c r="AE6" i="26"/>
  <c r="ADG3" i="10"/>
  <c r="ACY3" i="10"/>
  <c r="AE12" i="26"/>
  <c r="K6" i="26"/>
  <c r="ADG13" i="10"/>
  <c r="AE7" i="26"/>
  <c r="ADC28" i="10"/>
  <c r="ADG33" i="10"/>
  <c r="ADG26" i="10"/>
  <c r="W17" i="26"/>
  <c r="ACY27" i="10"/>
  <c r="ACU35" i="10"/>
  <c r="G3" i="26"/>
  <c r="W2" i="26"/>
  <c r="ADC18" i="10"/>
  <c r="O22" i="26"/>
  <c r="ADC44" i="10"/>
  <c r="ACY7" i="10"/>
  <c r="AGA6" i="10"/>
  <c r="ADG30" i="10"/>
  <c r="ADC7" i="10"/>
  <c r="ADG27" i="10"/>
  <c r="ACQ16" i="10"/>
  <c r="ADC16" i="10"/>
  <c r="AEM39" i="10"/>
  <c r="AEM42" i="10"/>
  <c r="AFW3" i="10"/>
  <c r="ACU41" i="10"/>
  <c r="AEA22" i="10"/>
  <c r="ADW13" i="10"/>
  <c r="ADK42" i="10"/>
  <c r="AEU29" i="10"/>
  <c r="AFK26" i="10"/>
  <c r="AEE3" i="10"/>
  <c r="G5" i="26"/>
  <c r="ACQ20" i="10"/>
  <c r="ADK28" i="10"/>
  <c r="ADO27" i="10"/>
  <c r="ADW28" i="10"/>
  <c r="AEY4" i="10"/>
  <c r="AEM7" i="10"/>
  <c r="ADS2" i="10"/>
  <c r="K2" i="26"/>
  <c r="ACY23" i="10"/>
  <c r="ACU14" i="10"/>
  <c r="ADG25" i="10"/>
  <c r="AFO9" i="10"/>
  <c r="S24" i="26"/>
  <c r="AFO25" i="10"/>
  <c r="ACY15" i="10"/>
  <c r="ADG20" i="10"/>
  <c r="O7" i="26"/>
  <c r="ACQ39" i="10"/>
  <c r="S23" i="26"/>
  <c r="AFW9" i="10"/>
  <c r="ACY14" i="10"/>
  <c r="ACU39" i="10"/>
  <c r="ACQ33" i="10"/>
  <c r="O8" i="26"/>
  <c r="ADC14" i="10"/>
  <c r="ACQ30" i="10"/>
  <c r="ADG41" i="10"/>
  <c r="ACQ42" i="10"/>
  <c r="ACY42" i="10"/>
  <c r="ADO17" i="10"/>
  <c r="AEE20" i="10"/>
  <c r="AEU8" i="10"/>
  <c r="AFK37" i="10"/>
  <c r="AEM8" i="10"/>
  <c r="ACU23" i="10"/>
  <c r="AEU14" i="10"/>
  <c r="AEU12" i="10"/>
  <c r="ADS29" i="10"/>
  <c r="AGA25" i="10"/>
  <c r="W13" i="26"/>
  <c r="K7" i="26"/>
  <c r="ACY9" i="10"/>
  <c r="ADG15" i="10"/>
  <c r="AGA12" i="10"/>
  <c r="ADG22" i="10"/>
  <c r="W29" i="26"/>
  <c r="AFO4" i="10"/>
  <c r="ACU24" i="10"/>
  <c r="AFS9" i="10"/>
  <c r="ACU28" i="10"/>
  <c r="ADG10" i="10"/>
  <c r="ACY5" i="10"/>
  <c r="ADG36" i="10"/>
  <c r="ACQ13" i="10"/>
  <c r="AEY29" i="10"/>
  <c r="ADO20" i="10"/>
  <c r="AFC40" i="10"/>
  <c r="AEU44" i="10"/>
  <c r="ADK24" i="10"/>
  <c r="ADW38" i="10"/>
  <c r="AA7" i="26"/>
  <c r="ADG2" i="10"/>
  <c r="AFK21" i="10"/>
  <c r="AEM44" i="10"/>
  <c r="AFK8" i="10"/>
  <c r="AEM29" i="10"/>
  <c r="ACQ9" i="10"/>
  <c r="AFO24" i="10"/>
  <c r="ACU6" i="10"/>
  <c r="AEY26" i="10"/>
  <c r="AEA41" i="10"/>
  <c r="AFK42" i="10"/>
  <c r="ADK10" i="10"/>
  <c r="AEA19" i="10"/>
  <c r="AEE21" i="10"/>
  <c r="ACY10" i="10"/>
  <c r="AEU33" i="10"/>
  <c r="AEE34" i="10"/>
  <c r="AEU6" i="10"/>
  <c r="ADO22" i="10"/>
  <c r="AEE26" i="10"/>
  <c r="AEA43" i="10"/>
  <c r="ACQ25" i="10"/>
  <c r="AFC34" i="10"/>
  <c r="AFG29" i="10"/>
  <c r="ADO30" i="10"/>
  <c r="AEY13" i="10"/>
  <c r="AEQ10" i="10"/>
  <c r="ADW7" i="10"/>
  <c r="AFG2" i="10"/>
  <c r="AEI23" i="10"/>
  <c r="ACU16" i="10"/>
  <c r="ACQ27" i="10"/>
  <c r="ACY38" i="10"/>
  <c r="ACQ43" i="10"/>
  <c r="ACU2" i="10"/>
  <c r="C9" i="26" l="1" a="1"/>
  <c r="C9" i="26" s="1"/>
  <c r="C20" i="26" a="1"/>
  <c r="C20" i="26" s="1"/>
  <c r="C31" i="26" a="1"/>
  <c r="C31" i="26" s="1"/>
  <c r="C7" i="26" a="1"/>
  <c r="C7" i="26" s="1"/>
  <c r="C22" i="26" a="1"/>
  <c r="C22" i="26" s="1"/>
  <c r="C30" i="26" a="1"/>
  <c r="C30" i="26" s="1"/>
  <c r="C3" i="26" a="1"/>
  <c r="C3" i="26" s="1"/>
  <c r="C28" i="26" a="1"/>
  <c r="C28" i="26" s="1"/>
  <c r="C12" i="26" a="1"/>
  <c r="C12" i="26" s="1"/>
  <c r="C17" i="26" a="1"/>
  <c r="C17" i="26" s="1"/>
  <c r="C8" i="26" a="1"/>
  <c r="C8" i="26" s="1"/>
  <c r="C27" i="26" a="1"/>
  <c r="C27" i="26" s="1"/>
  <c r="C2" i="26" a="1"/>
  <c r="C2" i="26" s="1"/>
  <c r="C15" i="26" a="1"/>
  <c r="C15" i="26" s="1"/>
  <c r="C6" i="26" a="1"/>
  <c r="C6" i="26" s="1"/>
  <c r="C25" i="26" a="1"/>
  <c r="C25" i="26" s="1"/>
  <c r="C14" i="26" a="1"/>
  <c r="C14" i="26" s="1"/>
  <c r="C13" i="26" a="1"/>
  <c r="C13" i="26" s="1"/>
  <c r="C11" i="26" a="1"/>
  <c r="C11" i="26" s="1"/>
  <c r="C19" i="26" a="1"/>
  <c r="C19" i="26" s="1"/>
  <c r="C23" i="26" a="1"/>
  <c r="C23" i="26" s="1"/>
  <c r="C21" i="26" a="1"/>
  <c r="C21" i="26" s="1"/>
  <c r="C5" i="26" a="1"/>
  <c r="C5" i="26" s="1"/>
  <c r="C24" i="26" a="1"/>
  <c r="C24" i="26" s="1"/>
  <c r="C10" i="26" a="1"/>
  <c r="C10" i="26" s="1"/>
  <c r="C16" i="26" a="1"/>
  <c r="C16" i="26" s="1"/>
  <c r="C4" i="26" a="1"/>
  <c r="C4" i="26" s="1"/>
  <c r="C29" i="26" a="1"/>
  <c r="C29" i="26" s="1"/>
  <c r="C26" i="26" a="1"/>
  <c r="C26" i="26" s="1"/>
  <c r="C18" i="26" a="1"/>
  <c r="C18" i="26" s="1"/>
  <c r="EV1" i="10"/>
  <c r="CF1" i="10"/>
  <c r="BL1" i="10"/>
  <c r="T1" i="10"/>
  <c r="M3" i="11"/>
  <c r="N3" i="11" s="1"/>
  <c r="M2" i="11"/>
  <c r="N2" i="11" s="1"/>
  <c r="M4" i="11"/>
  <c r="N4" i="11" s="1"/>
  <c r="M5" i="11"/>
  <c r="N5" i="11" s="1"/>
  <c r="M6" i="11"/>
  <c r="N6" i="11" s="1"/>
  <c r="M7" i="11"/>
  <c r="N7" i="11" s="1"/>
  <c r="M8" i="11"/>
  <c r="N8" i="11" s="1"/>
  <c r="M9" i="11"/>
  <c r="N9" i="11" s="1"/>
  <c r="M10" i="11"/>
  <c r="N10" i="11" s="1"/>
  <c r="M11" i="11"/>
  <c r="N11" i="11" s="1"/>
  <c r="M12" i="11"/>
  <c r="N12" i="11" s="1"/>
  <c r="M13" i="11"/>
  <c r="N13" i="11" s="1"/>
  <c r="M14" i="11"/>
  <c r="N14" i="11" s="1"/>
  <c r="M15" i="11"/>
  <c r="N15" i="11" s="1"/>
  <c r="M16" i="11"/>
  <c r="N16" i="11" s="1"/>
  <c r="M17" i="11"/>
  <c r="N17" i="11" s="1"/>
  <c r="M18" i="11"/>
  <c r="N18" i="11" s="1"/>
  <c r="M19" i="11"/>
  <c r="N19" i="11" s="1"/>
  <c r="M20" i="11"/>
  <c r="N20" i="11" s="1"/>
  <c r="M21" i="11"/>
  <c r="N21" i="11" s="1"/>
  <c r="M22" i="11"/>
  <c r="N22" i="11" s="1"/>
  <c r="M23" i="11"/>
  <c r="N23" i="11" s="1"/>
  <c r="M24" i="11"/>
  <c r="N24" i="11" s="1"/>
  <c r="M25" i="11"/>
  <c r="N25" i="11" s="1"/>
  <c r="M26" i="11"/>
  <c r="N26" i="11" s="1"/>
  <c r="M27" i="11"/>
  <c r="N27" i="11" s="1"/>
  <c r="M28" i="11"/>
  <c r="N28" i="11" s="1"/>
  <c r="M29" i="11"/>
  <c r="N29" i="11" s="1"/>
  <c r="M30" i="11"/>
  <c r="N30" i="11" s="1"/>
  <c r="M31" i="11"/>
  <c r="N31" i="11" s="1"/>
  <c r="M32" i="11"/>
  <c r="N32" i="11" s="1"/>
  <c r="M33" i="11"/>
  <c r="N33" i="11" s="1"/>
  <c r="M34" i="11"/>
  <c r="N34" i="11" s="1"/>
  <c r="M35" i="11"/>
  <c r="N35" i="11" s="1"/>
  <c r="M36" i="11"/>
  <c r="N36" i="11" s="1"/>
  <c r="M37" i="11"/>
  <c r="N37" i="11" s="1"/>
  <c r="M38" i="11"/>
  <c r="N38" i="11" s="1"/>
  <c r="M39" i="11"/>
  <c r="N39" i="11" s="1"/>
  <c r="M40" i="11"/>
  <c r="N40" i="11" s="1"/>
  <c r="M41" i="11"/>
  <c r="N41" i="11" s="1"/>
  <c r="M42" i="11"/>
  <c r="N42" i="11" s="1"/>
  <c r="M43" i="11"/>
  <c r="N43" i="11" s="1"/>
  <c r="M44" i="11"/>
  <c r="N44" i="11" s="1"/>
  <c r="M45" i="11"/>
  <c r="N45" i="11" s="1"/>
  <c r="M46" i="11"/>
  <c r="N46" i="11" s="1"/>
  <c r="M47" i="11"/>
  <c r="N47" i="11" s="1"/>
  <c r="M48" i="11"/>
  <c r="N48" i="11" s="1"/>
  <c r="M49" i="11"/>
  <c r="N49" i="11" s="1"/>
  <c r="M50" i="11"/>
  <c r="N50" i="11" s="1"/>
  <c r="M51" i="11"/>
  <c r="N51" i="11" s="1"/>
  <c r="M52" i="11"/>
  <c r="N52" i="11" s="1"/>
  <c r="M53" i="11"/>
  <c r="N53" i="11" s="1"/>
  <c r="M54" i="11"/>
  <c r="N54" i="11" s="1"/>
  <c r="M55" i="11"/>
  <c r="N55" i="11" s="1"/>
  <c r="M56" i="11"/>
  <c r="N56" i="11" s="1"/>
  <c r="M57" i="11"/>
  <c r="N57" i="11" s="1"/>
  <c r="M58" i="11"/>
  <c r="N58" i="11" s="1"/>
  <c r="M59" i="11"/>
  <c r="N59" i="11" s="1"/>
  <c r="M60" i="11"/>
  <c r="N60" i="11" s="1"/>
  <c r="M61" i="11"/>
  <c r="N61" i="11" s="1"/>
  <c r="M62" i="11"/>
  <c r="N62" i="11" s="1"/>
  <c r="M63" i="11"/>
  <c r="N63" i="11" s="1"/>
  <c r="M64" i="11"/>
  <c r="N64" i="11" s="1"/>
  <c r="M65" i="11"/>
  <c r="N65" i="11" s="1"/>
  <c r="M66" i="11"/>
  <c r="N66" i="11" s="1"/>
  <c r="M67" i="11"/>
  <c r="N67" i="11" s="1"/>
  <c r="M68" i="11"/>
  <c r="N68" i="11" s="1"/>
  <c r="M69" i="11"/>
  <c r="N69" i="11" s="1"/>
  <c r="M70" i="11"/>
  <c r="N70" i="11" s="1"/>
  <c r="M71" i="11"/>
  <c r="N71" i="11" s="1"/>
  <c r="M72" i="11"/>
  <c r="N72" i="11" s="1"/>
  <c r="M73" i="11"/>
  <c r="N73" i="11" s="1"/>
  <c r="M74" i="11"/>
  <c r="N74" i="11" s="1"/>
  <c r="M75" i="11"/>
  <c r="N75" i="11" s="1"/>
  <c r="M76" i="11"/>
  <c r="N76" i="11" s="1"/>
  <c r="M84" i="11"/>
  <c r="N84" i="11" s="1"/>
  <c r="M85" i="11"/>
  <c r="N85" i="11" s="1"/>
  <c r="M86" i="11"/>
  <c r="N86" i="11" s="1"/>
  <c r="M87" i="11"/>
  <c r="N87" i="11" s="1"/>
  <c r="M88" i="11"/>
  <c r="N88" i="11" s="1"/>
  <c r="M89" i="11"/>
  <c r="N89" i="11" s="1"/>
  <c r="M90" i="11"/>
  <c r="N90" i="11" s="1"/>
  <c r="M91" i="11"/>
  <c r="N91" i="11" s="1"/>
  <c r="M92" i="11"/>
  <c r="N92" i="11" s="1"/>
  <c r="M93" i="11"/>
  <c r="N93" i="11" s="1"/>
  <c r="M94" i="11"/>
  <c r="N94" i="11" s="1"/>
  <c r="M95" i="11"/>
  <c r="N95" i="11" s="1"/>
  <c r="M96" i="11"/>
  <c r="N96" i="11" s="1"/>
  <c r="M97" i="11"/>
  <c r="N97" i="11" s="1"/>
  <c r="M98" i="11"/>
  <c r="N98" i="11" s="1"/>
  <c r="M99" i="11"/>
  <c r="N99" i="11" s="1"/>
  <c r="M100" i="11"/>
  <c r="N100" i="11" s="1"/>
  <c r="M101" i="11"/>
  <c r="N101" i="11" s="1"/>
  <c r="M102" i="11"/>
  <c r="N102" i="11" s="1"/>
  <c r="M103" i="11"/>
  <c r="N103" i="11" s="1"/>
  <c r="M104" i="11"/>
  <c r="N104" i="11" s="1"/>
  <c r="M105" i="11"/>
  <c r="N105" i="11" s="1"/>
  <c r="M106" i="11"/>
  <c r="N106" i="11" s="1"/>
  <c r="M107" i="11"/>
  <c r="N107" i="11" s="1"/>
  <c r="M108" i="11"/>
  <c r="N108" i="11" s="1"/>
  <c r="M109" i="11"/>
  <c r="N109" i="11" s="1"/>
  <c r="M110" i="11"/>
  <c r="N110" i="11" s="1"/>
  <c r="M111" i="11"/>
  <c r="N111" i="11" s="1"/>
  <c r="M112" i="11"/>
  <c r="N112" i="11" s="1"/>
  <c r="M113" i="11"/>
  <c r="N113" i="11" s="1"/>
  <c r="M114" i="11"/>
  <c r="N114" i="11" s="1"/>
  <c r="M115" i="11"/>
  <c r="N115" i="11" s="1"/>
  <c r="M116" i="11"/>
  <c r="N116" i="11" s="1"/>
  <c r="M117" i="11"/>
  <c r="N117" i="11" s="1"/>
  <c r="M118" i="11"/>
  <c r="N118" i="11" s="1"/>
  <c r="M119" i="11"/>
  <c r="N119" i="11" s="1"/>
  <c r="M120" i="11"/>
  <c r="N120" i="11" s="1"/>
  <c r="M121" i="11"/>
  <c r="N121" i="11" s="1"/>
  <c r="M122" i="11"/>
  <c r="N122" i="11" s="1"/>
  <c r="M123" i="11"/>
  <c r="N123" i="11" s="1"/>
  <c r="M124" i="11"/>
  <c r="N124" i="11" s="1"/>
  <c r="M125" i="11"/>
  <c r="N125" i="11" s="1"/>
  <c r="M126" i="11"/>
  <c r="N126" i="11" s="1"/>
  <c r="M127" i="11"/>
  <c r="N127" i="11" s="1"/>
  <c r="M128" i="11"/>
  <c r="N128" i="11" s="1"/>
  <c r="M129" i="11"/>
  <c r="N129" i="11" s="1"/>
  <c r="M130" i="11"/>
  <c r="N130" i="11" s="1"/>
  <c r="M131" i="11"/>
  <c r="N131" i="11" s="1"/>
  <c r="M132" i="11"/>
  <c r="N132" i="11" s="1"/>
  <c r="M133" i="11"/>
  <c r="N133" i="11" s="1"/>
  <c r="M134" i="11"/>
  <c r="N134" i="11" s="1"/>
  <c r="M135" i="11"/>
  <c r="N135" i="11" s="1"/>
  <c r="M136" i="11"/>
  <c r="N136" i="11" s="1"/>
  <c r="M137" i="11"/>
  <c r="N137" i="11" s="1"/>
  <c r="M138" i="11"/>
  <c r="N138" i="11" s="1"/>
  <c r="M139" i="11"/>
  <c r="N139" i="11" s="1"/>
  <c r="M140" i="11"/>
  <c r="N140" i="11" s="1"/>
  <c r="M141" i="11"/>
  <c r="N141" i="11" s="1"/>
  <c r="M142" i="11"/>
  <c r="N142" i="11" s="1"/>
  <c r="M143" i="11"/>
  <c r="N143" i="11" s="1"/>
  <c r="M144" i="11"/>
  <c r="N144" i="11" s="1"/>
  <c r="M145" i="11"/>
  <c r="N145" i="11" s="1"/>
  <c r="M146" i="11"/>
  <c r="N146" i="11" s="1"/>
  <c r="M147" i="11"/>
  <c r="N147" i="11" s="1"/>
  <c r="M148" i="11"/>
  <c r="N148" i="11" s="1"/>
  <c r="M149" i="11"/>
  <c r="N149" i="11" s="1"/>
  <c r="M151" i="11"/>
  <c r="N151" i="11" s="1"/>
  <c r="M152" i="11"/>
  <c r="N152" i="11" s="1"/>
  <c r="M153" i="11"/>
  <c r="N153" i="11" s="1"/>
  <c r="M154" i="11"/>
  <c r="N154" i="11" s="1"/>
  <c r="M155" i="11"/>
  <c r="N155" i="11" s="1"/>
  <c r="M156" i="11"/>
  <c r="N156" i="11" s="1"/>
  <c r="M157" i="11"/>
  <c r="N157" i="11" s="1"/>
  <c r="M158" i="11"/>
  <c r="N158" i="11" s="1"/>
  <c r="M159" i="11"/>
  <c r="N159" i="11" s="1"/>
  <c r="M160" i="11"/>
  <c r="N160" i="11" s="1"/>
  <c r="M161" i="11"/>
  <c r="N161" i="11" s="1"/>
  <c r="M162" i="11"/>
  <c r="N162" i="11" s="1"/>
  <c r="M163" i="11"/>
  <c r="N163" i="11" s="1"/>
  <c r="M164" i="11"/>
  <c r="N164" i="11" s="1"/>
  <c r="M165" i="11"/>
  <c r="N165" i="11" s="1"/>
  <c r="M166" i="11"/>
  <c r="N166" i="11" s="1"/>
  <c r="M167" i="11"/>
  <c r="N167" i="11" s="1"/>
  <c r="M168" i="11"/>
  <c r="N168" i="11" s="1"/>
  <c r="M169" i="11"/>
  <c r="N169" i="11" s="1"/>
  <c r="M170" i="11"/>
  <c r="N170" i="11" s="1"/>
  <c r="M171" i="11"/>
  <c r="N171" i="11" s="1"/>
  <c r="M172" i="11"/>
  <c r="N172" i="11" s="1"/>
  <c r="M173" i="11"/>
  <c r="N173" i="11" s="1"/>
  <c r="M174" i="11"/>
  <c r="N174" i="11" s="1"/>
  <c r="M175" i="11"/>
  <c r="N175" i="11" s="1"/>
  <c r="M176" i="11"/>
  <c r="N176" i="11" s="1"/>
  <c r="M177" i="11"/>
  <c r="N177" i="11" s="1"/>
  <c r="M178" i="11"/>
  <c r="N178" i="11" s="1"/>
  <c r="M179" i="11"/>
  <c r="N179" i="11" s="1"/>
  <c r="M180" i="11"/>
  <c r="N180" i="11" s="1"/>
  <c r="M181" i="11"/>
  <c r="N181" i="11" s="1"/>
  <c r="M182" i="11"/>
  <c r="N182" i="11" s="1"/>
  <c r="M183" i="11"/>
  <c r="N183" i="11" s="1"/>
  <c r="M184" i="11"/>
  <c r="N184" i="11" s="1"/>
  <c r="M185" i="11"/>
  <c r="N185" i="11" s="1"/>
  <c r="M186" i="11"/>
  <c r="N186" i="11" s="1"/>
  <c r="M187" i="11"/>
  <c r="N187" i="11" s="1"/>
  <c r="M188" i="11"/>
  <c r="N188" i="11" s="1"/>
  <c r="M189" i="11"/>
  <c r="N189" i="11" s="1"/>
  <c r="M190" i="11"/>
  <c r="N190" i="11" s="1"/>
  <c r="M191" i="11"/>
  <c r="N191" i="11" s="1"/>
  <c r="M192" i="11"/>
  <c r="N192" i="11" s="1"/>
  <c r="K2" i="11"/>
  <c r="K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E4" i="10"/>
  <c r="F4" i="10"/>
  <c r="A26" i="26" l="1"/>
  <c r="A29" i="26"/>
  <c r="A24" i="26"/>
  <c r="A19" i="26"/>
  <c r="A25" i="26"/>
  <c r="A27" i="26"/>
  <c r="A28" i="26"/>
  <c r="A7" i="26"/>
  <c r="A4" i="26"/>
  <c r="A5" i="26"/>
  <c r="A11" i="26"/>
  <c r="A6" i="26"/>
  <c r="A8" i="26"/>
  <c r="A3" i="26"/>
  <c r="A31" i="26"/>
  <c r="A18" i="26"/>
  <c r="A16" i="26"/>
  <c r="A21" i="26"/>
  <c r="A13" i="26"/>
  <c r="A15" i="26"/>
  <c r="A17" i="26"/>
  <c r="A30" i="26"/>
  <c r="A20" i="26"/>
  <c r="A10" i="26"/>
  <c r="A23" i="26"/>
  <c r="A14" i="26"/>
  <c r="A2" i="26"/>
  <c r="A12" i="26"/>
  <c r="A22" i="26"/>
  <c r="A9" i="26"/>
  <c r="EZ1" i="10"/>
  <c r="CJ1" i="10"/>
  <c r="BP1" i="10"/>
  <c r="X1" i="10"/>
  <c r="K13" i="8"/>
  <c r="M13" i="8"/>
  <c r="N13" i="8" s="1"/>
  <c r="BJ6" i="9"/>
  <c r="BI6" i="9"/>
  <c r="BF6" i="9"/>
  <c r="BE6" i="9"/>
  <c r="BB6" i="9"/>
  <c r="BA6" i="9"/>
  <c r="AT9" i="9"/>
  <c r="AS9" i="9"/>
  <c r="AT8" i="9"/>
  <c r="AS8" i="9"/>
  <c r="AT7" i="9"/>
  <c r="AS7" i="9"/>
  <c r="AT6" i="9"/>
  <c r="AS6" i="9"/>
  <c r="AT5" i="9"/>
  <c r="AS5" i="9"/>
  <c r="AT4" i="9"/>
  <c r="AS4" i="9"/>
  <c r="AT3" i="9"/>
  <c r="AS3" i="9"/>
  <c r="AP9" i="9"/>
  <c r="AO9" i="9"/>
  <c r="AP8" i="9"/>
  <c r="AO8" i="9"/>
  <c r="AP7" i="9"/>
  <c r="AO7" i="9"/>
  <c r="AP6" i="9"/>
  <c r="AO6" i="9"/>
  <c r="AP5" i="9"/>
  <c r="AO5" i="9"/>
  <c r="AP4" i="9"/>
  <c r="AO4" i="9"/>
  <c r="AP3" i="9"/>
  <c r="AO3" i="9"/>
  <c r="AL9" i="9"/>
  <c r="AK9" i="9"/>
  <c r="AL8" i="9"/>
  <c r="AK8" i="9"/>
  <c r="AL7" i="9"/>
  <c r="AK7" i="9"/>
  <c r="AL5" i="9"/>
  <c r="AK5" i="9"/>
  <c r="AL4" i="9"/>
  <c r="AK4" i="9"/>
  <c r="AL3" i="9"/>
  <c r="AK3" i="9"/>
  <c r="AH9" i="9"/>
  <c r="AG9" i="9"/>
  <c r="AH8" i="9"/>
  <c r="AG8" i="9"/>
  <c r="AH7" i="9"/>
  <c r="AG7" i="9"/>
  <c r="AH6" i="9"/>
  <c r="AG6" i="9"/>
  <c r="AH5" i="9"/>
  <c r="AG5" i="9"/>
  <c r="AH4" i="9"/>
  <c r="AG4" i="9"/>
  <c r="AH3" i="9"/>
  <c r="AG3" i="9"/>
  <c r="AD9" i="9"/>
  <c r="AC9" i="9"/>
  <c r="AD8" i="9"/>
  <c r="AC8" i="9"/>
  <c r="AD7" i="9"/>
  <c r="AC7" i="9"/>
  <c r="AD5" i="9"/>
  <c r="AC5" i="9"/>
  <c r="AD4" i="9"/>
  <c r="AC4" i="9"/>
  <c r="AD3" i="9"/>
  <c r="AC3" i="9"/>
  <c r="AD2" i="9"/>
  <c r="AC2" i="9"/>
  <c r="Z9" i="9"/>
  <c r="Y9" i="9"/>
  <c r="Z8" i="9"/>
  <c r="Y8" i="9"/>
  <c r="Z7" i="9"/>
  <c r="Y7" i="9"/>
  <c r="Z6" i="9"/>
  <c r="Y6" i="9"/>
  <c r="Z5" i="9"/>
  <c r="Y5" i="9"/>
  <c r="Z4" i="9"/>
  <c r="Y4" i="9"/>
  <c r="Z3" i="9"/>
  <c r="Y3" i="9"/>
  <c r="V9" i="9"/>
  <c r="U9" i="9"/>
  <c r="V8" i="9"/>
  <c r="U8" i="9"/>
  <c r="V7" i="9"/>
  <c r="U7" i="9"/>
  <c r="V6" i="9"/>
  <c r="U6" i="9"/>
  <c r="V5" i="9"/>
  <c r="U5" i="9"/>
  <c r="V4" i="9"/>
  <c r="U4" i="9"/>
  <c r="V3" i="9"/>
  <c r="U3" i="9"/>
  <c r="R9" i="9"/>
  <c r="Q9" i="9"/>
  <c r="R8" i="9"/>
  <c r="Q8" i="9"/>
  <c r="R7" i="9"/>
  <c r="Q7" i="9"/>
  <c r="R6" i="9"/>
  <c r="Q6" i="9"/>
  <c r="R5" i="9"/>
  <c r="Q5" i="9"/>
  <c r="R4" i="9"/>
  <c r="Q4" i="9"/>
  <c r="R3" i="9"/>
  <c r="Q3" i="9"/>
  <c r="N9" i="9"/>
  <c r="M9" i="9"/>
  <c r="N8" i="9"/>
  <c r="M8" i="9"/>
  <c r="N7" i="9"/>
  <c r="M7" i="9"/>
  <c r="N6" i="9"/>
  <c r="M6" i="9"/>
  <c r="N5" i="9"/>
  <c r="M5" i="9"/>
  <c r="N4" i="9"/>
  <c r="M4" i="9"/>
  <c r="N3" i="9"/>
  <c r="M3" i="9"/>
  <c r="J9" i="9"/>
  <c r="I9" i="9"/>
  <c r="J8" i="9"/>
  <c r="I8" i="9"/>
  <c r="J7" i="9"/>
  <c r="I7" i="9"/>
  <c r="J6" i="9"/>
  <c r="I6" i="9"/>
  <c r="J5" i="9"/>
  <c r="I5" i="9"/>
  <c r="J4" i="9"/>
  <c r="I4" i="9"/>
  <c r="J3" i="9"/>
  <c r="I3" i="9"/>
  <c r="E3" i="9"/>
  <c r="F3" i="9"/>
  <c r="E4" i="9"/>
  <c r="F4" i="9"/>
  <c r="E5" i="9"/>
  <c r="F5" i="9"/>
  <c r="E6" i="9"/>
  <c r="F6" i="9"/>
  <c r="E7" i="9"/>
  <c r="F7" i="9"/>
  <c r="E8" i="9"/>
  <c r="F8" i="9"/>
  <c r="E9" i="9"/>
  <c r="F9" i="9"/>
  <c r="M2" i="8"/>
  <c r="N2" i="8" s="1"/>
  <c r="M3" i="8"/>
  <c r="N3" i="8" s="1"/>
  <c r="M4" i="8"/>
  <c r="N4" i="8" s="1"/>
  <c r="M5" i="8"/>
  <c r="N5" i="8" s="1"/>
  <c r="M6" i="8"/>
  <c r="N6" i="8" s="1"/>
  <c r="M7" i="8"/>
  <c r="N7" i="8" s="1"/>
  <c r="M8" i="8"/>
  <c r="N8" i="8" s="1"/>
  <c r="M9" i="8"/>
  <c r="N9" i="8" s="1"/>
  <c r="M10" i="8"/>
  <c r="N10" i="8" s="1"/>
  <c r="M11" i="8"/>
  <c r="N11" i="8" s="1"/>
  <c r="M12" i="8"/>
  <c r="N12" i="8" s="1"/>
  <c r="M14" i="8"/>
  <c r="N14" i="8" s="1"/>
  <c r="M15" i="8"/>
  <c r="N15" i="8" s="1"/>
  <c r="M16" i="8"/>
  <c r="N16" i="8" s="1"/>
  <c r="FD1" i="10" l="1"/>
  <c r="CN1" i="10"/>
  <c r="AB1" i="10"/>
  <c r="FH1" i="10" l="1"/>
  <c r="CR1" i="10"/>
  <c r="AF1" i="10"/>
  <c r="K2" i="8"/>
  <c r="K3" i="8"/>
  <c r="K4" i="8"/>
  <c r="K5" i="8"/>
  <c r="K6" i="8"/>
  <c r="K7" i="8"/>
  <c r="K8" i="8"/>
  <c r="K9" i="8"/>
  <c r="K10" i="8"/>
  <c r="K11" i="8"/>
  <c r="K12" i="8"/>
  <c r="K14" i="8"/>
  <c r="K15" i="8"/>
  <c r="K16" i="8"/>
  <c r="LU11" i="10"/>
  <c r="UO22" i="10"/>
  <c r="LU24" i="10"/>
  <c r="VE10" i="10"/>
  <c r="UK24" i="10"/>
  <c r="UG6" i="10"/>
  <c r="OK24" i="10"/>
  <c r="UW2" i="10"/>
  <c r="OK3" i="10"/>
  <c r="RF5" i="10"/>
  <c r="SC15" i="10"/>
  <c r="NI21" i="10"/>
  <c r="OC7" i="10"/>
  <c r="OT11" i="10"/>
  <c r="QW10" i="10"/>
  <c r="OT34" i="10"/>
  <c r="SC16" i="10"/>
  <c r="LU29" i="10"/>
  <c r="OS3" i="10"/>
  <c r="UL11" i="10"/>
  <c r="OS12" i="10"/>
  <c r="UL24" i="10"/>
  <c r="SK19" i="10"/>
  <c r="MO20" i="10"/>
  <c r="PB2" i="10"/>
  <c r="UC6" i="10"/>
  <c r="WD6" i="10"/>
  <c r="LZ32" i="10"/>
  <c r="SD8" i="10"/>
  <c r="QK43" i="10"/>
  <c r="UO19" i="10"/>
  <c r="AM14" i="10"/>
  <c r="NK44" i="10"/>
  <c r="KQ43" i="10"/>
  <c r="VW14" i="10"/>
  <c r="CA39" i="10"/>
  <c r="EU44" i="10"/>
  <c r="RO43" i="10"/>
  <c r="NG42" i="10"/>
  <c r="HS39" i="10"/>
  <c r="IE14" i="10"/>
  <c r="ABK37" i="10"/>
  <c r="KA14" i="10"/>
  <c r="GQ43" i="10"/>
  <c r="OY43" i="10"/>
  <c r="LO14" i="10"/>
  <c r="FG43" i="10"/>
  <c r="KY44" i="10"/>
  <c r="OL10" i="10"/>
  <c r="CE44" i="10"/>
  <c r="WI14" i="10"/>
  <c r="GY39" i="10"/>
  <c r="OY44" i="10"/>
  <c r="YQ40" i="10"/>
  <c r="LY32" i="10"/>
  <c r="DK43" i="10"/>
  <c r="GQ44" i="10"/>
  <c r="AAY14" i="10"/>
  <c r="MA42" i="10"/>
  <c r="WQ38" i="10"/>
  <c r="CY40" i="10"/>
  <c r="SY39" i="10"/>
  <c r="AU34" i="10"/>
  <c r="TO39" i="10"/>
  <c r="UD18" i="10"/>
  <c r="LZ26" i="10"/>
  <c r="UT3" i="10"/>
  <c r="OL12" i="10"/>
  <c r="OT25" i="10"/>
  <c r="WC4" i="10"/>
  <c r="SC3" i="10"/>
  <c r="MD5" i="10"/>
  <c r="SC31" i="10"/>
  <c r="OP2" i="10"/>
  <c r="TY19" i="10"/>
  <c r="SL19" i="10"/>
  <c r="SC4" i="10"/>
  <c r="OP11" i="10"/>
  <c r="SS15" i="10"/>
  <c r="OP22" i="10"/>
  <c r="TY25" i="10"/>
  <c r="UD11" i="10"/>
  <c r="MC5" i="10"/>
  <c r="LY25" i="10"/>
  <c r="NI12" i="10"/>
  <c r="MO8" i="10"/>
  <c r="US6" i="10"/>
  <c r="QG5" i="10"/>
  <c r="UW10" i="10"/>
  <c r="LV29" i="10"/>
  <c r="OT22" i="10"/>
  <c r="QC19" i="10"/>
  <c r="TZ25" i="10"/>
  <c r="LV24" i="10"/>
  <c r="MS8" i="10"/>
  <c r="TO44" i="10"/>
  <c r="SA14" i="10"/>
  <c r="LA12" i="10"/>
  <c r="PS14" i="10"/>
  <c r="UX2" i="10"/>
  <c r="VG14" i="10"/>
  <c r="XC40" i="10"/>
  <c r="XG43" i="10"/>
  <c r="ABS44" i="10"/>
  <c r="RO40" i="10"/>
  <c r="ZK44" i="10"/>
  <c r="LA2" i="10"/>
  <c r="RS43" i="10"/>
  <c r="VC42" i="10"/>
  <c r="IA43" i="10"/>
  <c r="QE43" i="10"/>
  <c r="OY42" i="10"/>
  <c r="LO43" i="10"/>
  <c r="II42" i="10"/>
  <c r="IY44" i="10"/>
  <c r="OO4" i="10"/>
  <c r="OK17" i="10"/>
  <c r="SG2" i="10"/>
  <c r="OK31" i="10"/>
  <c r="MT16" i="10"/>
  <c r="MP12" i="10"/>
  <c r="QT5" i="10"/>
  <c r="QH5" i="10"/>
  <c r="TF13" i="10"/>
  <c r="TZ34" i="10"/>
  <c r="LY3" i="10"/>
  <c r="PI3" i="10"/>
  <c r="PE7" i="10"/>
  <c r="ST15" i="10"/>
  <c r="UL20" i="10"/>
  <c r="TZ12" i="10"/>
  <c r="VB9" i="10"/>
  <c r="OO17" i="10"/>
  <c r="UD4" i="10"/>
  <c r="NQ2" i="10"/>
  <c r="UD6" i="10"/>
  <c r="TU2" i="10"/>
  <c r="WD8" i="10"/>
  <c r="PN6" i="10"/>
  <c r="WD13" i="10"/>
  <c r="OL4" i="10"/>
  <c r="NJ7" i="10"/>
  <c r="QO7" i="10"/>
  <c r="OT10" i="10"/>
  <c r="UC24" i="10"/>
  <c r="LY4" i="10"/>
  <c r="PG43" i="10"/>
  <c r="HG43" i="10"/>
  <c r="AAQ14" i="10"/>
  <c r="BO43" i="10"/>
  <c r="SE39" i="10"/>
  <c r="UP15" i="10"/>
  <c r="NO14" i="10"/>
  <c r="LK38" i="10"/>
  <c r="BI1" i="10"/>
  <c r="AA14" i="10"/>
  <c r="UC13" i="10"/>
  <c r="QU43" i="10"/>
  <c r="EM44" i="10"/>
  <c r="OE39" i="10"/>
  <c r="LS14" i="10"/>
  <c r="YA14" i="10"/>
  <c r="W44" i="10"/>
  <c r="TW44" i="10"/>
  <c r="HO14" i="10"/>
  <c r="KI43" i="10"/>
  <c r="LW37" i="10"/>
  <c r="HG14" i="10"/>
  <c r="PK43" i="10"/>
  <c r="ZG44" i="10"/>
  <c r="GU14" i="10"/>
  <c r="SU43" i="10"/>
  <c r="AI44" i="10"/>
  <c r="ZS14" i="10"/>
  <c r="DG37" i="10"/>
  <c r="SU37" i="10"/>
  <c r="XK42" i="10"/>
  <c r="RW44" i="10"/>
  <c r="IM37" i="10"/>
  <c r="LU10" i="10"/>
  <c r="RM2" i="10"/>
  <c r="LU4" i="10"/>
  <c r="SC20" i="10"/>
  <c r="UO12" i="10"/>
  <c r="MW3" i="10"/>
  <c r="UL16" i="10"/>
  <c r="OS25" i="10"/>
  <c r="UL4" i="10"/>
  <c r="VM2" i="10"/>
  <c r="ST17" i="10"/>
  <c r="OK10" i="10"/>
  <c r="OL19" i="10"/>
  <c r="SK17" i="10"/>
  <c r="LY30" i="10"/>
  <c r="UG12" i="10"/>
  <c r="LY26" i="10"/>
  <c r="RM4" i="10"/>
  <c r="UH25" i="10"/>
  <c r="LV23" i="10"/>
  <c r="MK2" i="10"/>
  <c r="LV11" i="10"/>
  <c r="VR2" i="10"/>
  <c r="RJ5" i="10"/>
  <c r="UL6" i="10"/>
  <c r="MS39" i="10"/>
  <c r="PN10" i="10"/>
  <c r="UX10" i="10"/>
  <c r="VN2" i="10"/>
  <c r="RA7" i="10"/>
  <c r="DG14" i="10"/>
  <c r="PC44" i="10"/>
  <c r="SU14" i="10"/>
  <c r="ABW44" i="10"/>
  <c r="TO43" i="10"/>
  <c r="NC43" i="10"/>
  <c r="NC14" i="10"/>
  <c r="ZO44" i="10"/>
  <c r="PC14" i="10"/>
  <c r="OI44" i="10"/>
  <c r="SQ44" i="10"/>
  <c r="KA44" i="10"/>
  <c r="ACA14" i="10"/>
  <c r="YE44" i="10"/>
  <c r="TY12" i="10"/>
  <c r="XO44" i="10"/>
  <c r="HW44" i="10"/>
  <c r="PK40" i="10"/>
  <c r="SY14" i="10"/>
  <c r="IY14" i="10"/>
  <c r="JO44" i="10"/>
  <c r="LO44" i="10"/>
  <c r="PO14" i="10"/>
  <c r="NW14" i="10"/>
  <c r="KE40" i="10"/>
  <c r="OA38" i="10"/>
  <c r="QY44" i="10"/>
  <c r="VS14" i="10"/>
  <c r="TW42" i="10"/>
  <c r="DO37" i="10"/>
  <c r="ZK14" i="10"/>
  <c r="MY42" i="10"/>
  <c r="OE41" i="10"/>
  <c r="VA9" i="10"/>
  <c r="PN5" i="10"/>
  <c r="UO9" i="10"/>
  <c r="QD19" i="10"/>
  <c r="UH9" i="10"/>
  <c r="UK4" i="10"/>
  <c r="UK20" i="10"/>
  <c r="UK18" i="10"/>
  <c r="MH10" i="10"/>
  <c r="TB13" i="10"/>
  <c r="VA3" i="10"/>
  <c r="LV3" i="10"/>
  <c r="QD3" i="10"/>
  <c r="MH23" i="10"/>
  <c r="UH34" i="10"/>
  <c r="PJ4" i="10"/>
  <c r="QC3" i="10"/>
  <c r="SL15" i="10"/>
  <c r="UX9" i="10"/>
  <c r="OT17" i="10"/>
  <c r="LU15" i="10"/>
  <c r="PZ3" i="10"/>
  <c r="TE13" i="10"/>
  <c r="PM5" i="10"/>
  <c r="UK10" i="10"/>
  <c r="LY9" i="10"/>
  <c r="RQ5" i="10"/>
  <c r="LU33" i="10"/>
  <c r="MH15" i="10"/>
  <c r="LU23" i="10"/>
  <c r="YY44" i="10"/>
  <c r="XC42" i="10"/>
  <c r="KY43" i="10"/>
  <c r="ABW43" i="10"/>
  <c r="WQ40" i="10"/>
  <c r="ABO40" i="10"/>
  <c r="SU44" i="10"/>
  <c r="SW2" i="10"/>
  <c r="AAE41" i="10"/>
  <c r="K14" i="10"/>
  <c r="NG43" i="10"/>
  <c r="MQ14" i="10"/>
  <c r="EU14" i="10"/>
  <c r="XS42" i="10"/>
  <c r="LF5" i="10"/>
  <c r="YA43" i="10"/>
  <c r="JG14" i="10"/>
  <c r="ACM43" i="10"/>
  <c r="ZK43" i="10"/>
  <c r="DK14" i="10"/>
  <c r="SE42" i="10"/>
  <c r="GE14" i="10"/>
  <c r="LO42" i="10"/>
  <c r="CU14" i="10"/>
  <c r="VW44" i="10"/>
  <c r="FO39" i="10"/>
  <c r="QE14" i="10"/>
  <c r="UM14" i="10"/>
  <c r="PO44" i="10"/>
  <c r="AE37" i="10"/>
  <c r="HC37" i="10"/>
  <c r="ZK38" i="10"/>
  <c r="ACI35" i="10"/>
  <c r="NI7" i="10"/>
  <c r="MG22" i="10"/>
  <c r="OO10" i="10"/>
  <c r="MW8" i="10"/>
  <c r="US8" i="10"/>
  <c r="UD22" i="10"/>
  <c r="UP34" i="10"/>
  <c r="UT6" i="10"/>
  <c r="MS17" i="10"/>
  <c r="RN2" i="10"/>
  <c r="UC10" i="10"/>
  <c r="OS4" i="10"/>
  <c r="UL5" i="10"/>
  <c r="MP3" i="10"/>
  <c r="UC3" i="10"/>
  <c r="NV3" i="10"/>
  <c r="UC5" i="10"/>
  <c r="TZ31" i="10"/>
  <c r="OP10" i="10"/>
  <c r="OL24" i="10"/>
  <c r="OP24" i="10"/>
  <c r="OL3" i="10"/>
  <c r="UD13" i="10"/>
  <c r="TJ2" i="10"/>
  <c r="UT10" i="10"/>
  <c r="LV15" i="10"/>
  <c r="SS3" i="10"/>
  <c r="MO3" i="10"/>
  <c r="LZ11" i="10"/>
  <c r="LJ8" i="10"/>
  <c r="QT2" i="10"/>
  <c r="RG14" i="10"/>
  <c r="NC44" i="10"/>
  <c r="BK14" i="10"/>
  <c r="ABC43" i="10"/>
  <c r="ZS38" i="10"/>
  <c r="HC43" i="10"/>
  <c r="ZK42" i="10"/>
  <c r="JO14" i="10"/>
  <c r="KW4" i="10"/>
  <c r="RC43" i="10"/>
  <c r="SM39" i="10"/>
  <c r="DW43" i="10"/>
  <c r="ACM14" i="10"/>
  <c r="MA44" i="10"/>
  <c r="MA14" i="10"/>
  <c r="VO14" i="10"/>
  <c r="AAU42" i="10"/>
  <c r="BS43" i="10"/>
  <c r="EM14" i="10"/>
  <c r="RW43" i="10"/>
  <c r="GY43" i="10"/>
  <c r="IM43" i="10"/>
  <c r="M1" i="10"/>
  <c r="ZG39" i="10"/>
  <c r="QG3" i="10"/>
  <c r="EE44" i="10"/>
  <c r="AAU14" i="10"/>
  <c r="VK14" i="10"/>
  <c r="TC42" i="10"/>
  <c r="FO38" i="10"/>
  <c r="UY38" i="10"/>
  <c r="BW40" i="10"/>
  <c r="RC35" i="10"/>
  <c r="RR5" i="10"/>
  <c r="SD3" i="10"/>
  <c r="SX2" i="10"/>
  <c r="SD31" i="10"/>
  <c r="UT11" i="10"/>
  <c r="PU5" i="10"/>
  <c r="TY6" i="10"/>
  <c r="US10" i="10"/>
  <c r="UO13" i="10"/>
  <c r="MT20" i="10"/>
  <c r="LZ22" i="10"/>
  <c r="OP12" i="10"/>
  <c r="LU32" i="10"/>
  <c r="WC8" i="10"/>
  <c r="VE15" i="10"/>
  <c r="MT3" i="10"/>
  <c r="LZ4" i="10"/>
  <c r="OP19" i="10"/>
  <c r="ST24" i="10"/>
  <c r="PA2" i="10"/>
  <c r="TZ9" i="10"/>
  <c r="QW2" i="10"/>
  <c r="OO22" i="10"/>
  <c r="SS16" i="10"/>
  <c r="OO19" i="10"/>
  <c r="PY3" i="10"/>
  <c r="PM10" i="10"/>
  <c r="SS18" i="10"/>
  <c r="LV26" i="10"/>
  <c r="PQ7" i="10"/>
  <c r="SO2" i="10"/>
  <c r="YM44" i="10"/>
  <c r="XC43" i="10"/>
  <c r="QI44" i="10"/>
  <c r="QY42" i="10"/>
  <c r="CI40" i="10"/>
  <c r="AAU44" i="10"/>
  <c r="HO44" i="10"/>
  <c r="TW43" i="10"/>
  <c r="SS17" i="10"/>
  <c r="ABK43" i="10"/>
  <c r="KE39" i="10"/>
  <c r="KH10" i="10"/>
  <c r="CI14" i="10"/>
  <c r="UM43" i="10"/>
  <c r="SY43" i="10"/>
  <c r="RW14" i="10"/>
  <c r="IU42" i="10"/>
  <c r="DO43" i="10"/>
  <c r="KG10" i="10"/>
  <c r="WU44" i="10"/>
  <c r="MQ40" i="10"/>
  <c r="UQ44" i="10"/>
  <c r="LM8" i="10"/>
  <c r="IY43" i="10"/>
  <c r="VS44" i="10"/>
  <c r="KH8" i="10"/>
  <c r="WU43" i="10"/>
  <c r="ACE44" i="10"/>
  <c r="NO37" i="10"/>
  <c r="ZW37" i="10"/>
  <c r="TO37" i="10"/>
  <c r="UI36" i="10"/>
  <c r="HK14" i="10"/>
  <c r="VA4" i="10"/>
  <c r="NY3" i="10"/>
  <c r="MP4" i="10"/>
  <c r="RQ2" i="10"/>
  <c r="ST19" i="10"/>
  <c r="UK5" i="10"/>
  <c r="LZ6" i="10"/>
  <c r="UK11" i="10"/>
  <c r="LZ25" i="10"/>
  <c r="OD7" i="10"/>
  <c r="SD20" i="10"/>
  <c r="RR10" i="10"/>
  <c r="UH6" i="10"/>
  <c r="MH6" i="10"/>
  <c r="OL31" i="10"/>
  <c r="MH11" i="10"/>
  <c r="QX10" i="10"/>
  <c r="OW2" i="10"/>
  <c r="SL8" i="10"/>
  <c r="SS19" i="10"/>
  <c r="TR2" i="10"/>
  <c r="TY15" i="10"/>
  <c r="PM6" i="10"/>
  <c r="VU2" i="10"/>
  <c r="MD2" i="10"/>
  <c r="RF4" i="10"/>
  <c r="MG24" i="10"/>
  <c r="SL18" i="10"/>
  <c r="MH33" i="10"/>
  <c r="TY31" i="10"/>
  <c r="TQ2" i="10"/>
  <c r="VO44" i="10"/>
  <c r="ACE43" i="10"/>
  <c r="WQ44" i="10"/>
  <c r="MY43" i="10"/>
  <c r="MQ38" i="10"/>
  <c r="PK39" i="10"/>
  <c r="IE40" i="10"/>
  <c r="SA43" i="10"/>
  <c r="VK38" i="10"/>
  <c r="FO43" i="10"/>
  <c r="BS39" i="10"/>
  <c r="UE42" i="10"/>
  <c r="O44" i="10"/>
  <c r="YQ43" i="10"/>
  <c r="PG14" i="10"/>
  <c r="WM42" i="10"/>
  <c r="DW14" i="10"/>
  <c r="EQ14" i="10"/>
  <c r="WM43" i="10"/>
  <c r="KI42" i="10"/>
  <c r="PC38" i="10"/>
  <c r="KP2" i="10"/>
  <c r="EU37" i="10"/>
  <c r="MS20" i="10"/>
  <c r="QU44" i="10"/>
  <c r="BO44" i="10"/>
  <c r="WQ14" i="10"/>
  <c r="EO1" i="10"/>
  <c r="SM37" i="10"/>
  <c r="KP21" i="10"/>
  <c r="BO14" i="10"/>
  <c r="YA39" i="10"/>
  <c r="S38" i="10"/>
  <c r="AAE14" i="10"/>
  <c r="UA39" i="10"/>
  <c r="KE14" i="10"/>
  <c r="TA13" i="10"/>
  <c r="VQ2" i="10"/>
  <c r="UG31" i="10"/>
  <c r="LB12" i="10"/>
  <c r="MH24" i="10"/>
  <c r="MG4" i="10"/>
  <c r="QX5" i="10"/>
  <c r="MG6" i="10"/>
  <c r="SD17" i="10"/>
  <c r="OS24" i="10"/>
  <c r="MS16" i="10"/>
  <c r="UH12" i="10"/>
  <c r="UC22" i="10"/>
  <c r="NM3" i="10"/>
  <c r="UP22" i="10"/>
  <c r="OS17" i="10"/>
  <c r="VV2" i="10"/>
  <c r="LU22" i="10"/>
  <c r="RB7" i="10"/>
  <c r="UO6" i="10"/>
  <c r="SH2" i="10"/>
  <c r="VE8" i="10"/>
  <c r="UT18" i="10"/>
  <c r="OL11" i="10"/>
  <c r="UK16" i="10"/>
  <c r="SD18" i="10"/>
  <c r="RE2" i="10"/>
  <c r="UT13" i="10"/>
  <c r="ST18" i="10"/>
  <c r="PV5" i="10"/>
  <c r="LZ30" i="10"/>
  <c r="KO12" i="10"/>
  <c r="AIE43" i="10"/>
  <c r="SM14" i="10"/>
  <c r="KA42" i="10"/>
  <c r="LZ9" i="10"/>
  <c r="ZC44" i="10"/>
  <c r="FO37" i="10"/>
  <c r="KM40" i="10"/>
  <c r="WY43" i="10"/>
  <c r="K43" i="10"/>
  <c r="NK43" i="10"/>
  <c r="NS14" i="10"/>
  <c r="FK44" i="10"/>
  <c r="LG43" i="10"/>
  <c r="NG14" i="10"/>
  <c r="RC44" i="10"/>
  <c r="SY44" i="10"/>
  <c r="CU44" i="10"/>
  <c r="BS44" i="10"/>
  <c r="CE43" i="10"/>
  <c r="TV2" i="10"/>
  <c r="SQ42" i="10"/>
  <c r="EE14" i="10"/>
  <c r="JG44" i="10"/>
  <c r="KI44" i="10"/>
  <c r="EQ44" i="10"/>
  <c r="UA43" i="10"/>
  <c r="HS44" i="10"/>
  <c r="GI42" i="10"/>
  <c r="KY34" i="10"/>
  <c r="HO34" i="10"/>
  <c r="JG43" i="10"/>
  <c r="LW39" i="10"/>
  <c r="OG7" i="10"/>
  <c r="LU6" i="10"/>
  <c r="QS2" i="10"/>
  <c r="LU3" i="10"/>
  <c r="PI4" i="10"/>
  <c r="MX20" i="10"/>
  <c r="MG3" i="10"/>
  <c r="NN3" i="10"/>
  <c r="MG25" i="10"/>
  <c r="SL20" i="10"/>
  <c r="UG15" i="10"/>
  <c r="MX3" i="10"/>
  <c r="SK3" i="10"/>
  <c r="PZ8" i="10"/>
  <c r="RE5" i="10"/>
  <c r="RF2" i="10"/>
  <c r="SK15" i="10"/>
  <c r="QC5" i="10"/>
  <c r="PY8" i="10"/>
  <c r="RQ10" i="10"/>
  <c r="RE10" i="10"/>
  <c r="UC11" i="10"/>
  <c r="UG34" i="10"/>
  <c r="KL2" i="10"/>
  <c r="MG26" i="10"/>
  <c r="MG11" i="10"/>
  <c r="MO4" i="10"/>
  <c r="UD24" i="10"/>
  <c r="MW20" i="10"/>
  <c r="RR2" i="10"/>
  <c r="EC1" i="10"/>
  <c r="K44" i="10"/>
  <c r="FS44" i="10"/>
  <c r="TK44" i="10"/>
  <c r="KQ14" i="10"/>
  <c r="ZG14" i="10"/>
  <c r="IU14" i="10"/>
  <c r="NE7" i="10"/>
  <c r="MM37" i="10"/>
  <c r="NG44" i="10"/>
  <c r="PK44" i="10"/>
  <c r="AAY44" i="10"/>
  <c r="WE44" i="10"/>
  <c r="LQ10" i="10"/>
  <c r="QE40" i="10"/>
  <c r="AIE44" i="10"/>
  <c r="LE5" i="10"/>
  <c r="GQ42" i="10"/>
  <c r="ABK44" i="10"/>
  <c r="S42" i="10"/>
  <c r="JK44" i="10"/>
  <c r="MS3" i="10"/>
  <c r="UA14" i="10"/>
  <c r="GI44" i="10"/>
  <c r="ACA42" i="10"/>
  <c r="AI39" i="10"/>
  <c r="W43" i="10"/>
  <c r="AY44" i="10"/>
  <c r="HS43" i="10"/>
  <c r="HW40" i="10"/>
  <c r="ACA43" i="10"/>
  <c r="VO40" i="10"/>
  <c r="II41" i="10"/>
  <c r="RO38" i="10"/>
  <c r="BW38" i="10"/>
  <c r="HG44" i="10"/>
  <c r="WU42" i="10"/>
  <c r="VK40" i="10"/>
  <c r="SE43" i="10"/>
  <c r="VG37" i="10"/>
  <c r="EA40" i="10"/>
  <c r="NC37" i="10"/>
  <c r="ZG34" i="10"/>
  <c r="W34" i="10"/>
  <c r="FW44" i="10"/>
  <c r="AAI43" i="10"/>
  <c r="ABO34" i="10"/>
  <c r="FG36" i="10"/>
  <c r="LG38" i="10"/>
  <c r="UI40" i="10"/>
  <c r="AM34" i="10"/>
  <c r="RG36" i="10"/>
  <c r="CY39" i="10"/>
  <c r="NW37" i="10"/>
  <c r="UI44" i="10"/>
  <c r="LG42" i="10"/>
  <c r="OM42" i="10"/>
  <c r="ZC39" i="10"/>
  <c r="KE38" i="10"/>
  <c r="AAE40" i="10"/>
  <c r="VW38" i="10"/>
  <c r="HC44" i="10"/>
  <c r="ZC37" i="10"/>
  <c r="FS41" i="10"/>
  <c r="QI37" i="10"/>
  <c r="IE44" i="10"/>
  <c r="RG37" i="10"/>
  <c r="CI37" i="10"/>
  <c r="PG39" i="10"/>
  <c r="VC37" i="10"/>
  <c r="LC41" i="10"/>
  <c r="RO36" i="10"/>
  <c r="DK38" i="10"/>
  <c r="ME44" i="10"/>
  <c r="RK44" i="10"/>
  <c r="SE38" i="10"/>
  <c r="HG37" i="10"/>
  <c r="XK40" i="10"/>
  <c r="TK41" i="10"/>
  <c r="WU41" i="10"/>
  <c r="OM33" i="10"/>
  <c r="OE44" i="10"/>
  <c r="UY37" i="10"/>
  <c r="OE40" i="10"/>
  <c r="ABG37" i="10"/>
  <c r="SA36" i="10"/>
  <c r="RS32" i="10"/>
  <c r="GI35" i="10"/>
  <c r="DK32" i="10"/>
  <c r="RO37" i="10"/>
  <c r="ABK28" i="10"/>
  <c r="HO37" i="10"/>
  <c r="O37" i="10"/>
  <c r="WM38" i="10"/>
  <c r="XK37" i="10"/>
  <c r="AAA29" i="10"/>
  <c r="EA35" i="10"/>
  <c r="EA44" i="10"/>
  <c r="WM39" i="10"/>
  <c r="AI36" i="10"/>
  <c r="OU44" i="10"/>
  <c r="FW37" i="10"/>
  <c r="WI39" i="10"/>
  <c r="YU14" i="10"/>
  <c r="GI40" i="10"/>
  <c r="AAQ44" i="10"/>
  <c r="AE43" i="10"/>
  <c r="PO41" i="10"/>
  <c r="AAM42" i="10"/>
  <c r="AAQ39" i="10"/>
  <c r="BG14" i="10"/>
  <c r="LS38" i="10"/>
  <c r="SM41" i="10"/>
  <c r="AIE42" i="10"/>
  <c r="XS37" i="10"/>
  <c r="VS37" i="10"/>
  <c r="QA41" i="10"/>
  <c r="AE38" i="10"/>
  <c r="CU36" i="10"/>
  <c r="ACA44" i="10"/>
  <c r="ABO44" i="10"/>
  <c r="UM38" i="10"/>
  <c r="ABG36" i="10"/>
  <c r="XS14" i="10"/>
  <c r="O39" i="10"/>
  <c r="JC42" i="10"/>
  <c r="LW40" i="10"/>
  <c r="YI42" i="10"/>
  <c r="ABW37" i="10"/>
  <c r="LW38" i="10"/>
  <c r="MM44" i="10"/>
  <c r="AY42" i="10"/>
  <c r="AA39" i="10"/>
  <c r="GI43" i="10"/>
  <c r="VS43" i="10"/>
  <c r="YA42" i="10"/>
  <c r="PC37" i="10"/>
  <c r="WU40" i="10"/>
  <c r="IA14" i="10"/>
  <c r="AAA40" i="10"/>
  <c r="ABC42" i="10"/>
  <c r="BG32" i="10"/>
  <c r="NW41" i="10"/>
  <c r="SA35" i="10"/>
  <c r="FS40" i="10"/>
  <c r="WY42" i="10"/>
  <c r="EU34" i="10"/>
  <c r="PW38" i="10"/>
  <c r="QI36" i="10"/>
  <c r="SE33" i="10"/>
  <c r="SI35" i="10"/>
  <c r="YM29" i="10"/>
  <c r="FO34" i="10"/>
  <c r="NS29" i="10"/>
  <c r="ZS36" i="10"/>
  <c r="YU41" i="10"/>
  <c r="RW38" i="10"/>
  <c r="NW40" i="10"/>
  <c r="SA44" i="10"/>
  <c r="BY1" i="10"/>
  <c r="FS38" i="10"/>
  <c r="AAI40" i="10"/>
  <c r="RZ7" i="10"/>
  <c r="SD16" i="10"/>
  <c r="UL3" i="10"/>
  <c r="SD15" i="10"/>
  <c r="UG19" i="10"/>
  <c r="MH3" i="10"/>
  <c r="SS24" i="10"/>
  <c r="MH25" i="10"/>
  <c r="TI2" i="10"/>
  <c r="LV32" i="10"/>
  <c r="NJ21" i="10"/>
  <c r="LZ10" i="10"/>
  <c r="UK8" i="10"/>
  <c r="QC8" i="10"/>
  <c r="UO34" i="10"/>
  <c r="LV6" i="10"/>
  <c r="VE9" i="10"/>
  <c r="LN8" i="10"/>
  <c r="OT3" i="10"/>
  <c r="OK12" i="10"/>
  <c r="PZ5" i="10"/>
  <c r="OK11" i="10"/>
  <c r="QS4" i="10"/>
  <c r="OO2" i="10"/>
  <c r="TY9" i="10"/>
  <c r="NB21" i="10"/>
  <c r="OL17" i="10"/>
  <c r="SC17" i="10"/>
  <c r="UO25" i="10"/>
  <c r="OO25" i="10"/>
  <c r="WY44" i="10"/>
  <c r="OU14" i="10"/>
  <c r="KO21" i="10"/>
  <c r="ZO42" i="10"/>
  <c r="BG13" i="10"/>
  <c r="KL4" i="10"/>
  <c r="GM44" i="10"/>
  <c r="ZC14" i="10"/>
  <c r="ZK40" i="10"/>
  <c r="AAE43" i="10"/>
  <c r="ACI43" i="10"/>
  <c r="KU43" i="10"/>
  <c r="JC43" i="10"/>
  <c r="XS43" i="10"/>
  <c r="LR8" i="10"/>
  <c r="RC14" i="10"/>
  <c r="UE43" i="10"/>
  <c r="RC37" i="10"/>
  <c r="KM43" i="10"/>
  <c r="LR10" i="10"/>
  <c r="DK42" i="10"/>
  <c r="WM44" i="10"/>
  <c r="ZC40" i="10"/>
  <c r="OM44" i="10"/>
  <c r="QQ37" i="10"/>
  <c r="OS34" i="10"/>
  <c r="II43" i="10"/>
  <c r="ZG42" i="10"/>
  <c r="PS42" i="10"/>
  <c r="LS43" i="10"/>
  <c r="AAU37" i="10"/>
  <c r="DK37" i="10"/>
  <c r="XC34" i="10"/>
  <c r="NI2" i="10"/>
  <c r="SC8" i="10"/>
  <c r="OO11" i="10"/>
  <c r="SS8" i="10"/>
  <c r="US4" i="10"/>
  <c r="OK19" i="10"/>
  <c r="VB4" i="10"/>
  <c r="UP6" i="10"/>
  <c r="LY11" i="10"/>
  <c r="QH3" i="10"/>
  <c r="OK28" i="10"/>
  <c r="ST8" i="10"/>
  <c r="VI2" i="10"/>
  <c r="MP8" i="10"/>
  <c r="MO17" i="10"/>
  <c r="MP24" i="10"/>
  <c r="NU3" i="10"/>
  <c r="TZ6" i="10"/>
  <c r="VB3" i="10"/>
  <c r="ML2" i="10"/>
  <c r="NF7" i="10"/>
  <c r="OX2" i="10"/>
  <c r="OL28" i="10"/>
  <c r="UL10" i="10"/>
  <c r="UD16" i="10"/>
  <c r="UP9" i="10"/>
  <c r="OL22" i="10"/>
  <c r="UK3" i="10"/>
  <c r="KC8" i="10"/>
  <c r="MX8" i="10"/>
  <c r="SK8" i="10"/>
  <c r="UM42" i="10"/>
  <c r="KI14" i="10"/>
  <c r="S44" i="10"/>
  <c r="KE44" i="10"/>
  <c r="EE42" i="10"/>
  <c r="BW14" i="10"/>
  <c r="YY43" i="10"/>
  <c r="YY14" i="10"/>
  <c r="UC18" i="10"/>
  <c r="FO44" i="10"/>
  <c r="RO44" i="10"/>
  <c r="VC14" i="10"/>
  <c r="TG44" i="10"/>
  <c r="LS44" i="10"/>
  <c r="ACE14" i="10"/>
  <c r="WI44" i="10"/>
  <c r="QY14" i="10"/>
  <c r="BO38" i="10"/>
  <c r="LW44" i="10"/>
  <c r="AU14" i="10"/>
  <c r="WQ43" i="10"/>
  <c r="UI43" i="10"/>
  <c r="JS43" i="10"/>
  <c r="GA43" i="10"/>
  <c r="EQ38" i="10"/>
  <c r="TY34" i="10"/>
  <c r="MQ44" i="10"/>
  <c r="YI43" i="10"/>
  <c r="CM42" i="10"/>
  <c r="AAI44" i="10"/>
  <c r="SU39" i="10"/>
  <c r="PG38" i="10"/>
  <c r="SM42" i="10"/>
  <c r="QM42" i="10"/>
  <c r="QQ44" i="10"/>
  <c r="XO38" i="10"/>
  <c r="WQ34" i="10"/>
  <c r="AAA37" i="10"/>
  <c r="MQ39" i="10"/>
  <c r="IA37" i="10"/>
  <c r="UY40" i="10"/>
  <c r="OI39" i="10"/>
  <c r="IE41" i="10"/>
  <c r="WU14" i="10"/>
  <c r="AQ44" i="10"/>
  <c r="BW43" i="10"/>
  <c r="HK40" i="10"/>
  <c r="ME37" i="10"/>
  <c r="EE34" i="10"/>
  <c r="VK43" i="10"/>
  <c r="QU37" i="10"/>
  <c r="PG40" i="10"/>
  <c r="VO42" i="10"/>
  <c r="AAM37" i="10"/>
  <c r="ZK41" i="10"/>
  <c r="PC34" i="10"/>
  <c r="OI14" i="10"/>
  <c r="VC40" i="10"/>
  <c r="HS38" i="10"/>
  <c r="W40" i="10"/>
  <c r="ABC44" i="10"/>
  <c r="SU38" i="10"/>
  <c r="WE43" i="10"/>
  <c r="QA40" i="10"/>
  <c r="NG37" i="10"/>
  <c r="AA37" i="10"/>
  <c r="LC37" i="10"/>
  <c r="RO34" i="10"/>
  <c r="AAE39" i="10"/>
  <c r="WM14" i="10"/>
  <c r="WI40" i="10"/>
  <c r="CA40" i="10"/>
  <c r="AAU41" i="10"/>
  <c r="DO44" i="10"/>
  <c r="EE43" i="10"/>
  <c r="YY40" i="10"/>
  <c r="AE44" i="10"/>
  <c r="GQ41" i="10"/>
  <c r="GE40" i="10"/>
  <c r="YE35" i="10"/>
  <c r="WI33" i="10"/>
  <c r="DC44" i="10"/>
  <c r="AQ39" i="10"/>
  <c r="IE43" i="10"/>
  <c r="UQ36" i="10"/>
  <c r="OA36" i="10"/>
  <c r="RW32" i="10"/>
  <c r="LW35" i="10"/>
  <c r="CI33" i="10"/>
  <c r="HW31" i="10"/>
  <c r="AAM34" i="10"/>
  <c r="HK42" i="10"/>
  <c r="QU34" i="10"/>
  <c r="MU37" i="10"/>
  <c r="ME40" i="10"/>
  <c r="QE32" i="10"/>
  <c r="IY35" i="10"/>
  <c r="AI40" i="10"/>
  <c r="MI40" i="10"/>
  <c r="KA43" i="10"/>
  <c r="ABC40" i="10"/>
  <c r="QE42" i="10"/>
  <c r="AAU43" i="10"/>
  <c r="K38" i="10"/>
  <c r="GI38" i="10"/>
  <c r="O38" i="10"/>
  <c r="BO40" i="10"/>
  <c r="CE14" i="10"/>
  <c r="AU42" i="10"/>
  <c r="OY34" i="10"/>
  <c r="VS42" i="10"/>
  <c r="YU38" i="10"/>
  <c r="FK41" i="10"/>
  <c r="XG44" i="10"/>
  <c r="SI39" i="10"/>
  <c r="TW40" i="10"/>
  <c r="AIE14" i="10"/>
  <c r="HW42" i="10"/>
  <c r="YU42" i="10"/>
  <c r="GM43" i="10"/>
  <c r="HC14" i="10"/>
  <c r="QY38" i="10"/>
  <c r="OQ37" i="10"/>
  <c r="ZW41" i="10"/>
  <c r="VW39" i="10"/>
  <c r="WM37" i="10"/>
  <c r="MM34" i="10"/>
  <c r="AAM43" i="10"/>
  <c r="LC42" i="10"/>
  <c r="II38" i="10"/>
  <c r="GE38" i="10"/>
  <c r="NK41" i="10"/>
  <c r="SQ39" i="10"/>
  <c r="MI42" i="10"/>
  <c r="FS43" i="10"/>
  <c r="CU43" i="10"/>
  <c r="ABW41" i="10"/>
  <c r="UM41" i="10"/>
  <c r="SA42" i="10"/>
  <c r="JO39" i="10"/>
  <c r="UU39" i="10"/>
  <c r="II34" i="10"/>
  <c r="FO35" i="10"/>
  <c r="LG36" i="10"/>
  <c r="ZO40" i="10"/>
  <c r="NS40" i="10"/>
  <c r="ZO38" i="10"/>
  <c r="AU37" i="10"/>
  <c r="XS41" i="10"/>
  <c r="GU41" i="10"/>
  <c r="IQ35" i="10"/>
  <c r="MU29" i="10"/>
  <c r="IM31" i="10"/>
  <c r="ZK32" i="10"/>
  <c r="BW41" i="10"/>
  <c r="CU41" i="10"/>
  <c r="HS37" i="10"/>
  <c r="JS44" i="10"/>
  <c r="NS42" i="10"/>
  <c r="BS41" i="10"/>
  <c r="UD3" i="10"/>
  <c r="PJ3" i="10"/>
  <c r="UD5" i="10"/>
  <c r="UH31" i="10"/>
  <c r="WD4" i="10"/>
  <c r="PU3" i="10"/>
  <c r="RU7" i="10"/>
  <c r="US13" i="10"/>
  <c r="SK24" i="10"/>
  <c r="NJ12" i="10"/>
  <c r="SL17" i="10"/>
  <c r="SL3" i="10"/>
  <c r="SC18" i="10"/>
  <c r="MT17" i="10"/>
  <c r="OT24" i="10"/>
  <c r="MT39" i="10"/>
  <c r="RF10" i="10"/>
  <c r="PV3" i="10"/>
  <c r="ST16" i="10"/>
  <c r="TM2" i="10"/>
  <c r="TZ15" i="10"/>
  <c r="KP4" i="10"/>
  <c r="OO24" i="10"/>
  <c r="OS11" i="10"/>
  <c r="UG9" i="10"/>
  <c r="MO12" i="10"/>
  <c r="OS10" i="10"/>
  <c r="UP25" i="10"/>
  <c r="KO2" i="10"/>
  <c r="UL8" i="10"/>
  <c r="QX2" i="10"/>
  <c r="IM44" i="10"/>
  <c r="ZW44" i="10"/>
  <c r="FC44" i="10"/>
  <c r="AAE44" i="10"/>
  <c r="YU37" i="10"/>
  <c r="II44" i="10"/>
  <c r="KM37" i="10"/>
  <c r="XO42" i="10"/>
  <c r="UI39" i="10"/>
  <c r="UY44" i="10"/>
  <c r="YA38" i="10"/>
  <c r="QE44" i="10"/>
  <c r="KP12" i="10"/>
  <c r="ABS43" i="10"/>
  <c r="LI10" i="10"/>
  <c r="RK43" i="10"/>
  <c r="GU44" i="10"/>
  <c r="EE40" i="10"/>
  <c r="TS44" i="10"/>
  <c r="SE44" i="10"/>
  <c r="KT5" i="10"/>
  <c r="EI44" i="10"/>
  <c r="ABK42" i="10"/>
  <c r="NO42" i="10"/>
  <c r="UC16" i="10"/>
  <c r="TS14" i="10"/>
  <c r="QI14" i="10"/>
  <c r="KS5" i="10"/>
  <c r="CE42" i="10"/>
  <c r="AA41" i="10"/>
  <c r="HS36" i="10"/>
  <c r="GU39" i="10"/>
  <c r="KQ38" i="10"/>
  <c r="RE4" i="10"/>
  <c r="LY22" i="10"/>
  <c r="SK20" i="10"/>
  <c r="LY10" i="10"/>
  <c r="MX18" i="10"/>
  <c r="UT4" i="10"/>
  <c r="LV22" i="10"/>
  <c r="VJ2" i="10"/>
  <c r="LV33" i="10"/>
  <c r="MW18" i="10"/>
  <c r="SP2" i="10"/>
  <c r="QP7" i="10"/>
  <c r="SD4" i="10"/>
  <c r="MG15" i="10"/>
  <c r="QD5" i="10"/>
  <c r="MG23" i="10"/>
  <c r="QT4" i="10"/>
  <c r="PI5" i="10"/>
  <c r="OP38" i="10"/>
  <c r="NA21" i="10"/>
  <c r="OP3" i="10"/>
  <c r="RY7" i="10"/>
  <c r="UD10" i="10"/>
  <c r="RI5" i="10"/>
  <c r="QS5" i="10"/>
  <c r="LZ3" i="10"/>
  <c r="UL18" i="10"/>
  <c r="LV10" i="10"/>
  <c r="UL13" i="10"/>
  <c r="UP19" i="10"/>
  <c r="MH26" i="10"/>
  <c r="XW14" i="10"/>
  <c r="TK43" i="10"/>
  <c r="PG42" i="10"/>
  <c r="AY14" i="10"/>
  <c r="TS40" i="10"/>
  <c r="MM40" i="10"/>
  <c r="XO41" i="10"/>
  <c r="AAI14" i="10"/>
  <c r="KI37" i="10"/>
  <c r="FC14" i="10"/>
  <c r="AM44" i="10"/>
  <c r="QI43" i="10"/>
  <c r="BK44" i="10"/>
  <c r="OQ14" i="10"/>
  <c r="HW14" i="10"/>
  <c r="DG44" i="10"/>
  <c r="ABG14" i="10"/>
  <c r="UK13" i="10"/>
  <c r="EY14" i="10"/>
  <c r="LC14" i="10"/>
  <c r="XO40" i="10"/>
  <c r="FW43" i="10"/>
  <c r="WY39" i="10"/>
  <c r="SA41" i="10"/>
  <c r="PS44" i="10"/>
  <c r="LW14" i="10"/>
  <c r="BC44" i="10"/>
  <c r="ZG43" i="10"/>
  <c r="XO39" i="10"/>
  <c r="EY36" i="10"/>
  <c r="IQ40" i="10"/>
  <c r="AAQ38" i="10"/>
  <c r="OQ34" i="10"/>
  <c r="UA40" i="10"/>
  <c r="UA37" i="10"/>
  <c r="SQ14" i="10"/>
  <c r="CQ40" i="10"/>
  <c r="MU41" i="10"/>
  <c r="FC42" i="10"/>
  <c r="ACM37" i="10"/>
  <c r="DG42" i="10"/>
  <c r="LS37" i="10"/>
  <c r="II36" i="10"/>
  <c r="DS42" i="10"/>
  <c r="FK43" i="10"/>
  <c r="QY41" i="10"/>
  <c r="SI34" i="10"/>
  <c r="YA40" i="10"/>
  <c r="ABK40" i="10"/>
  <c r="FC38" i="10"/>
  <c r="ABK35" i="10"/>
  <c r="ME38" i="10"/>
  <c r="AAI37" i="10"/>
  <c r="FW38" i="10"/>
  <c r="MA43" i="10"/>
  <c r="YQ39" i="10"/>
  <c r="HW43" i="10"/>
  <c r="OQ40" i="10"/>
  <c r="HO40" i="10"/>
  <c r="BW37" i="10"/>
  <c r="ZW35" i="10"/>
  <c r="KM44" i="10"/>
  <c r="LG41" i="10"/>
  <c r="ZW34" i="10"/>
  <c r="NS39" i="10"/>
  <c r="KU44" i="10"/>
  <c r="SY37" i="10"/>
  <c r="BC37" i="10"/>
  <c r="LK40" i="10"/>
  <c r="SY42" i="10"/>
  <c r="UU34" i="10"/>
  <c r="RK34" i="10"/>
  <c r="ZC38" i="10"/>
  <c r="AQ40" i="10"/>
  <c r="TG40" i="10"/>
  <c r="PW40" i="10"/>
  <c r="YA44" i="10"/>
  <c r="WE32" i="10"/>
  <c r="ACI37" i="10"/>
  <c r="NO35" i="10"/>
  <c r="HO38" i="10"/>
  <c r="XO14" i="10"/>
  <c r="FG39" i="10"/>
  <c r="IY40" i="10"/>
  <c r="ZC43" i="10"/>
  <c r="NS38" i="10"/>
  <c r="JW32" i="10"/>
  <c r="PC33" i="10"/>
  <c r="GI28" i="10"/>
  <c r="LC29" i="10"/>
  <c r="JC39" i="10"/>
  <c r="ABG39" i="10"/>
  <c r="BG36" i="10"/>
  <c r="HK41" i="10"/>
  <c r="SM36" i="10"/>
  <c r="EI42" i="10"/>
  <c r="AQ32" i="10"/>
  <c r="RW39" i="10"/>
  <c r="XK34" i="10"/>
  <c r="KA34" i="10"/>
  <c r="YE39" i="10"/>
  <c r="ABK41" i="10"/>
  <c r="AAY43" i="10"/>
  <c r="AAM41" i="10"/>
  <c r="FC40" i="10"/>
  <c r="KU42" i="10"/>
  <c r="QA37" i="10"/>
  <c r="CY43" i="10"/>
  <c r="YY37" i="10"/>
  <c r="ZS44" i="10"/>
  <c r="NW39" i="10"/>
  <c r="VS38" i="10"/>
  <c r="ABC37" i="10"/>
  <c r="ZS43" i="10"/>
  <c r="RW42" i="10"/>
  <c r="HW34" i="10"/>
  <c r="NO38" i="10"/>
  <c r="MQ34" i="10"/>
  <c r="WI36" i="10"/>
  <c r="IY39" i="10"/>
  <c r="AY37" i="10"/>
  <c r="IQ37" i="10"/>
  <c r="DK44" i="10"/>
  <c r="MU14" i="10"/>
  <c r="NO39" i="10"/>
  <c r="MA39" i="10"/>
  <c r="JG40" i="10"/>
  <c r="LO37" i="10"/>
  <c r="JW41" i="10"/>
  <c r="OY40" i="10"/>
  <c r="OA43" i="10"/>
  <c r="OM39" i="10"/>
  <c r="NC39" i="10"/>
  <c r="TC40" i="10"/>
  <c r="OU40" i="10"/>
  <c r="K37" i="10"/>
  <c r="AAA36" i="10"/>
  <c r="JG42" i="10"/>
  <c r="IU43" i="10"/>
  <c r="GY40" i="10"/>
  <c r="UQ38" i="10"/>
  <c r="EI34" i="10"/>
  <c r="AAQ33" i="10"/>
  <c r="FS33" i="10"/>
  <c r="AAM40" i="10"/>
  <c r="QE39" i="10"/>
  <c r="WY38" i="10"/>
  <c r="VC39" i="10"/>
  <c r="FK31" i="10"/>
  <c r="OY37" i="10"/>
  <c r="OU28" i="10"/>
  <c r="JW29" i="10"/>
  <c r="MU36" i="10"/>
  <c r="EQ33" i="10"/>
  <c r="KM41" i="10"/>
  <c r="ABO36" i="10"/>
  <c r="ACI42" i="10"/>
  <c r="AY43" i="10"/>
  <c r="BC14" i="10"/>
  <c r="GE39" i="10"/>
  <c r="US3" i="10"/>
  <c r="UG25" i="10"/>
  <c r="US18" i="10"/>
  <c r="OT4" i="10"/>
  <c r="NZ3" i="10"/>
  <c r="RN4" i="10"/>
  <c r="UC8" i="10"/>
  <c r="ST20" i="10"/>
  <c r="TN2" i="10"/>
  <c r="MC2" i="10"/>
  <c r="MG33" i="10"/>
  <c r="VF15" i="10"/>
  <c r="LY6" i="10"/>
  <c r="TZ19" i="10"/>
  <c r="SS20" i="10"/>
  <c r="VF9" i="10"/>
  <c r="MG10" i="10"/>
  <c r="OO3" i="10"/>
  <c r="UH15" i="10"/>
  <c r="UP13" i="10"/>
  <c r="UH19" i="10"/>
  <c r="UP12" i="10"/>
  <c r="MP17" i="10"/>
  <c r="UC4" i="10"/>
  <c r="MP20" i="10"/>
  <c r="QD8" i="10"/>
  <c r="MH4" i="10"/>
  <c r="VF10" i="10"/>
  <c r="WC3" i="10"/>
  <c r="SK18" i="10"/>
  <c r="OK22" i="10"/>
  <c r="OM43" i="10"/>
  <c r="JK14" i="10"/>
  <c r="ZO43" i="10"/>
  <c r="CC1" i="10"/>
  <c r="KK4" i="10"/>
  <c r="UU44" i="10"/>
  <c r="ZW42" i="10"/>
  <c r="FS42" i="10"/>
  <c r="PC39" i="10"/>
  <c r="CA44" i="10"/>
  <c r="LO38" i="10"/>
  <c r="EA14" i="10"/>
  <c r="YI44" i="10"/>
  <c r="NC40" i="10"/>
  <c r="TC44" i="10"/>
  <c r="IA44" i="10"/>
  <c r="FO14" i="10"/>
  <c r="TW14" i="10"/>
  <c r="TK14" i="10"/>
  <c r="OI43" i="10"/>
  <c r="KX4" i="10"/>
  <c r="AM43" i="10"/>
  <c r="RV7" i="10"/>
  <c r="KK2" i="10"/>
  <c r="ZW43" i="10"/>
  <c r="AI14" i="10"/>
  <c r="AAM44" i="10"/>
  <c r="PG44" i="10"/>
  <c r="RS14" i="10"/>
  <c r="JW40" i="10"/>
  <c r="FC43" i="10"/>
  <c r="GY42" i="10"/>
  <c r="FO40" i="10"/>
  <c r="UT8" i="10"/>
  <c r="LV4" i="10"/>
  <c r="WD3" i="10"/>
  <c r="NR2" i="10"/>
  <c r="ST3" i="10"/>
  <c r="MT8" i="10"/>
  <c r="SL24" i="10"/>
  <c r="NJ2" i="10"/>
  <c r="LU26" i="10"/>
  <c r="QL43" i="10"/>
  <c r="PJ5" i="10"/>
  <c r="PF7" i="10"/>
  <c r="UO15" i="10"/>
  <c r="OP25" i="10"/>
  <c r="UK6" i="10"/>
  <c r="OP4" i="10"/>
  <c r="MH22" i="10"/>
  <c r="UD8" i="10"/>
  <c r="OO12" i="10"/>
  <c r="OS22" i="10"/>
  <c r="OO38" i="10"/>
  <c r="PY5" i="10"/>
  <c r="WC6" i="10"/>
  <c r="OT12" i="10"/>
  <c r="US11" i="10"/>
  <c r="QW5" i="10"/>
  <c r="OP17" i="10"/>
  <c r="VF8" i="10"/>
  <c r="WC13" i="10"/>
  <c r="MO24" i="10"/>
  <c r="UW9" i="10"/>
  <c r="AAM14" i="10"/>
  <c r="LB2" i="10"/>
  <c r="VW43" i="10"/>
  <c r="ABS14" i="10"/>
  <c r="AIE40" i="10"/>
  <c r="BC40" i="10"/>
  <c r="ABO37" i="10"/>
  <c r="HK39" i="10"/>
  <c r="OH7" i="10"/>
  <c r="LI8" i="10"/>
  <c r="OK4" i="10"/>
  <c r="LR5" i="10"/>
  <c r="LK14" i="10"/>
  <c r="ZW38" i="10"/>
  <c r="UU43" i="10"/>
  <c r="PW43" i="10"/>
  <c r="KE43" i="10"/>
  <c r="TC14" i="10"/>
  <c r="ABS42" i="10"/>
  <c r="MU44" i="10"/>
  <c r="HS40" i="10"/>
  <c r="XC44" i="10"/>
  <c r="PR7" i="10"/>
  <c r="AAA14" i="10"/>
  <c r="YE14" i="10"/>
  <c r="OA44" i="10"/>
  <c r="OM14" i="10"/>
  <c r="XW43" i="10"/>
  <c r="PO42" i="10"/>
  <c r="JO43" i="10"/>
  <c r="MY40" i="10"/>
  <c r="AAI41" i="10"/>
  <c r="UA38" i="10"/>
  <c r="ABG44" i="10"/>
  <c r="JG38" i="10"/>
  <c r="HS41" i="10"/>
  <c r="BG42" i="10"/>
  <c r="ZG32" i="10"/>
  <c r="ACI44" i="10"/>
  <c r="MY37" i="10"/>
  <c r="LW42" i="10"/>
  <c r="AAU38" i="10"/>
  <c r="BS34" i="10"/>
  <c r="AE40" i="10"/>
  <c r="LS39" i="10"/>
  <c r="GU43" i="10"/>
  <c r="YI37" i="10"/>
  <c r="TS37" i="10"/>
  <c r="EQ43" i="10"/>
  <c r="AA40" i="10"/>
  <c r="OI42" i="10"/>
  <c r="ACI38" i="10"/>
  <c r="AAA38" i="10"/>
  <c r="EI39" i="10"/>
  <c r="CQ38" i="10"/>
  <c r="JC44" i="10"/>
  <c r="XC37" i="10"/>
  <c r="JO37" i="10"/>
  <c r="S43" i="10"/>
  <c r="OE42" i="10"/>
  <c r="XK35" i="10"/>
  <c r="GA44" i="10"/>
  <c r="UY43" i="10"/>
  <c r="GU37" i="10"/>
  <c r="DS36" i="10"/>
  <c r="MM42" i="10"/>
  <c r="LG37" i="10"/>
  <c r="SI44" i="10"/>
  <c r="GM40" i="10"/>
  <c r="DO14" i="10"/>
  <c r="HC39" i="10"/>
  <c r="ACE39" i="10"/>
  <c r="YA37" i="10"/>
  <c r="YU36" i="10"/>
  <c r="TO41" i="10"/>
  <c r="AU39" i="10"/>
  <c r="KM36" i="10"/>
  <c r="OA32" i="10"/>
  <c r="BS37" i="10"/>
  <c r="VG30" i="10"/>
  <c r="AM37" i="10"/>
  <c r="ACM40" i="10"/>
  <c r="QU40" i="10"/>
  <c r="CM37" i="10"/>
  <c r="NO34" i="10"/>
  <c r="OM34" i="10"/>
  <c r="OQ32" i="10"/>
  <c r="WM32" i="10"/>
  <c r="IM38" i="10"/>
  <c r="OY31" i="10"/>
  <c r="RC39" i="10"/>
  <c r="TO40" i="10"/>
  <c r="XK44" i="10"/>
  <c r="CE41" i="10"/>
  <c r="AM41" i="10"/>
  <c r="LS41" i="10"/>
  <c r="LG14" i="10"/>
  <c r="GM14" i="10"/>
  <c r="S39" i="10"/>
  <c r="BW44" i="10"/>
  <c r="HG38" i="10"/>
  <c r="GY37" i="10"/>
  <c r="EI38" i="10"/>
  <c r="DG39" i="10"/>
  <c r="ACE41" i="10"/>
  <c r="LK43" i="10"/>
  <c r="SY40" i="10"/>
  <c r="PO43" i="10"/>
  <c r="KQ42" i="10"/>
  <c r="RS44" i="10"/>
  <c r="NG39" i="10"/>
  <c r="KE41" i="10"/>
  <c r="WE37" i="10"/>
  <c r="OE43" i="10"/>
  <c r="BC43" i="10"/>
  <c r="YY35" i="10"/>
  <c r="QU14" i="10"/>
  <c r="CM40" i="10"/>
  <c r="UE14" i="10"/>
  <c r="IU44" i="10"/>
  <c r="HK38" i="10"/>
  <c r="LJ10" i="10"/>
  <c r="JG41" i="10"/>
  <c r="OU41" i="10"/>
  <c r="LO40" i="10"/>
  <c r="WQ36" i="10"/>
  <c r="JW36" i="10"/>
  <c r="YM39" i="10"/>
  <c r="ABC41" i="10"/>
  <c r="EI43" i="10"/>
  <c r="UQ41" i="10"/>
  <c r="ZC36" i="10"/>
  <c r="K39" i="10"/>
  <c r="OU36" i="10"/>
  <c r="CQ42" i="10"/>
  <c r="OY39" i="10"/>
  <c r="UE39" i="10"/>
  <c r="YU44" i="10"/>
  <c r="GI14" i="10"/>
  <c r="LQ8" i="10"/>
  <c r="EA36" i="10"/>
  <c r="ABG42" i="10"/>
  <c r="GQ36" i="10"/>
  <c r="GQ28" i="10"/>
  <c r="UY42" i="10"/>
  <c r="SU34" i="10"/>
  <c r="OU38" i="10"/>
  <c r="YU40" i="10"/>
  <c r="JO29" i="10"/>
  <c r="EY34" i="10"/>
  <c r="FO30" i="10"/>
  <c r="DS32" i="10"/>
  <c r="OA37" i="10"/>
  <c r="AU25" i="10"/>
  <c r="NW43" i="10"/>
  <c r="ABK34" i="10"/>
  <c r="ZO14" i="10"/>
  <c r="WE42" i="10"/>
  <c r="GE33" i="10"/>
  <c r="NW36" i="10"/>
  <c r="GQ40" i="10"/>
  <c r="TG43" i="10"/>
  <c r="MM43" i="10"/>
  <c r="AM38" i="10"/>
  <c r="CY41" i="10"/>
  <c r="ACM44" i="10"/>
  <c r="KU14" i="10"/>
  <c r="BG43" i="10"/>
  <c r="EY42" i="10"/>
  <c r="YM34" i="10"/>
  <c r="VG44" i="10"/>
  <c r="RG39" i="10"/>
  <c r="TC37" i="10"/>
  <c r="NS37" i="10"/>
  <c r="AAQ36" i="10"/>
  <c r="GM38" i="10"/>
  <c r="EQ37" i="10"/>
  <c r="MI37" i="10"/>
  <c r="RS37" i="10"/>
  <c r="CM41" i="10"/>
  <c r="LK44" i="10"/>
  <c r="DC40" i="10"/>
  <c r="QA38" i="10"/>
  <c r="EG1" i="10"/>
  <c r="LW43" i="10"/>
  <c r="TG39" i="10"/>
  <c r="YE40" i="10"/>
  <c r="UE37" i="10"/>
  <c r="ACA40" i="10"/>
  <c r="JK39" i="10"/>
  <c r="OA41" i="10"/>
  <c r="GE37" i="10"/>
  <c r="YY39" i="10"/>
  <c r="EM42" i="10"/>
  <c r="CY42" i="10"/>
  <c r="OQ41" i="10"/>
  <c r="AAY39" i="10"/>
  <c r="PO39" i="10"/>
  <c r="DW34" i="10"/>
  <c r="OQ43" i="10"/>
  <c r="ABK14" i="10"/>
  <c r="NS41" i="10"/>
  <c r="QE38" i="10"/>
  <c r="EY41" i="10"/>
  <c r="NW28" i="10"/>
  <c r="KQ36" i="10"/>
  <c r="ABG32" i="10"/>
  <c r="MM14" i="10"/>
  <c r="IM41" i="10"/>
  <c r="YY34" i="10"/>
  <c r="XW39" i="10"/>
  <c r="JO38" i="10"/>
  <c r="YA41" i="10"/>
  <c r="GQ32" i="10"/>
  <c r="EM28" i="10"/>
  <c r="AY39" i="10"/>
  <c r="IA31" i="10"/>
  <c r="JK37" i="10"/>
  <c r="DS37" i="10"/>
  <c r="BK39" i="10"/>
  <c r="LS42" i="10"/>
  <c r="DC33" i="10"/>
  <c r="DW44" i="10"/>
  <c r="AE39" i="10"/>
  <c r="ZK37" i="10"/>
  <c r="ZG41" i="10"/>
  <c r="VC43" i="10"/>
  <c r="NW44" i="10"/>
  <c r="UI42" i="10"/>
  <c r="MQ36" i="10"/>
  <c r="LF8" i="10"/>
  <c r="UI38" i="10"/>
  <c r="CM38" i="10"/>
  <c r="GY14" i="10"/>
  <c r="NW38" i="10"/>
  <c r="LE8" i="10"/>
  <c r="QE37" i="10"/>
  <c r="ABS41" i="10"/>
  <c r="EK1" i="10"/>
  <c r="TG14" i="10"/>
  <c r="TK42" i="10"/>
  <c r="RG44" i="10"/>
  <c r="VK39" i="10"/>
  <c r="II37" i="10"/>
  <c r="XG39" i="10"/>
  <c r="SI41" i="10"/>
  <c r="FK42" i="10"/>
  <c r="VO37" i="10"/>
  <c r="HC42" i="10"/>
  <c r="MU40" i="10"/>
  <c r="WY41" i="10"/>
  <c r="TS42" i="10"/>
  <c r="CA37" i="10"/>
  <c r="XG14" i="10"/>
  <c r="ABS40" i="10"/>
  <c r="AQ42" i="10"/>
  <c r="DC42" i="10"/>
  <c r="OU39" i="10"/>
  <c r="GE42" i="10"/>
  <c r="KY37" i="10"/>
  <c r="JK43" i="10"/>
  <c r="ABW40" i="10"/>
  <c r="UU37" i="10"/>
  <c r="JC40" i="10"/>
  <c r="CU40" i="10"/>
  <c r="XW44" i="10"/>
  <c r="ZO34" i="10"/>
  <c r="KM38" i="10"/>
  <c r="SI36" i="10"/>
  <c r="JG36" i="10"/>
  <c r="XO43" i="10"/>
  <c r="AIE34" i="10"/>
  <c r="WU37" i="10"/>
  <c r="IQ42" i="10"/>
  <c r="BO35" i="10"/>
  <c r="EM34" i="10"/>
  <c r="OI31" i="10"/>
  <c r="JO34" i="10"/>
  <c r="ZW25" i="10"/>
  <c r="RC28" i="10"/>
  <c r="XK43" i="10"/>
  <c r="IA38" i="10"/>
  <c r="VG40" i="10"/>
  <c r="IY41" i="10"/>
  <c r="ABW35" i="10"/>
  <c r="JW33" i="10"/>
  <c r="RG32" i="10"/>
  <c r="YI35" i="10"/>
  <c r="TS36" i="10"/>
  <c r="EU40" i="10"/>
  <c r="RW37" i="10"/>
  <c r="VW42" i="10"/>
  <c r="VC34" i="10"/>
  <c r="XK31" i="10"/>
  <c r="AAQ23" i="10"/>
  <c r="VC35" i="10"/>
  <c r="OM23" i="10"/>
  <c r="HC36" i="10"/>
  <c r="OU32" i="10"/>
  <c r="DC36" i="10"/>
  <c r="OI32" i="10"/>
  <c r="GI34" i="10"/>
  <c r="QM34" i="10"/>
  <c r="LC36" i="10"/>
  <c r="XS33" i="10"/>
  <c r="ABS24" i="10"/>
  <c r="CI32" i="10"/>
  <c r="FW39" i="10"/>
  <c r="KI36" i="10"/>
  <c r="DC23" i="10"/>
  <c r="DC32" i="10"/>
  <c r="VK41" i="10"/>
  <c r="BS31" i="10"/>
  <c r="IE25" i="10"/>
  <c r="AI34" i="10"/>
  <c r="KU32" i="10"/>
  <c r="DC26" i="10"/>
  <c r="HW38" i="10"/>
  <c r="EE32" i="10"/>
  <c r="PO37" i="10"/>
  <c r="ZS35" i="10"/>
  <c r="WI41" i="10"/>
  <c r="WU32" i="10"/>
  <c r="RC38" i="10"/>
  <c r="IM36" i="10"/>
  <c r="SE35" i="10"/>
  <c r="MY32" i="10"/>
  <c r="EI36" i="10"/>
  <c r="KU33" i="10"/>
  <c r="SA25" i="10"/>
  <c r="XC36" i="10"/>
  <c r="ABS32" i="10"/>
  <c r="VW36" i="10"/>
  <c r="FC28" i="10"/>
  <c r="HW33" i="10"/>
  <c r="GU31" i="10"/>
  <c r="YI34" i="10"/>
  <c r="QU29" i="10"/>
  <c r="EU36" i="10"/>
  <c r="S41" i="10"/>
  <c r="RK35" i="10"/>
  <c r="DS34" i="10"/>
  <c r="YI30" i="10"/>
  <c r="HS31" i="10"/>
  <c r="IQ31" i="10"/>
  <c r="JW31" i="10"/>
  <c r="KE35" i="10"/>
  <c r="CY37" i="10"/>
  <c r="UM28" i="10"/>
  <c r="KU37" i="10"/>
  <c r="QQ14" i="10"/>
  <c r="SU40" i="10"/>
  <c r="OI37" i="10"/>
  <c r="OQ31" i="10"/>
  <c r="HG32" i="10"/>
  <c r="OU42" i="10"/>
  <c r="O31" i="10"/>
  <c r="QM25" i="10"/>
  <c r="ME31" i="10"/>
  <c r="RC36" i="10"/>
  <c r="KU36" i="10"/>
  <c r="QE35" i="10"/>
  <c r="UA28" i="10"/>
  <c r="CY44" i="10"/>
  <c r="ABG34" i="10"/>
  <c r="IA33" i="10"/>
  <c r="K42" i="10"/>
  <c r="OI40" i="10"/>
  <c r="BC38" i="10"/>
  <c r="AE33" i="10"/>
  <c r="JC31" i="10"/>
  <c r="KA38" i="10"/>
  <c r="FC39" i="10"/>
  <c r="JS31" i="10"/>
  <c r="EE33" i="10"/>
  <c r="AIE36" i="10"/>
  <c r="KE25" i="10"/>
  <c r="HO26" i="10"/>
  <c r="SM31" i="10"/>
  <c r="UU31" i="10"/>
  <c r="AIE41" i="10"/>
  <c r="IA42" i="10"/>
  <c r="EY31" i="10"/>
  <c r="OE38" i="10"/>
  <c r="JC36" i="10"/>
  <c r="TC33" i="10"/>
  <c r="ACE33" i="10"/>
  <c r="ABW38" i="10"/>
  <c r="RS41" i="10"/>
  <c r="GU34" i="10"/>
  <c r="IU29" i="10"/>
  <c r="PS41" i="10"/>
  <c r="NW34" i="10"/>
  <c r="LO36" i="10"/>
  <c r="DG28" i="10"/>
  <c r="WY34" i="10"/>
  <c r="GU30" i="10"/>
  <c r="BC29" i="10"/>
  <c r="AE32" i="10"/>
  <c r="EY32" i="10"/>
  <c r="GE35" i="10"/>
  <c r="JG34" i="10"/>
  <c r="AIE30" i="10"/>
  <c r="QE31" i="10"/>
  <c r="DC31" i="10"/>
  <c r="ABW30" i="10"/>
  <c r="PS30" i="10"/>
  <c r="RS40" i="10"/>
  <c r="HG33" i="10"/>
  <c r="HC38" i="10"/>
  <c r="BS32" i="10"/>
  <c r="RW33" i="10"/>
  <c r="ACA35" i="10"/>
  <c r="IQ39" i="10"/>
  <c r="VK37" i="10"/>
  <c r="MQ43" i="10"/>
  <c r="AAQ37" i="10"/>
  <c r="XS39" i="10"/>
  <c r="FS37" i="10"/>
  <c r="DO41" i="10"/>
  <c r="CQ37" i="10"/>
  <c r="ABO14" i="10"/>
  <c r="ABG38" i="10"/>
  <c r="ZC34" i="10"/>
  <c r="CE37" i="10"/>
  <c r="SE14" i="10"/>
  <c r="PW44" i="10"/>
  <c r="MI39" i="10"/>
  <c r="YE37" i="10"/>
  <c r="DO40" i="10"/>
  <c r="UM34" i="10"/>
  <c r="EA38" i="10"/>
  <c r="FO42" i="10"/>
  <c r="PC41" i="10"/>
  <c r="RS42" i="10"/>
  <c r="TG42" i="10"/>
  <c r="JW14" i="10"/>
  <c r="ZW40" i="10"/>
  <c r="GU42" i="10"/>
  <c r="ME34" i="10"/>
  <c r="NO40" i="10"/>
  <c r="UA36" i="10"/>
  <c r="HK36" i="10"/>
  <c r="K40" i="10"/>
  <c r="MU42" i="10"/>
  <c r="WE40" i="10"/>
  <c r="PS34" i="10"/>
  <c r="GU36" i="10"/>
  <c r="ABW39" i="10"/>
  <c r="MI36" i="10"/>
  <c r="ABG40" i="10"/>
  <c r="QQ38" i="10"/>
  <c r="RG42" i="10"/>
  <c r="ZG40" i="10"/>
  <c r="NS34" i="10"/>
  <c r="UY14" i="10"/>
  <c r="HO42" i="10"/>
  <c r="YI41" i="10"/>
  <c r="IE38" i="10"/>
  <c r="VO41" i="10"/>
  <c r="ACM41" i="10"/>
  <c r="DK33" i="10"/>
  <c r="JG32" i="10"/>
  <c r="ME41" i="10"/>
  <c r="EE39" i="10"/>
  <c r="KO4" i="10"/>
  <c r="MI38" i="10"/>
  <c r="AAM38" i="10"/>
  <c r="QI28" i="10"/>
  <c r="PO26" i="10"/>
  <c r="MA31" i="10"/>
  <c r="OQ36" i="10"/>
  <c r="YI28" i="10"/>
  <c r="BK37" i="10"/>
  <c r="PK38" i="10"/>
  <c r="KQ44" i="10"/>
  <c r="PW37" i="10"/>
  <c r="DG33" i="10"/>
  <c r="CY14" i="10"/>
  <c r="QM37" i="10"/>
  <c r="FC37" i="10"/>
  <c r="RK14" i="10"/>
  <c r="RO14" i="10"/>
  <c r="OQ44" i="10"/>
  <c r="QI40" i="10"/>
  <c r="VO39" i="10"/>
  <c r="MU43" i="10"/>
  <c r="UU38" i="10"/>
  <c r="PG37" i="10"/>
  <c r="VG38" i="10"/>
  <c r="JS38" i="10"/>
  <c r="CU38" i="10"/>
  <c r="BO39" i="10"/>
  <c r="AY41" i="10"/>
  <c r="SI40" i="10"/>
  <c r="LC38" i="10"/>
  <c r="FC34" i="10"/>
  <c r="XC14" i="10"/>
  <c r="CA42" i="10"/>
  <c r="IE39" i="10"/>
  <c r="VC44" i="10"/>
  <c r="TC41" i="10"/>
  <c r="AM42" i="10"/>
  <c r="UM44" i="10"/>
  <c r="UM40" i="10"/>
  <c r="VG41" i="10"/>
  <c r="JC38" i="10"/>
  <c r="TO38" i="10"/>
  <c r="MM38" i="10"/>
  <c r="ABO43" i="10"/>
  <c r="SQ40" i="10"/>
  <c r="DS43" i="10"/>
  <c r="UQ39" i="10"/>
  <c r="ACE36" i="10"/>
  <c r="NC41" i="10"/>
  <c r="TC38" i="10"/>
  <c r="VW41" i="10"/>
  <c r="PO40" i="10"/>
  <c r="XC41" i="10"/>
  <c r="VC41" i="10"/>
  <c r="EE41" i="10"/>
  <c r="LC40" i="10"/>
  <c r="IU31" i="10"/>
  <c r="FO41" i="10"/>
  <c r="GA36" i="10"/>
  <c r="ABW42" i="10"/>
  <c r="CQ43" i="10"/>
  <c r="ABK39" i="10"/>
  <c r="UQ14" i="10"/>
  <c r="OY38" i="10"/>
  <c r="SE34" i="10"/>
  <c r="IA36" i="10"/>
  <c r="FW33" i="10"/>
  <c r="HC32" i="10"/>
  <c r="QA31" i="10"/>
  <c r="IU35" i="10"/>
  <c r="DW42" i="10"/>
  <c r="SI43" i="10"/>
  <c r="EU43" i="10"/>
  <c r="RK40" i="10"/>
  <c r="XW35" i="10"/>
  <c r="TO33" i="10"/>
  <c r="QI32" i="10"/>
  <c r="CU39" i="10"/>
  <c r="CM14" i="10"/>
  <c r="SA37" i="10"/>
  <c r="YM36" i="10"/>
  <c r="OI35" i="10"/>
  <c r="FS34" i="10"/>
  <c r="AQ34" i="10"/>
  <c r="XK23" i="10"/>
  <c r="EQ36" i="10"/>
  <c r="SQ32" i="10"/>
  <c r="ABS34" i="10"/>
  <c r="AY36" i="10"/>
  <c r="K33" i="10"/>
  <c r="TC32" i="10"/>
  <c r="UY32" i="10"/>
  <c r="YA33" i="10"/>
  <c r="VO36" i="10"/>
  <c r="UE36" i="10"/>
  <c r="GE41" i="10"/>
  <c r="PO33" i="10"/>
  <c r="PW41" i="10"/>
  <c r="ZW36" i="10"/>
  <c r="JK34" i="10"/>
  <c r="YQ31" i="10"/>
  <c r="EI35" i="10"/>
  <c r="BG29" i="10"/>
  <c r="YQ30" i="10"/>
  <c r="ABC33" i="10"/>
  <c r="IQ28" i="10"/>
  <c r="HS28" i="10"/>
  <c r="JS41" i="10"/>
  <c r="CY38" i="10"/>
  <c r="O41" i="10"/>
  <c r="PO32" i="10"/>
  <c r="MU32" i="10"/>
  <c r="AI35" i="10"/>
  <c r="TO34" i="10"/>
  <c r="NO29" i="10"/>
  <c r="XS35" i="10"/>
  <c r="RG34" i="10"/>
  <c r="ABC32" i="10"/>
  <c r="LG30" i="10"/>
  <c r="JW38" i="10"/>
  <c r="SY36" i="10"/>
  <c r="DO35" i="10"/>
  <c r="SA34" i="10"/>
  <c r="QI41" i="10"/>
  <c r="II32" i="10"/>
  <c r="FO31" i="10"/>
  <c r="IQ25" i="10"/>
  <c r="OA33" i="10"/>
  <c r="HO35" i="10"/>
  <c r="PK36" i="10"/>
  <c r="EA28" i="10"/>
  <c r="AAY32" i="10"/>
  <c r="KU17" i="10"/>
  <c r="ACI31" i="10"/>
  <c r="ABW28" i="10"/>
  <c r="ZK17" i="10"/>
  <c r="TG32" i="10"/>
  <c r="XW36" i="10"/>
  <c r="GQ37" i="10"/>
  <c r="WE38" i="10"/>
  <c r="NK37" i="10"/>
  <c r="EQ39" i="10"/>
  <c r="SY41" i="10"/>
  <c r="DG34" i="10"/>
  <c r="UI35" i="10"/>
  <c r="ABK33" i="10"/>
  <c r="KM30" i="10"/>
  <c r="WY30" i="10"/>
  <c r="BK41" i="10"/>
  <c r="WY35" i="10"/>
  <c r="ZK33" i="10"/>
  <c r="IM33" i="10"/>
  <c r="ABC34" i="10"/>
  <c r="TG34" i="10"/>
  <c r="MY44" i="10"/>
  <c r="LK35" i="10"/>
  <c r="TS35" i="10"/>
  <c r="KY31" i="10"/>
  <c r="VK34" i="10"/>
  <c r="NK38" i="10"/>
  <c r="KE34" i="10"/>
  <c r="HG36" i="10"/>
  <c r="AAE34" i="10"/>
  <c r="FO33" i="10"/>
  <c r="AM33" i="10"/>
  <c r="IE28" i="10"/>
  <c r="XC29" i="10"/>
  <c r="PW25" i="10"/>
  <c r="JW26" i="10"/>
  <c r="DK34" i="10"/>
  <c r="SM33" i="10"/>
  <c r="GM34" i="10"/>
  <c r="AAQ41" i="10"/>
  <c r="LG40" i="10"/>
  <c r="TK38" i="10"/>
  <c r="AA32" i="10"/>
  <c r="JO32" i="10"/>
  <c r="ME36" i="10"/>
  <c r="UA44" i="10"/>
  <c r="CA35" i="10"/>
  <c r="RS33" i="10"/>
  <c r="RO31" i="10"/>
  <c r="MA37" i="10"/>
  <c r="RW34" i="10"/>
  <c r="AI28" i="10"/>
  <c r="EI31" i="10"/>
  <c r="IY25" i="10"/>
  <c r="PC35" i="10"/>
  <c r="AU11" i="10"/>
  <c r="GU38" i="10"/>
  <c r="HC28" i="10"/>
  <c r="SQ41" i="10"/>
  <c r="JK35" i="10"/>
  <c r="BC30" i="10"/>
  <c r="ZG11" i="10"/>
  <c r="YY30" i="10"/>
  <c r="SI29" i="10"/>
  <c r="IA41" i="10"/>
  <c r="OU30" i="10"/>
  <c r="DO34" i="10"/>
  <c r="RS28" i="10"/>
  <c r="WE31" i="10"/>
  <c r="AAA42" i="10"/>
  <c r="OM41" i="10"/>
  <c r="MU34" i="10"/>
  <c r="BS42" i="10"/>
  <c r="UU40" i="10"/>
  <c r="XK39" i="10"/>
  <c r="KQ37" i="10"/>
  <c r="VW34" i="10"/>
  <c r="ACE38" i="10"/>
  <c r="IY38" i="10"/>
  <c r="YY42" i="10"/>
  <c r="EY40" i="10"/>
  <c r="YI38" i="10"/>
  <c r="FG40" i="10"/>
  <c r="AAA39" i="10"/>
  <c r="NC42" i="10"/>
  <c r="OM37" i="10"/>
  <c r="BO36" i="10"/>
  <c r="PO34" i="10"/>
  <c r="EI40" i="10"/>
  <c r="KA40" i="10"/>
  <c r="GI37" i="10"/>
  <c r="NK34" i="10"/>
  <c r="AE34" i="10"/>
  <c r="ACI39" i="10"/>
  <c r="SI37" i="10"/>
  <c r="PS43" i="10"/>
  <c r="WE34" i="10"/>
  <c r="FW42" i="10"/>
  <c r="AAU40" i="10"/>
  <c r="EQ42" i="10"/>
  <c r="LO39" i="10"/>
  <c r="NS43" i="10"/>
  <c r="ABS37" i="10"/>
  <c r="MA34" i="10"/>
  <c r="QQ36" i="10"/>
  <c r="AI43" i="10"/>
  <c r="FK14" i="10"/>
  <c r="AAQ42" i="10"/>
  <c r="JG39" i="10"/>
  <c r="GQ39" i="10"/>
  <c r="MY38" i="10"/>
  <c r="KQ34" i="10"/>
  <c r="DG40" i="10"/>
  <c r="KQ40" i="10"/>
  <c r="LG39" i="10"/>
  <c r="NS44" i="10"/>
  <c r="VC33" i="10"/>
  <c r="KU39" i="10"/>
  <c r="PO28" i="10"/>
  <c r="YE41" i="10"/>
  <c r="BG38" i="10"/>
  <c r="PK42" i="10"/>
  <c r="ABW14" i="10"/>
  <c r="YE36" i="10"/>
  <c r="UE40" i="10"/>
  <c r="BK32" i="10"/>
  <c r="GM35" i="10"/>
  <c r="GE36" i="10"/>
  <c r="WI34" i="10"/>
  <c r="VK25" i="10"/>
  <c r="LS40" i="10"/>
  <c r="AAU34" i="10"/>
  <c r="PC43" i="10"/>
  <c r="SE36" i="10"/>
  <c r="YU32" i="10"/>
  <c r="AIE39" i="10"/>
  <c r="XO37" i="10"/>
  <c r="AY38" i="10"/>
  <c r="JC14" i="10"/>
  <c r="PG41" i="10"/>
  <c r="AAE42" i="10"/>
  <c r="CI43" i="10"/>
  <c r="CQ34" i="10"/>
  <c r="FW14" i="10"/>
  <c r="YM41" i="10"/>
  <c r="BG37" i="10"/>
  <c r="RK37" i="10"/>
  <c r="ABC38" i="10"/>
  <c r="II14" i="10"/>
  <c r="AAE37" i="10"/>
  <c r="KG8" i="10"/>
  <c r="AAA44" i="10"/>
  <c r="BS14" i="10"/>
  <c r="ABC39" i="10"/>
  <c r="EA39" i="10"/>
  <c r="QM40" i="10"/>
  <c r="QQ39" i="10"/>
  <c r="FK34" i="10"/>
  <c r="IQ38" i="10"/>
  <c r="DC14" i="10"/>
  <c r="FG44" i="10"/>
  <c r="ACA37" i="10"/>
  <c r="UE41" i="10"/>
  <c r="GQ38" i="10"/>
  <c r="IU38" i="10"/>
  <c r="UQ43" i="10"/>
  <c r="VK44" i="10"/>
  <c r="RW40" i="10"/>
  <c r="II39" i="10"/>
  <c r="BW42" i="10"/>
  <c r="IM34" i="10"/>
  <c r="KQ41" i="10"/>
  <c r="AU44" i="10"/>
  <c r="IA40" i="10"/>
  <c r="HW37" i="10"/>
  <c r="GA37" i="10"/>
  <c r="ZK39" i="10"/>
  <c r="KE36" i="10"/>
  <c r="LG44" i="10"/>
  <c r="W33" i="10"/>
  <c r="AE35" i="10"/>
  <c r="TW30" i="10"/>
  <c r="LK39" i="10"/>
  <c r="AAM39" i="10"/>
  <c r="YE38" i="10"/>
  <c r="GM39" i="10"/>
  <c r="ZG35" i="10"/>
  <c r="RO39" i="10"/>
  <c r="OE35" i="10"/>
  <c r="AAQ29" i="10"/>
  <c r="QU36" i="10"/>
  <c r="AU32" i="10"/>
  <c r="NG41" i="10"/>
  <c r="QU39" i="10"/>
  <c r="RC40" i="10"/>
  <c r="DS39" i="10"/>
  <c r="QM39" i="10"/>
  <c r="JO36" i="10"/>
  <c r="NC29" i="10"/>
  <c r="O36" i="10"/>
  <c r="CY34" i="10"/>
  <c r="IA39" i="10"/>
  <c r="WQ39" i="10"/>
  <c r="PG34" i="10"/>
  <c r="ABS33" i="10"/>
  <c r="SU30" i="10"/>
  <c r="UY34" i="10"/>
  <c r="YQ32" i="10"/>
  <c r="SY31" i="10"/>
  <c r="KM32" i="10"/>
  <c r="HG35" i="10"/>
  <c r="YM38" i="10"/>
  <c r="UY31" i="10"/>
  <c r="AAM31" i="10"/>
  <c r="TW38" i="10"/>
  <c r="OU33" i="10"/>
  <c r="CA32" i="10"/>
  <c r="GE34" i="10"/>
  <c r="EY37" i="10"/>
  <c r="YQ34" i="10"/>
  <c r="JS34" i="10"/>
  <c r="ABO35" i="10"/>
  <c r="QY36" i="10"/>
  <c r="QE34" i="10"/>
  <c r="TK33" i="10"/>
  <c r="QM28" i="10"/>
  <c r="SM32" i="10"/>
  <c r="PS32" i="10"/>
  <c r="PC20" i="10"/>
  <c r="EQ28" i="10"/>
  <c r="OQ35" i="10"/>
  <c r="HO43" i="10"/>
  <c r="AAA34" i="10"/>
  <c r="FS29" i="10"/>
  <c r="LK34" i="10"/>
  <c r="YM33" i="10"/>
  <c r="EE38" i="10"/>
  <c r="VG28" i="10"/>
  <c r="BC34" i="10"/>
  <c r="QY43" i="10"/>
  <c r="SY32" i="10"/>
  <c r="XS31" i="10"/>
  <c r="HG40" i="10"/>
  <c r="KQ39" i="10"/>
  <c r="ABW33" i="10"/>
  <c r="BO34" i="10"/>
  <c r="CY31" i="10"/>
  <c r="KA31" i="10"/>
  <c r="ABC23" i="10"/>
  <c r="LS33" i="10"/>
  <c r="YM31" i="10"/>
  <c r="ZK30" i="10"/>
  <c r="JS33" i="10"/>
  <c r="QE28" i="10"/>
  <c r="UY24" i="10"/>
  <c r="O32" i="10"/>
  <c r="LS34" i="10"/>
  <c r="NC31" i="10"/>
  <c r="YA36" i="10"/>
  <c r="SQ31" i="10"/>
  <c r="OA28" i="10"/>
  <c r="KA37" i="10"/>
  <c r="KA39" i="10"/>
  <c r="S14" i="10"/>
  <c r="DW37" i="10"/>
  <c r="OA35" i="10"/>
  <c r="FK39" i="10"/>
  <c r="VK28" i="10"/>
  <c r="GY33" i="10"/>
  <c r="EQ29" i="10"/>
  <c r="UI29" i="10"/>
  <c r="AA38" i="10"/>
  <c r="PO35" i="10"/>
  <c r="IA32" i="10"/>
  <c r="KI31" i="10"/>
  <c r="ABS38" i="10"/>
  <c r="BK33" i="10"/>
  <c r="YQ38" i="10"/>
  <c r="JO33" i="10"/>
  <c r="SU35" i="10"/>
  <c r="ACA36" i="10"/>
  <c r="SY35" i="10"/>
  <c r="EM35" i="10"/>
  <c r="NS36" i="10"/>
  <c r="YQ33" i="10"/>
  <c r="GI33" i="10"/>
  <c r="AAA35" i="10"/>
  <c r="XK32" i="10"/>
  <c r="FG28" i="10"/>
  <c r="HS25" i="10"/>
  <c r="WI35" i="10"/>
  <c r="MM39" i="10"/>
  <c r="K34" i="10"/>
  <c r="SQ35" i="10"/>
  <c r="TW33" i="10"/>
  <c r="W37" i="10"/>
  <c r="HK34" i="10"/>
  <c r="HC41" i="10"/>
  <c r="ABS35" i="10"/>
  <c r="GM32" i="10"/>
  <c r="NK35" i="10"/>
  <c r="GE32" i="10"/>
  <c r="CE29" i="10"/>
  <c r="ZS32" i="10"/>
  <c r="W30" i="10"/>
  <c r="JW34" i="10"/>
  <c r="ZS28" i="10"/>
  <c r="AAY28" i="10"/>
  <c r="ABS28" i="10"/>
  <c r="DK30" i="10"/>
  <c r="MQ32" i="10"/>
  <c r="JK32" i="10"/>
  <c r="TG35" i="10"/>
  <c r="YE42" i="10"/>
  <c r="RC32" i="10"/>
  <c r="ABC28" i="10"/>
  <c r="ACE29" i="10"/>
  <c r="OM29" i="10"/>
  <c r="CE30" i="10"/>
  <c r="CU30" i="10"/>
  <c r="TK29" i="10"/>
  <c r="QM35" i="10"/>
  <c r="LG32" i="10"/>
  <c r="BC31" i="10"/>
  <c r="YA31" i="10"/>
  <c r="DS38" i="10"/>
  <c r="MA36" i="10"/>
  <c r="QA42" i="10"/>
  <c r="W14" i="10"/>
  <c r="WY40" i="10"/>
  <c r="SE41" i="10"/>
  <c r="FW41" i="10"/>
  <c r="PC40" i="10"/>
  <c r="QM44" i="10"/>
  <c r="MA41" i="10"/>
  <c r="PW34" i="10"/>
  <c r="FS39" i="10"/>
  <c r="SA40" i="10"/>
  <c r="CM39" i="10"/>
  <c r="JK40" i="10"/>
  <c r="GI39" i="10"/>
  <c r="LK36" i="10"/>
  <c r="VK42" i="10"/>
  <c r="BG39" i="10"/>
  <c r="YQ37" i="10"/>
  <c r="QQ42" i="10"/>
  <c r="TG37" i="10"/>
  <c r="GY44" i="10"/>
  <c r="ABS39" i="10"/>
  <c r="DG43" i="10"/>
  <c r="SQ37" i="10"/>
  <c r="SY34" i="10"/>
  <c r="XK41" i="10"/>
  <c r="FG41" i="10"/>
  <c r="ACM42" i="10"/>
  <c r="ZG37" i="10"/>
  <c r="O40" i="10"/>
  <c r="OE37" i="10"/>
  <c r="GA41" i="10"/>
  <c r="NO36" i="10"/>
  <c r="WM35" i="10"/>
  <c r="CQ44" i="10"/>
  <c r="DO38" i="10"/>
  <c r="WQ37" i="10"/>
  <c r="KM39" i="10"/>
  <c r="ACA41" i="10"/>
  <c r="EI41" i="10"/>
  <c r="JK42" i="10"/>
  <c r="ACI40" i="10"/>
  <c r="UY39" i="10"/>
  <c r="LQ5" i="10"/>
  <c r="AAQ28" i="10"/>
  <c r="PW31" i="10"/>
  <c r="UQ23" i="10"/>
  <c r="DG38" i="10"/>
  <c r="RW41" i="10"/>
  <c r="AU43" i="10"/>
  <c r="DS40" i="10"/>
  <c r="CM36" i="10"/>
  <c r="DW41" i="10"/>
  <c r="QM33" i="10"/>
  <c r="IM28" i="10"/>
  <c r="JO42" i="10"/>
  <c r="IU32" i="10"/>
  <c r="ZS39" i="10"/>
  <c r="GA40" i="10"/>
  <c r="KI39" i="10"/>
  <c r="QA43" i="10"/>
  <c r="GI41" i="10"/>
  <c r="XK38" i="10"/>
  <c r="FK37" i="10"/>
  <c r="OA39" i="10"/>
  <c r="SQ38" i="10"/>
  <c r="YI14" i="10"/>
  <c r="NO41" i="10"/>
  <c r="TW37" i="10"/>
  <c r="CE39" i="10"/>
  <c r="UE44" i="10"/>
  <c r="DC37" i="10"/>
  <c r="EM43" i="10"/>
  <c r="SQ43" i="10"/>
  <c r="QI38" i="10"/>
  <c r="CI38" i="10"/>
  <c r="SM38" i="10"/>
  <c r="ACE42" i="10"/>
  <c r="FG14" i="10"/>
  <c r="WE41" i="10"/>
  <c r="ABG41" i="10"/>
  <c r="EA43" i="10"/>
  <c r="DK39" i="10"/>
  <c r="WM40" i="10"/>
  <c r="EI37" i="10"/>
  <c r="WI42" i="10"/>
  <c r="SM40" i="10"/>
  <c r="UU42" i="10"/>
  <c r="OA42" i="10"/>
  <c r="DW40" i="10"/>
  <c r="ZS34" i="10"/>
  <c r="AM40" i="10"/>
  <c r="MA38" i="10"/>
  <c r="VG43" i="10"/>
  <c r="ACM39" i="10"/>
  <c r="KM42" i="10"/>
  <c r="XS40" i="10"/>
  <c r="JS40" i="10"/>
  <c r="XS34" i="10"/>
  <c r="SA38" i="10"/>
  <c r="FG37" i="10"/>
  <c r="IE42" i="10"/>
  <c r="BS40" i="10"/>
  <c r="GM37" i="10"/>
  <c r="YM42" i="10"/>
  <c r="TW34" i="10"/>
  <c r="RK38" i="10"/>
  <c r="AE42" i="10"/>
  <c r="NW33" i="10"/>
  <c r="WY31" i="10"/>
  <c r="IU39" i="10"/>
  <c r="TC39" i="10"/>
  <c r="CQ39" i="10"/>
  <c r="QI39" i="10"/>
  <c r="GY35" i="10"/>
  <c r="KU41" i="10"/>
  <c r="XS30" i="10"/>
  <c r="PS35" i="10"/>
  <c r="IE32" i="10"/>
  <c r="UU33" i="10"/>
  <c r="XS44" i="10"/>
  <c r="VS40" i="10"/>
  <c r="HS14" i="10"/>
  <c r="DW38" i="10"/>
  <c r="WE36" i="10"/>
  <c r="TK36" i="10"/>
  <c r="RS39" i="10"/>
  <c r="W41" i="10"/>
  <c r="WM34" i="10"/>
  <c r="QY39" i="10"/>
  <c r="AAI39" i="10"/>
  <c r="AAI42" i="10"/>
  <c r="IM40" i="10"/>
  <c r="ME43" i="10"/>
  <c r="RS36" i="10"/>
  <c r="HK35" i="10"/>
  <c r="MM35" i="10"/>
  <c r="KY36" i="10"/>
  <c r="WY32" i="10"/>
  <c r="JW37" i="10"/>
  <c r="BG31" i="10"/>
  <c r="UM37" i="10"/>
  <c r="AM39" i="10"/>
  <c r="ACA38" i="10"/>
  <c r="MY39" i="10"/>
  <c r="TG31" i="10"/>
  <c r="ZG33" i="10"/>
  <c r="TS38" i="10"/>
  <c r="IQ34" i="10"/>
  <c r="GA23" i="10"/>
  <c r="VW33" i="10"/>
  <c r="RO41" i="10"/>
  <c r="OM35" i="10"/>
  <c r="LK25" i="10"/>
  <c r="K32" i="10"/>
  <c r="LC28" i="10"/>
  <c r="ACA31" i="10"/>
  <c r="UU26" i="10"/>
  <c r="ME32" i="10"/>
  <c r="RG38" i="10"/>
  <c r="TC35" i="10"/>
  <c r="DC41" i="10"/>
  <c r="BC41" i="10"/>
  <c r="LO41" i="10"/>
  <c r="UY35" i="10"/>
  <c r="LG34" i="10"/>
  <c r="AU35" i="10"/>
  <c r="KU38" i="10"/>
  <c r="ABO28" i="10"/>
  <c r="VG25" i="10"/>
  <c r="XO34" i="10"/>
  <c r="ACE34" i="10"/>
  <c r="ZK31" i="10"/>
  <c r="TW36" i="10"/>
  <c r="JO31" i="10"/>
  <c r="JG31" i="10"/>
  <c r="TS30" i="10"/>
  <c r="VS19" i="10"/>
  <c r="VS34" i="10"/>
  <c r="DC30" i="10"/>
  <c r="QU42" i="10"/>
  <c r="BG30" i="10"/>
  <c r="S28" i="10"/>
  <c r="MM31" i="10"/>
  <c r="KA36" i="10"/>
  <c r="WE30" i="10"/>
  <c r="MY41" i="10"/>
  <c r="ZW32" i="10"/>
  <c r="JC29" i="10"/>
  <c r="QM38" i="10"/>
  <c r="OE14" i="10"/>
  <c r="AAA43" i="10"/>
  <c r="PK37" i="10"/>
  <c r="WU31" i="10"/>
  <c r="SU36" i="10"/>
  <c r="IA35" i="10"/>
  <c r="AAA33" i="10"/>
  <c r="UM33" i="10"/>
  <c r="KQ32" i="10"/>
  <c r="OA40" i="10"/>
  <c r="FG38" i="10"/>
  <c r="MI34" i="10"/>
  <c r="XC28" i="10"/>
  <c r="VW35" i="10"/>
  <c r="MU31" i="10"/>
  <c r="IE34" i="10"/>
  <c r="SI32" i="10"/>
  <c r="MQ37" i="10"/>
  <c r="EE36" i="10"/>
  <c r="IE33" i="10"/>
  <c r="TK34" i="10"/>
  <c r="UI41" i="10"/>
  <c r="QI35" i="10"/>
  <c r="RS31" i="10"/>
  <c r="UI32" i="10"/>
  <c r="RC31" i="10"/>
  <c r="ACE30" i="10"/>
  <c r="XC30" i="10"/>
  <c r="W23" i="10"/>
  <c r="XW40" i="10"/>
  <c r="EM39" i="10"/>
  <c r="KQ33" i="10"/>
  <c r="FC32" i="10"/>
  <c r="CM34" i="10"/>
  <c r="NC36" i="10"/>
  <c r="HW32" i="10"/>
  <c r="WI28" i="10"/>
  <c r="FK38" i="10"/>
  <c r="JK31" i="10"/>
  <c r="KU34" i="10"/>
  <c r="LG33" i="10"/>
  <c r="CA34" i="10"/>
  <c r="IQ29" i="10"/>
  <c r="PO36" i="10"/>
  <c r="UU35" i="10"/>
  <c r="DW30" i="10"/>
  <c r="LS29" i="10"/>
  <c r="WI24" i="10"/>
  <c r="IU36" i="10"/>
  <c r="KQ28" i="10"/>
  <c r="ACE35" i="10"/>
  <c r="LC32" i="10"/>
  <c r="VC30" i="10"/>
  <c r="VO35" i="10"/>
  <c r="CQ30" i="10"/>
  <c r="KM35" i="10"/>
  <c r="XK29" i="10"/>
  <c r="PS26" i="10"/>
  <c r="QI30" i="10"/>
  <c r="DS41" i="10"/>
  <c r="QI34" i="10"/>
  <c r="LG25" i="10"/>
  <c r="WU33" i="10"/>
  <c r="WE39" i="10"/>
  <c r="AA42" i="10"/>
  <c r="QA39" i="10"/>
  <c r="VG36" i="10"/>
  <c r="NW35" i="10"/>
  <c r="AAA32" i="10"/>
  <c r="CE32" i="10"/>
  <c r="HC30" i="10"/>
  <c r="CE36" i="10"/>
  <c r="VO31" i="10"/>
  <c r="AAI36" i="10"/>
  <c r="AAE35" i="10"/>
  <c r="EE31" i="10"/>
  <c r="YQ25" i="10"/>
  <c r="GY32" i="10"/>
  <c r="XO33" i="10"/>
  <c r="QA32" i="10"/>
  <c r="SU31" i="10"/>
  <c r="BO41" i="10"/>
  <c r="ACA32" i="10"/>
  <c r="AU36" i="10"/>
  <c r="CA36" i="10"/>
  <c r="GU40" i="10"/>
  <c r="ZW28" i="10"/>
  <c r="DW35" i="10"/>
  <c r="DW32" i="10"/>
  <c r="UA33" i="10"/>
  <c r="TK31" i="10"/>
  <c r="KY26" i="10"/>
  <c r="YM30" i="10"/>
  <c r="SU41" i="10"/>
  <c r="MI41" i="10"/>
  <c r="BS36" i="10"/>
  <c r="YY31" i="10"/>
  <c r="GM28" i="10"/>
  <c r="TS33" i="10"/>
  <c r="AA34" i="10"/>
  <c r="ZG29" i="10"/>
  <c r="GA34" i="10"/>
  <c r="LO33" i="10"/>
  <c r="CA31" i="10"/>
  <c r="XS32" i="10"/>
  <c r="QA33" i="10"/>
  <c r="VG39" i="10"/>
  <c r="S29" i="10"/>
  <c r="OE36" i="10"/>
  <c r="BC33" i="10"/>
  <c r="YE31" i="10"/>
  <c r="AAE23" i="10"/>
  <c r="SM30" i="10"/>
  <c r="AQ33" i="10"/>
  <c r="ACM33" i="10"/>
  <c r="VW31" i="10"/>
  <c r="BO33" i="10"/>
  <c r="ABO24" i="10"/>
  <c r="TG29" i="10"/>
  <c r="NS32" i="10"/>
  <c r="DC25" i="10"/>
  <c r="ZK34" i="10"/>
  <c r="LG29" i="10"/>
  <c r="AAU31" i="10"/>
  <c r="AQ37" i="10"/>
  <c r="AAI38" i="10"/>
  <c r="YM43" i="10"/>
  <c r="PC36" i="10"/>
  <c r="KI34" i="10"/>
  <c r="ZK36" i="10"/>
  <c r="IU30" i="10"/>
  <c r="KY29" i="10"/>
  <c r="ABO31" i="10"/>
  <c r="AE36" i="10"/>
  <c r="UI37" i="10"/>
  <c r="UY36" i="10"/>
  <c r="MA33" i="10"/>
  <c r="ACM32" i="10"/>
  <c r="UY41" i="10"/>
  <c r="LW34" i="10"/>
  <c r="LS36" i="10"/>
  <c r="SM29" i="10"/>
  <c r="AY23" i="10"/>
  <c r="MI14" i="10"/>
  <c r="RC34" i="10"/>
  <c r="TS39" i="10"/>
  <c r="LC25" i="10"/>
  <c r="YQ35" i="10"/>
  <c r="SQ34" i="10"/>
  <c r="AAM32" i="10"/>
  <c r="WM29" i="10"/>
  <c r="AQ23" i="10"/>
  <c r="SY29" i="10"/>
  <c r="DK23" i="10"/>
  <c r="CQ26" i="10"/>
  <c r="TK32" i="10"/>
  <c r="YI31" i="10"/>
  <c r="GQ25" i="10"/>
  <c r="FK32" i="10"/>
  <c r="JO41" i="10"/>
  <c r="SM43" i="10"/>
  <c r="GE31" i="10"/>
  <c r="W29" i="10"/>
  <c r="QA36" i="10"/>
  <c r="IQ36" i="10"/>
  <c r="AAE33" i="10"/>
  <c r="HS30" i="10"/>
  <c r="NS35" i="10"/>
  <c r="JK38" i="10"/>
  <c r="KM34" i="10"/>
  <c r="VW26" i="10"/>
  <c r="QI25" i="10"/>
  <c r="ZO35" i="10"/>
  <c r="AQ29" i="10"/>
  <c r="NK23" i="10"/>
  <c r="DK41" i="10"/>
  <c r="AY28" i="10"/>
  <c r="TO35" i="10"/>
  <c r="EM33" i="10"/>
  <c r="OM30" i="10"/>
  <c r="KY33" i="10"/>
  <c r="FO26" i="10"/>
  <c r="GA35" i="10"/>
  <c r="LC31" i="10"/>
  <c r="AAQ40" i="10"/>
  <c r="ABC36" i="10"/>
  <c r="QY29" i="10"/>
  <c r="UU32" i="10"/>
  <c r="WY36" i="10"/>
  <c r="ACM25" i="10"/>
  <c r="ACI30" i="10"/>
  <c r="NW32" i="10"/>
  <c r="CQ35" i="10"/>
  <c r="BW29" i="10"/>
  <c r="MY26" i="10"/>
  <c r="KY25" i="10"/>
  <c r="OM32" i="10"/>
  <c r="VO30" i="10"/>
  <c r="CM31" i="10"/>
  <c r="JS37" i="10"/>
  <c r="YM32" i="10"/>
  <c r="FG31" i="10"/>
  <c r="SA21" i="10"/>
  <c r="VO34" i="10"/>
  <c r="CU28" i="10"/>
  <c r="KI11" i="10"/>
  <c r="QM36" i="10"/>
  <c r="YA34" i="10"/>
  <c r="UM35" i="10"/>
  <c r="JW35" i="10"/>
  <c r="JW23" i="10"/>
  <c r="LO25" i="10"/>
  <c r="DS33" i="10"/>
  <c r="FS21" i="10"/>
  <c r="YY29" i="10"/>
  <c r="AAY42" i="10"/>
  <c r="DO29" i="10"/>
  <c r="JK28" i="10"/>
  <c r="AA25" i="10"/>
  <c r="AAE29" i="10"/>
  <c r="TW31" i="10"/>
  <c r="KM33" i="10"/>
  <c r="ABW29" i="10"/>
  <c r="BO32" i="10"/>
  <c r="RK26" i="10"/>
  <c r="MI35" i="10"/>
  <c r="WE11" i="10"/>
  <c r="W17" i="10"/>
  <c r="PK18" i="10"/>
  <c r="TO21" i="10"/>
  <c r="XG29" i="10"/>
  <c r="SE32" i="10"/>
  <c r="UI33" i="10"/>
  <c r="NG35" i="10"/>
  <c r="PS29" i="10"/>
  <c r="EQ19" i="10"/>
  <c r="BK22" i="10"/>
  <c r="EU29" i="10"/>
  <c r="ACI12" i="10"/>
  <c r="SU26" i="10"/>
  <c r="AA11" i="10"/>
  <c r="XO21" i="10"/>
  <c r="NS21" i="10"/>
  <c r="VK21" i="10"/>
  <c r="NC30" i="10"/>
  <c r="KY13" i="10"/>
  <c r="CA19" i="10"/>
  <c r="IE31" i="10"/>
  <c r="PG36" i="10"/>
  <c r="SM28" i="10"/>
  <c r="AAQ32" i="10"/>
  <c r="AIE22" i="10"/>
  <c r="PS16" i="10"/>
  <c r="ACM26" i="10"/>
  <c r="JS32" i="10"/>
  <c r="QU26" i="10"/>
  <c r="VC23" i="10"/>
  <c r="OU29" i="10"/>
  <c r="ABK23" i="10"/>
  <c r="LO31" i="10"/>
  <c r="DO36" i="10"/>
  <c r="ABO30" i="10"/>
  <c r="OE29" i="10"/>
  <c r="GE28" i="10"/>
  <c r="UE31" i="10"/>
  <c r="MY23" i="10"/>
  <c r="QU33" i="10"/>
  <c r="UQ33" i="10"/>
  <c r="ZW31" i="10"/>
  <c r="KA32" i="10"/>
  <c r="ZC24" i="10"/>
  <c r="XO32" i="10"/>
  <c r="OE33" i="10"/>
  <c r="HC29" i="10"/>
  <c r="WI37" i="10"/>
  <c r="RS34" i="10"/>
  <c r="PS36" i="10"/>
  <c r="JK36" i="10"/>
  <c r="XC31" i="10"/>
  <c r="ABW34" i="10"/>
  <c r="ME28" i="10"/>
  <c r="DK31" i="10"/>
  <c r="TW28" i="10"/>
  <c r="JG33" i="10"/>
  <c r="AQ36" i="10"/>
  <c r="WM21" i="10"/>
  <c r="BC35" i="10"/>
  <c r="IA30" i="10"/>
  <c r="CQ29" i="10"/>
  <c r="QU35" i="10"/>
  <c r="ABG35" i="10"/>
  <c r="RC33" i="10"/>
  <c r="BK21" i="10"/>
  <c r="OQ28" i="10"/>
  <c r="QU19" i="10"/>
  <c r="QE24" i="10"/>
  <c r="KY24" i="10"/>
  <c r="UA20" i="10"/>
  <c r="RK30" i="10"/>
  <c r="HW26" i="10"/>
  <c r="ZO30" i="10"/>
  <c r="OE23" i="10"/>
  <c r="KI28" i="10"/>
  <c r="WI26" i="10"/>
  <c r="ABG23" i="10"/>
  <c r="GA11" i="10"/>
  <c r="II16" i="10"/>
  <c r="PK26" i="10"/>
  <c r="RS11" i="10"/>
  <c r="FW29" i="10"/>
  <c r="ZG23" i="10"/>
  <c r="MA23" i="10"/>
  <c r="ABK29" i="10"/>
  <c r="ABG21" i="10"/>
  <c r="ACI29" i="10"/>
  <c r="TW32" i="10"/>
  <c r="ZK23" i="10"/>
  <c r="EA34" i="10"/>
  <c r="CM25" i="10"/>
  <c r="YQ42" i="10"/>
  <c r="W38" i="10"/>
  <c r="DC39" i="10"/>
  <c r="QU38" i="10"/>
  <c r="ABG33" i="10"/>
  <c r="AY34" i="10"/>
  <c r="VS36" i="10"/>
  <c r="QM32" i="10"/>
  <c r="VS35" i="10"/>
  <c r="EA30" i="10"/>
  <c r="GE29" i="10"/>
  <c r="SI38" i="10"/>
  <c r="EU30" i="10"/>
  <c r="UU41" i="10"/>
  <c r="QM41" i="10"/>
  <c r="WQ31" i="10"/>
  <c r="ZO36" i="10"/>
  <c r="LW36" i="10"/>
  <c r="BS38" i="10"/>
  <c r="GQ34" i="10"/>
  <c r="AAI35" i="10"/>
  <c r="NC28" i="10"/>
  <c r="S36" i="10"/>
  <c r="IU34" i="10"/>
  <c r="S32" i="10"/>
  <c r="YA28" i="10"/>
  <c r="GM33" i="10"/>
  <c r="CI23" i="10"/>
  <c r="FO21" i="10"/>
  <c r="DO30" i="10"/>
  <c r="KA35" i="10"/>
  <c r="QQ40" i="10"/>
  <c r="YI36" i="10"/>
  <c r="UQ31" i="10"/>
  <c r="FO36" i="10"/>
  <c r="II33" i="10"/>
  <c r="EY35" i="10"/>
  <c r="QI33" i="10"/>
  <c r="NG36" i="10"/>
  <c r="AA36" i="10"/>
  <c r="XW28" i="10"/>
  <c r="LS31" i="10"/>
  <c r="HO39" i="10"/>
  <c r="ABO41" i="10"/>
  <c r="NG33" i="10"/>
  <c r="EE25" i="10"/>
  <c r="YA35" i="10"/>
  <c r="RS25" i="10"/>
  <c r="SY18" i="10"/>
  <c r="HC23" i="10"/>
  <c r="NS31" i="10"/>
  <c r="EM31" i="10"/>
  <c r="OY14" i="10"/>
  <c r="QY32" i="10"/>
  <c r="WQ28" i="10"/>
  <c r="NG31" i="10"/>
  <c r="AIE23" i="10"/>
  <c r="BK35" i="10"/>
  <c r="AIE37" i="10"/>
  <c r="SY33" i="10"/>
  <c r="UQ32" i="10"/>
  <c r="SY38" i="10"/>
  <c r="ZG38" i="10"/>
  <c r="QE41" i="10"/>
  <c r="WY37" i="10"/>
  <c r="AAU32" i="10"/>
  <c r="KE37" i="10"/>
  <c r="VW32" i="10"/>
  <c r="EY29" i="10"/>
  <c r="PS33" i="10"/>
  <c r="BK30" i="10"/>
  <c r="ZO37" i="10"/>
  <c r="AIE38" i="10"/>
  <c r="OQ33" i="10"/>
  <c r="HW36" i="10"/>
  <c r="HG41" i="10"/>
  <c r="QU32" i="10"/>
  <c r="UE38" i="10"/>
  <c r="BK40" i="10"/>
  <c r="GY34" i="10"/>
  <c r="BK38" i="10"/>
  <c r="GI30" i="10"/>
  <c r="PW29" i="10"/>
  <c r="PO38" i="10"/>
  <c r="QA35" i="10"/>
  <c r="VS32" i="10"/>
  <c r="FS35" i="10"/>
  <c r="PS38" i="10"/>
  <c r="QY26" i="10"/>
  <c r="HS34" i="10"/>
  <c r="DO23" i="10"/>
  <c r="K36" i="10"/>
  <c r="YI40" i="10"/>
  <c r="EA33" i="10"/>
  <c r="WY33" i="10"/>
  <c r="NG34" i="10"/>
  <c r="YY41" i="10"/>
  <c r="CI41" i="10"/>
  <c r="JS35" i="10"/>
  <c r="CE38" i="10"/>
  <c r="EY33" i="10"/>
  <c r="PK31" i="10"/>
  <c r="KI32" i="10"/>
  <c r="AAA41" i="10"/>
  <c r="IE35" i="10"/>
  <c r="EM37" i="10"/>
  <c r="PW36" i="10"/>
  <c r="ZG31" i="10"/>
  <c r="TC36" i="10"/>
  <c r="PG33" i="10"/>
  <c r="FG34" i="10"/>
  <c r="DG35" i="10"/>
  <c r="JG35" i="10"/>
  <c r="KD8" i="10"/>
  <c r="JC32" i="10"/>
  <c r="UU36" i="10"/>
  <c r="ME29" i="10"/>
  <c r="RO32" i="10"/>
  <c r="DS25" i="10"/>
  <c r="QE23" i="10"/>
  <c r="ACI25" i="10"/>
  <c r="YM14" i="10"/>
  <c r="HG34" i="10"/>
  <c r="EM32" i="10"/>
  <c r="AIE26" i="10"/>
  <c r="BC36" i="10"/>
  <c r="XW31" i="10"/>
  <c r="PG19" i="10"/>
  <c r="YA26" i="10"/>
  <c r="AU33" i="10"/>
  <c r="DO28" i="10"/>
  <c r="ABK26" i="10"/>
  <c r="HO36" i="10"/>
  <c r="PC28" i="10"/>
  <c r="RO25" i="10"/>
  <c r="RG33" i="10"/>
  <c r="CM33" i="10"/>
  <c r="HO33" i="10"/>
  <c r="AAU30" i="10"/>
  <c r="AAQ30" i="10"/>
  <c r="BW33" i="10"/>
  <c r="JK30" i="10"/>
  <c r="TO30" i="10"/>
  <c r="XW32" i="10"/>
  <c r="AAE32" i="10"/>
  <c r="PK30" i="10"/>
  <c r="EY30" i="10"/>
  <c r="AAA28" i="10"/>
  <c r="ACI32" i="10"/>
  <c r="BS33" i="10"/>
  <c r="CA30" i="10"/>
  <c r="RS24" i="10"/>
  <c r="IY31" i="10"/>
  <c r="SI28" i="10"/>
  <c r="KU31" i="10"/>
  <c r="XO31" i="10"/>
  <c r="SU32" i="10"/>
  <c r="RW25" i="10"/>
  <c r="OY30" i="10"/>
  <c r="KY32" i="10"/>
  <c r="XG31" i="10"/>
  <c r="MM29" i="10"/>
  <c r="TS23" i="10"/>
  <c r="QU11" i="10"/>
  <c r="ZC22" i="10"/>
  <c r="VG23" i="10"/>
  <c r="JK23" i="10"/>
  <c r="S34" i="10"/>
  <c r="PC32" i="10"/>
  <c r="MY35" i="10"/>
  <c r="CE17" i="10"/>
  <c r="AAQ31" i="10"/>
  <c r="RG26" i="10"/>
  <c r="WY11" i="10"/>
  <c r="AY22" i="10"/>
  <c r="QY25" i="10"/>
  <c r="NO26" i="10"/>
  <c r="OE17" i="10"/>
  <c r="KE26" i="10"/>
  <c r="RK23" i="10"/>
  <c r="AM24" i="10"/>
  <c r="NW23" i="10"/>
  <c r="AIE17" i="10"/>
  <c r="AAE36" i="10"/>
  <c r="UY23" i="10"/>
  <c r="BK28" i="10"/>
  <c r="PK11" i="10"/>
  <c r="ABC25" i="10"/>
  <c r="W24" i="10"/>
  <c r="YY24" i="10"/>
  <c r="DG36" i="10"/>
  <c r="XW25" i="10"/>
  <c r="XO24" i="10"/>
  <c r="DW29" i="10"/>
  <c r="AY30" i="10"/>
  <c r="WY26" i="10"/>
  <c r="FK29" i="10"/>
  <c r="FG33" i="10"/>
  <c r="IY32" i="10"/>
  <c r="ME21" i="10"/>
  <c r="EU31" i="10"/>
  <c r="SY25" i="10"/>
  <c r="BS28" i="10"/>
  <c r="TO31" i="10"/>
  <c r="NG38" i="10"/>
  <c r="BW34" i="10"/>
  <c r="FG35" i="10"/>
  <c r="AAY22" i="10"/>
  <c r="YY28" i="10"/>
  <c r="ZG24" i="10"/>
  <c r="SM22" i="10"/>
  <c r="DW33" i="10"/>
  <c r="CY32" i="10"/>
  <c r="ACI36" i="10"/>
  <c r="UQ35" i="10"/>
  <c r="LW31" i="10"/>
  <c r="DS31" i="10"/>
  <c r="GM31" i="10"/>
  <c r="VW23" i="10"/>
  <c r="KI25" i="10"/>
  <c r="YE28" i="10"/>
  <c r="WY23" i="10"/>
  <c r="HC22" i="10"/>
  <c r="CI29" i="10"/>
  <c r="OE31" i="10"/>
  <c r="TC25" i="10"/>
  <c r="CY36" i="10"/>
  <c r="UE23" i="10"/>
  <c r="SI25" i="10"/>
  <c r="QE21" i="10"/>
  <c r="DG29" i="10"/>
  <c r="OQ23" i="10"/>
  <c r="EM23" i="10"/>
  <c r="YU11" i="10"/>
  <c r="MU19" i="10"/>
  <c r="BO26" i="10"/>
  <c r="CU35" i="10"/>
  <c r="HK33" i="10"/>
  <c r="FG32" i="10"/>
  <c r="VO29" i="10"/>
  <c r="JG26" i="10"/>
  <c r="ABO18" i="10"/>
  <c r="RS18" i="10"/>
  <c r="FO8" i="10"/>
  <c r="CI17" i="10"/>
  <c r="TS25" i="10"/>
  <c r="PG21" i="10"/>
  <c r="OU21" i="10"/>
  <c r="CM24" i="10"/>
  <c r="KU25" i="10"/>
  <c r="ZS10" i="10"/>
  <c r="II28" i="10"/>
  <c r="YM28" i="10"/>
  <c r="II31" i="10"/>
  <c r="ACE26" i="10"/>
  <c r="AU29" i="10"/>
  <c r="O42" i="10"/>
  <c r="KI40" i="10"/>
  <c r="JW39" i="10"/>
  <c r="GA38" i="10"/>
  <c r="XG38" i="10"/>
  <c r="AAM36" i="10"/>
  <c r="DO31" i="10"/>
  <c r="ZO26" i="10"/>
  <c r="PG26" i="10"/>
  <c r="BU1" i="10"/>
  <c r="GI32" i="10"/>
  <c r="JS36" i="10"/>
  <c r="K31" i="10"/>
  <c r="XG41" i="10"/>
  <c r="YU39" i="10"/>
  <c r="KI38" i="10"/>
  <c r="VK36" i="10"/>
  <c r="MY30" i="10"/>
  <c r="SU33" i="10"/>
  <c r="OM38" i="10"/>
  <c r="OI36" i="10"/>
  <c r="KE28" i="10"/>
  <c r="HC33" i="10"/>
  <c r="MQ41" i="10"/>
  <c r="KE31" i="10"/>
  <c r="EQ31" i="10"/>
  <c r="JC25" i="10"/>
  <c r="AAI32" i="10"/>
  <c r="KQ31" i="10"/>
  <c r="KE20" i="10"/>
  <c r="JW28" i="10"/>
  <c r="ACM34" i="10"/>
  <c r="FS28" i="10"/>
  <c r="XW37" i="10"/>
  <c r="QY34" i="10"/>
  <c r="UE34" i="10"/>
  <c r="SQ33" i="10"/>
  <c r="LG28" i="10"/>
  <c r="QY33" i="10"/>
  <c r="GY38" i="10"/>
  <c r="YI25" i="10"/>
  <c r="HO31" i="10"/>
  <c r="KY40" i="10"/>
  <c r="XW34" i="10"/>
  <c r="ME33" i="10"/>
  <c r="BG25" i="10"/>
  <c r="FG30" i="10"/>
  <c r="CE31" i="10"/>
  <c r="BO31" i="10"/>
  <c r="GU23" i="10"/>
  <c r="AU38" i="10"/>
  <c r="AE30" i="10"/>
  <c r="KI41" i="10"/>
  <c r="YQ29" i="10"/>
  <c r="ABK30" i="10"/>
  <c r="OI25" i="10"/>
  <c r="YM23" i="10"/>
  <c r="AQ25" i="10"/>
  <c r="IQ33" i="10"/>
  <c r="HS35" i="10"/>
  <c r="XK36" i="10"/>
  <c r="JW42" i="10"/>
  <c r="BK43" i="10"/>
  <c r="IQ41" i="10"/>
  <c r="FK40" i="10"/>
  <c r="SY28" i="10"/>
  <c r="YM35" i="10"/>
  <c r="AAA30" i="10"/>
  <c r="ZW33" i="10"/>
  <c r="BK34" i="10"/>
  <c r="AAY33" i="10"/>
  <c r="NC38" i="10"/>
  <c r="IU41" i="10"/>
  <c r="GQ33" i="10"/>
  <c r="QQ23" i="10"/>
  <c r="MY33" i="10"/>
  <c r="GM30" i="10"/>
  <c r="QY35" i="10"/>
  <c r="GE30" i="10"/>
  <c r="AQ35" i="10"/>
  <c r="ABO38" i="10"/>
  <c r="VC32" i="10"/>
  <c r="WU34" i="10"/>
  <c r="S37" i="10"/>
  <c r="WQ41" i="10"/>
  <c r="AAI30" i="10"/>
  <c r="MI32" i="10"/>
  <c r="AQ30" i="10"/>
  <c r="ZO29" i="10"/>
  <c r="ACM22" i="10"/>
  <c r="FK26" i="10"/>
  <c r="ZW39" i="10"/>
  <c r="VO38" i="10"/>
  <c r="XC32" i="10"/>
  <c r="ZC30" i="10"/>
  <c r="ACI41" i="10"/>
  <c r="AAY38" i="10"/>
  <c r="AAE30" i="10"/>
  <c r="UY33" i="10"/>
  <c r="WU39" i="10"/>
  <c r="OI38" i="10"/>
  <c r="EU33" i="10"/>
  <c r="CQ33" i="10"/>
  <c r="RS38" i="10"/>
  <c r="AU41" i="10"/>
  <c r="UA41" i="10"/>
  <c r="NC35" i="10"/>
  <c r="GY29" i="10"/>
  <c r="KQ25" i="10"/>
  <c r="FS11" i="10"/>
  <c r="PK25" i="10"/>
  <c r="XG33" i="10"/>
  <c r="AAA31" i="10"/>
  <c r="PK34" i="10"/>
  <c r="UM32" i="10"/>
  <c r="ABC30" i="10"/>
  <c r="IA29" i="10"/>
  <c r="WU36" i="10"/>
  <c r="MQ35" i="10"/>
  <c r="EM40" i="10"/>
  <c r="AI31" i="10"/>
  <c r="JC41" i="10"/>
  <c r="TS32" i="10"/>
  <c r="IM25" i="10"/>
  <c r="II30" i="10"/>
  <c r="DG31" i="10"/>
  <c r="BG28" i="10"/>
  <c r="CU33" i="10"/>
  <c r="JS25" i="10"/>
  <c r="HW29" i="10"/>
  <c r="LW30" i="10"/>
  <c r="KU30" i="10"/>
  <c r="NK40" i="10"/>
  <c r="VW30" i="10"/>
  <c r="KY38" i="10"/>
  <c r="VK32" i="10"/>
  <c r="YQ41" i="10"/>
  <c r="ABS36" i="10"/>
  <c r="YM26" i="10"/>
  <c r="KE30" i="10"/>
  <c r="TW29" i="10"/>
  <c r="HO30" i="10"/>
  <c r="AAY34" i="10"/>
  <c r="AIE31" i="10"/>
  <c r="XG36" i="10"/>
  <c r="WU29" i="10"/>
  <c r="MY25" i="10"/>
  <c r="NO28" i="10"/>
  <c r="ZS33" i="10"/>
  <c r="NK32" i="10"/>
  <c r="NG30" i="10"/>
  <c r="UQ28" i="10"/>
  <c r="YU28" i="10"/>
  <c r="K29" i="10"/>
  <c r="MU25" i="10"/>
  <c r="JK33" i="10"/>
  <c r="JS28" i="10"/>
  <c r="FO25" i="10"/>
  <c r="NG23" i="10"/>
  <c r="WM33" i="10"/>
  <c r="ACM30" i="10"/>
  <c r="MM36" i="10"/>
  <c r="ZS17" i="10"/>
  <c r="BS21" i="10"/>
  <c r="ABC29" i="10"/>
  <c r="MQ19" i="10"/>
  <c r="YY11" i="10"/>
  <c r="KM31" i="10"/>
  <c r="JG23" i="10"/>
  <c r="UM30" i="10"/>
  <c r="BC11" i="10"/>
  <c r="RW26" i="10"/>
  <c r="QU23" i="10"/>
  <c r="XW24" i="10"/>
  <c r="OI17" i="10"/>
  <c r="CE23" i="10"/>
  <c r="ABO26" i="10"/>
  <c r="RC11" i="10"/>
  <c r="XW6" i="10"/>
  <c r="MI21" i="10"/>
  <c r="OM25" i="10"/>
  <c r="PW21" i="10"/>
  <c r="JS29" i="10"/>
  <c r="KU23" i="10"/>
  <c r="SQ36" i="10"/>
  <c r="VS30" i="10"/>
  <c r="DG25" i="10"/>
  <c r="UI11" i="10"/>
  <c r="AI21" i="10"/>
  <c r="EM19" i="10"/>
  <c r="KQ35" i="10"/>
  <c r="NC33" i="10"/>
  <c r="GI26" i="10"/>
  <c r="VO33" i="10"/>
  <c r="AI25" i="10"/>
  <c r="HS23" i="10"/>
  <c r="ABK36" i="10"/>
  <c r="PK41" i="10"/>
  <c r="TC29" i="10"/>
  <c r="AI26" i="10"/>
  <c r="UM31" i="10"/>
  <c r="QA25" i="10"/>
  <c r="IE36" i="10"/>
  <c r="QE36" i="10"/>
  <c r="GY31" i="10"/>
  <c r="OY32" i="10"/>
  <c r="YU29" i="10"/>
  <c r="HO32" i="10"/>
  <c r="FS32" i="10"/>
  <c r="AAY29" i="10"/>
  <c r="PK35" i="10"/>
  <c r="IQ32" i="10"/>
  <c r="FC33" i="10"/>
  <c r="FC35" i="10"/>
  <c r="OE32" i="10"/>
  <c r="MU33" i="10"/>
  <c r="WI31" i="10"/>
  <c r="FW31" i="10"/>
  <c r="MI29" i="10"/>
  <c r="PG11" i="10"/>
  <c r="BS29" i="10"/>
  <c r="AAU25" i="10"/>
  <c r="UM25" i="10"/>
  <c r="HK32" i="10"/>
  <c r="IU25" i="10"/>
  <c r="CU32" i="10"/>
  <c r="KU28" i="10"/>
  <c r="MU28" i="10"/>
  <c r="WU35" i="10"/>
  <c r="FW32" i="10"/>
  <c r="FC23" i="10"/>
  <c r="HO29" i="10"/>
  <c r="BG22" i="10"/>
  <c r="EI22" i="10"/>
  <c r="SI26" i="10"/>
  <c r="AY33" i="10"/>
  <c r="CY24" i="10"/>
  <c r="SA28" i="10"/>
  <c r="ACI21" i="10"/>
  <c r="XG30" i="10"/>
  <c r="UA23" i="10"/>
  <c r="EQ22" i="10"/>
  <c r="RW20" i="10"/>
  <c r="AA23" i="10"/>
  <c r="AAM19" i="10"/>
  <c r="AAQ20" i="10"/>
  <c r="CE11" i="10"/>
  <c r="WU11" i="10"/>
  <c r="GE22" i="10"/>
  <c r="ACM11" i="10"/>
  <c r="UU19" i="10"/>
  <c r="LC34" i="10"/>
  <c r="PK17" i="10"/>
  <c r="QQ33" i="10"/>
  <c r="OA29" i="10"/>
  <c r="CI44" i="10"/>
  <c r="AU40" i="10"/>
  <c r="OM36" i="10"/>
  <c r="CI36" i="10"/>
  <c r="NC34" i="10"/>
  <c r="EQ34" i="10"/>
  <c r="AE31" i="10"/>
  <c r="W35" i="10"/>
  <c r="VK35" i="10"/>
  <c r="AAI34" i="10"/>
  <c r="AAY31" i="10"/>
  <c r="NO31" i="10"/>
  <c r="XS29" i="10"/>
  <c r="ACM36" i="10"/>
  <c r="AAY35" i="10"/>
  <c r="O34" i="10"/>
  <c r="FO32" i="10"/>
  <c r="KA30" i="10"/>
  <c r="IY33" i="10"/>
  <c r="YQ36" i="10"/>
  <c r="GA31" i="10"/>
  <c r="LK37" i="10"/>
  <c r="LG31" i="10"/>
  <c r="W36" i="10"/>
  <c r="ACE31" i="10"/>
  <c r="OI33" i="10"/>
  <c r="GE25" i="10"/>
  <c r="K23" i="10"/>
  <c r="PW30" i="10"/>
  <c r="DK36" i="10"/>
  <c r="SQ30" i="10"/>
  <c r="FS36" i="10"/>
  <c r="AM32" i="10"/>
  <c r="KY41" i="10"/>
  <c r="ZC28" i="10"/>
  <c r="ZO41" i="10"/>
  <c r="AA35" i="10"/>
  <c r="ACM38" i="10"/>
  <c r="XO25" i="10"/>
  <c r="BG35" i="10"/>
  <c r="PG29" i="10"/>
  <c r="XO36" i="10"/>
  <c r="XW38" i="10"/>
  <c r="AM31" i="10"/>
  <c r="ABS25" i="10"/>
  <c r="YU33" i="10"/>
  <c r="AI30" i="10"/>
  <c r="PG25" i="10"/>
  <c r="RC29" i="10"/>
  <c r="PW35" i="10"/>
  <c r="TW35" i="10"/>
  <c r="FW36" i="10"/>
  <c r="TS28" i="10"/>
  <c r="PC31" i="10"/>
  <c r="LW19" i="10"/>
  <c r="DS35" i="10"/>
  <c r="YY36" i="10"/>
  <c r="EU25" i="10"/>
  <c r="EU35" i="10"/>
  <c r="XC38" i="10"/>
  <c r="VC38" i="10"/>
  <c r="IY37" i="10"/>
  <c r="RK42" i="10"/>
  <c r="ACI34" i="10"/>
  <c r="QQ41" i="10"/>
  <c r="NW30" i="10"/>
  <c r="AA28" i="10"/>
  <c r="WI38" i="10"/>
  <c r="SU28" i="10"/>
  <c r="UE33" i="10"/>
  <c r="ZC35" i="10"/>
  <c r="BG41" i="10"/>
  <c r="GM36" i="10"/>
  <c r="ABC31" i="10"/>
  <c r="CA38" i="10"/>
  <c r="TG38" i="10"/>
  <c r="BK29" i="10"/>
  <c r="JS30" i="10"/>
  <c r="MU38" i="10"/>
  <c r="EY39" i="10"/>
  <c r="JG37" i="10"/>
  <c r="NC32" i="10"/>
  <c r="OA25" i="10"/>
  <c r="EY38" i="10"/>
  <c r="CI34" i="10"/>
  <c r="VC29" i="10"/>
  <c r="AAM29" i="10"/>
  <c r="DC34" i="10"/>
  <c r="OE34" i="10"/>
  <c r="SQ25" i="10"/>
  <c r="IE23" i="10"/>
  <c r="LO28" i="10"/>
  <c r="ZC41" i="10"/>
  <c r="SM35" i="10"/>
  <c r="PS39" i="10"/>
  <c r="PG32" i="10"/>
  <c r="EE37" i="10"/>
  <c r="RW31" i="10"/>
  <c r="YU34" i="10"/>
  <c r="AI38" i="10"/>
  <c r="WE35" i="10"/>
  <c r="LS35" i="10"/>
  <c r="LS30" i="10"/>
  <c r="NO33" i="10"/>
  <c r="DW39" i="10"/>
  <c r="NO32" i="10"/>
  <c r="ZG26" i="10"/>
  <c r="ZO32" i="10"/>
  <c r="AAA25" i="10"/>
  <c r="GU33" i="10"/>
  <c r="RO22" i="10"/>
  <c r="AI41" i="10"/>
  <c r="NS30" i="10"/>
  <c r="BG40" i="10"/>
  <c r="IM32" i="10"/>
  <c r="TK30" i="10"/>
  <c r="UE25" i="10"/>
  <c r="UE26" i="10"/>
  <c r="TG26" i="10"/>
  <c r="WU38" i="10"/>
  <c r="UY30" i="10"/>
  <c r="ZS41" i="10"/>
  <c r="FW23" i="10"/>
  <c r="BG33" i="10"/>
  <c r="II26" i="10"/>
  <c r="MQ33" i="10"/>
  <c r="RG31" i="10"/>
  <c r="HG23" i="10"/>
  <c r="NG32" i="10"/>
  <c r="ABK31" i="10"/>
  <c r="AM28" i="10"/>
  <c r="CU34" i="10"/>
  <c r="VG35" i="10"/>
  <c r="DW28" i="10"/>
  <c r="XC35" i="10"/>
  <c r="BK26" i="10"/>
  <c r="YQ44" i="10"/>
  <c r="DO25" i="10"/>
  <c r="TK26" i="10"/>
  <c r="UY25" i="10"/>
  <c r="PO29" i="10"/>
  <c r="EM30" i="10"/>
  <c r="SM34" i="10"/>
  <c r="HK31" i="10"/>
  <c r="TO36" i="10"/>
  <c r="AAU29" i="10"/>
  <c r="KM25" i="10"/>
  <c r="NK36" i="10"/>
  <c r="AAQ34" i="10"/>
  <c r="ACE32" i="10"/>
  <c r="IY36" i="10"/>
  <c r="SA33" i="10"/>
  <c r="CI28" i="10"/>
  <c r="JO25" i="10"/>
  <c r="JW30" i="10"/>
  <c r="BK36" i="10"/>
  <c r="WM31" i="10"/>
  <c r="XO35" i="10"/>
  <c r="II23" i="10"/>
  <c r="BG34" i="10"/>
  <c r="DS26" i="10"/>
  <c r="UU23" i="10"/>
  <c r="AAA26" i="10"/>
  <c r="KM26" i="10"/>
  <c r="SQ18" i="10"/>
  <c r="CM29" i="10"/>
  <c r="GA30" i="10"/>
  <c r="DO32" i="10"/>
  <c r="CE28" i="10"/>
  <c r="WE33" i="10"/>
  <c r="JO30" i="10"/>
  <c r="KQ23" i="10"/>
  <c r="BO25" i="10"/>
  <c r="IA17" i="10"/>
  <c r="NK17" i="10"/>
  <c r="VW11" i="10"/>
  <c r="NS16" i="10"/>
  <c r="MI30" i="10"/>
  <c r="OE25" i="10"/>
  <c r="HC21" i="10"/>
  <c r="PG18" i="10"/>
  <c r="OI24" i="10"/>
  <c r="JO23" i="10"/>
  <c r="CM35" i="10"/>
  <c r="KE33" i="10"/>
  <c r="QM31" i="10"/>
  <c r="OY29" i="10"/>
  <c r="ZW21" i="10"/>
  <c r="PC21" i="10"/>
  <c r="MU23" i="10"/>
  <c r="DG32" i="10"/>
  <c r="WE28" i="10"/>
  <c r="EI30" i="10"/>
  <c r="RS29" i="10"/>
  <c r="ZC25" i="10"/>
  <c r="HW28" i="10"/>
  <c r="LG23" i="10"/>
  <c r="CA28" i="10"/>
  <c r="RG29" i="10"/>
  <c r="AIE32" i="10"/>
  <c r="MQ31" i="10"/>
  <c r="RO35" i="10"/>
  <c r="RC41" i="10"/>
  <c r="ACM31" i="10"/>
  <c r="LK41" i="10"/>
  <c r="PO31" i="10"/>
  <c r="AM26" i="10"/>
  <c r="QE29" i="10"/>
  <c r="FS25" i="10"/>
  <c r="PS28" i="10"/>
  <c r="LC39" i="10"/>
  <c r="QE25" i="10"/>
  <c r="DC38" i="10"/>
  <c r="QU30" i="10"/>
  <c r="AAI31" i="10"/>
  <c r="TO25" i="10"/>
  <c r="FC31" i="10"/>
  <c r="EA31" i="10"/>
  <c r="WU25" i="10"/>
  <c r="LC33" i="10"/>
  <c r="ABG25" i="10"/>
  <c r="UI23" i="10"/>
  <c r="KI33" i="10"/>
  <c r="XW41" i="10"/>
  <c r="UA30" i="10"/>
  <c r="QI31" i="10"/>
  <c r="CQ36" i="10"/>
  <c r="QA34" i="10"/>
  <c r="AAI25" i="10"/>
  <c r="ZW30" i="10"/>
  <c r="YQ11" i="10"/>
  <c r="WE22" i="10"/>
  <c r="BS24" i="10"/>
  <c r="JO7" i="10"/>
  <c r="CQ31" i="10"/>
  <c r="VC28" i="10"/>
  <c r="FO23" i="10"/>
  <c r="WQ24" i="10"/>
  <c r="RS26" i="10"/>
  <c r="NS24" i="10"/>
  <c r="DS23" i="10"/>
  <c r="QY11" i="10"/>
  <c r="NK11" i="10"/>
  <c r="VG26" i="10"/>
  <c r="AY19" i="10"/>
  <c r="XG26" i="10"/>
  <c r="XK30" i="10"/>
  <c r="WQ30" i="10"/>
  <c r="GU29" i="10"/>
  <c r="AU18" i="10"/>
  <c r="NS28" i="10"/>
  <c r="RG35" i="10"/>
  <c r="IA25" i="10"/>
  <c r="EI29" i="10"/>
  <c r="AAU28" i="10"/>
  <c r="MY36" i="10"/>
  <c r="NC24" i="10"/>
  <c r="TS21" i="10"/>
  <c r="QA29" i="10"/>
  <c r="EQ32" i="10"/>
  <c r="AAY25" i="10"/>
  <c r="ABO39" i="10"/>
  <c r="VK26" i="10"/>
  <c r="TO26" i="10"/>
  <c r="DS28" i="10"/>
  <c r="IY28" i="10"/>
  <c r="ABK32" i="10"/>
  <c r="PC30" i="10"/>
  <c r="XG35" i="10"/>
  <c r="AAY26" i="10"/>
  <c r="ABC35" i="10"/>
  <c r="ZS23" i="10"/>
  <c r="YA32" i="10"/>
  <c r="SI31" i="10"/>
  <c r="AU30" i="10"/>
  <c r="SU25" i="10"/>
  <c r="NK33" i="10"/>
  <c r="UQ29" i="10"/>
  <c r="ACM29" i="10"/>
  <c r="MY34" i="10"/>
  <c r="SA32" i="10"/>
  <c r="EY28" i="10"/>
  <c r="GU32" i="10"/>
  <c r="WQ32" i="10"/>
  <c r="UU29" i="10"/>
  <c r="BW35" i="10"/>
  <c r="ZK29" i="10"/>
  <c r="NO22" i="10"/>
  <c r="VO23" i="10"/>
  <c r="OI28" i="10"/>
  <c r="QQ31" i="10"/>
  <c r="UA35" i="10"/>
  <c r="OU31" i="10"/>
  <c r="YU35" i="10"/>
  <c r="VS29" i="10"/>
  <c r="AAA24" i="10"/>
  <c r="QU25" i="10"/>
  <c r="XG23" i="10"/>
  <c r="AAU19" i="10"/>
  <c r="ZO21" i="10"/>
  <c r="BW25" i="10"/>
  <c r="BK19" i="10"/>
  <c r="QA26" i="10"/>
  <c r="BS25" i="10"/>
  <c r="IQ22" i="10"/>
  <c r="QY28" i="10"/>
  <c r="ACA28" i="10"/>
  <c r="DK29" i="10"/>
  <c r="CQ23" i="10"/>
  <c r="AU24" i="10"/>
  <c r="AAI11" i="10"/>
  <c r="RK29" i="10"/>
  <c r="SU23" i="10"/>
  <c r="EM25" i="10"/>
  <c r="CM7" i="10"/>
  <c r="RO20" i="10"/>
  <c r="GU25" i="10"/>
  <c r="AAQ22" i="10"/>
  <c r="SA23" i="10"/>
  <c r="VC31" i="10"/>
  <c r="JG25" i="10"/>
  <c r="YU30" i="10"/>
  <c r="O33" i="10"/>
  <c r="NO30" i="10"/>
  <c r="YE34" i="10"/>
  <c r="GY30" i="10"/>
  <c r="UU25" i="10"/>
  <c r="PC25" i="10"/>
  <c r="CU23" i="10"/>
  <c r="CQ32" i="10"/>
  <c r="JK29" i="10"/>
  <c r="AAM26" i="10"/>
  <c r="ZW29" i="10"/>
  <c r="QQ34" i="10"/>
  <c r="AAU35" i="10"/>
  <c r="AU31" i="10"/>
  <c r="AQ14" i="10"/>
  <c r="LK31" i="10"/>
  <c r="WU26" i="10"/>
  <c r="XO22" i="10"/>
  <c r="S31" i="10"/>
  <c r="NK28" i="10"/>
  <c r="EM38" i="10"/>
  <c r="NK25" i="10"/>
  <c r="IU37" i="10"/>
  <c r="KQ30" i="10"/>
  <c r="OU35" i="10"/>
  <c r="IY34" i="10"/>
  <c r="SI23" i="10"/>
  <c r="EY25" i="10"/>
  <c r="PS31" i="10"/>
  <c r="QQ35" i="10"/>
  <c r="XS36" i="10"/>
  <c r="ACM28" i="10"/>
  <c r="PW32" i="10"/>
  <c r="WQ35" i="10"/>
  <c r="MY31" i="10"/>
  <c r="AU21" i="10"/>
  <c r="BC25" i="10"/>
  <c r="GI36" i="10"/>
  <c r="TC31" i="10"/>
  <c r="ABG28" i="10"/>
  <c r="IQ23" i="10"/>
  <c r="GA19" i="10"/>
  <c r="CM22" i="10"/>
  <c r="XO28" i="10"/>
  <c r="JO28" i="10"/>
  <c r="OY28" i="10"/>
  <c r="HK28" i="10"/>
  <c r="XC26" i="10"/>
  <c r="OM26" i="10"/>
  <c r="LG21" i="10"/>
  <c r="GU17" i="10"/>
  <c r="GE23" i="10"/>
  <c r="ACE22" i="10"/>
  <c r="AIE24" i="10"/>
  <c r="RO18" i="10"/>
  <c r="CQ24" i="10"/>
  <c r="KM17" i="10"/>
  <c r="TC20" i="10"/>
  <c r="JS23" i="10"/>
  <c r="IU26" i="10"/>
  <c r="AAY23" i="10"/>
  <c r="CI30" i="10"/>
  <c r="RG28" i="10"/>
  <c r="HS32" i="10"/>
  <c r="BW31" i="10"/>
  <c r="UA22" i="10"/>
  <c r="QE26" i="10"/>
  <c r="RK18" i="10"/>
  <c r="KU19" i="10"/>
  <c r="SI22" i="10"/>
  <c r="OI19" i="10"/>
  <c r="ZO31" i="10"/>
  <c r="VW17" i="10"/>
  <c r="UM26" i="10"/>
  <c r="FO17" i="10"/>
  <c r="PK23" i="10"/>
  <c r="OU23" i="10"/>
  <c r="ZK20" i="10"/>
  <c r="QU24" i="10"/>
  <c r="AY17" i="10"/>
  <c r="CY29" i="10"/>
  <c r="IE21" i="10"/>
  <c r="CA21" i="10"/>
  <c r="BK24" i="10"/>
  <c r="WM18" i="10"/>
  <c r="YA23" i="10"/>
  <c r="NK30" i="10"/>
  <c r="SM26" i="10"/>
  <c r="JO11" i="10"/>
  <c r="CE25" i="10"/>
  <c r="GQ23" i="10"/>
  <c r="AU23" i="10"/>
  <c r="BO20" i="10"/>
  <c r="VS22" i="10"/>
  <c r="OU16" i="10"/>
  <c r="DO17" i="10"/>
  <c r="ZC18" i="10"/>
  <c r="BW15" i="10"/>
  <c r="FG4" i="10"/>
  <c r="PK9" i="10"/>
  <c r="GM18" i="10"/>
  <c r="JW22" i="10"/>
  <c r="SE24" i="10"/>
  <c r="RG23" i="10"/>
  <c r="KU26" i="10"/>
  <c r="LW17" i="10"/>
  <c r="HW23" i="10"/>
  <c r="WU19" i="10"/>
  <c r="KU22" i="10"/>
  <c r="MQ16" i="10"/>
  <c r="GQ11" i="10"/>
  <c r="AY20" i="10"/>
  <c r="NG12" i="10"/>
  <c r="IU20" i="10"/>
  <c r="SY5" i="10"/>
  <c r="GI27" i="10"/>
  <c r="VC10" i="10"/>
  <c r="WM24" i="10"/>
  <c r="RW19" i="10"/>
  <c r="ABO27" i="10"/>
  <c r="RC20" i="10"/>
  <c r="AAU18" i="10"/>
  <c r="AAE16" i="10"/>
  <c r="RC16" i="10"/>
  <c r="VG20" i="10"/>
  <c r="RG22" i="10"/>
  <c r="VK18" i="10"/>
  <c r="FK24" i="10"/>
  <c r="GM26" i="10"/>
  <c r="ACA30" i="10"/>
  <c r="K21" i="10"/>
  <c r="AY24" i="10"/>
  <c r="NK22" i="10"/>
  <c r="RK16" i="10"/>
  <c r="JO12" i="10"/>
  <c r="EA5" i="10"/>
  <c r="G16" i="10"/>
  <c r="ABK7" i="10"/>
  <c r="TC30" i="10"/>
  <c r="GQ26" i="10"/>
  <c r="JK9" i="10"/>
  <c r="MM11" i="10"/>
  <c r="ABO22" i="10"/>
  <c r="GQ24" i="10"/>
  <c r="ACI26" i="10"/>
  <c r="CY20" i="10"/>
  <c r="VC15" i="10"/>
  <c r="MU10" i="10"/>
  <c r="RO12" i="10"/>
  <c r="XC22" i="10"/>
  <c r="VO13" i="10"/>
  <c r="FK16" i="10"/>
  <c r="AAY15" i="10"/>
  <c r="AIE16" i="10"/>
  <c r="IM13" i="10"/>
  <c r="O9" i="10"/>
  <c r="BW20" i="10"/>
  <c r="LK18" i="10"/>
  <c r="VC13" i="10"/>
  <c r="AY9" i="10"/>
  <c r="DO15" i="10"/>
  <c r="NS11" i="10"/>
  <c r="AI3" i="10"/>
  <c r="GY27" i="10"/>
  <c r="PK8" i="10"/>
  <c r="SE28" i="10"/>
  <c r="KI22" i="10"/>
  <c r="TS8" i="10"/>
  <c r="ACM5" i="10"/>
  <c r="IQ17" i="10"/>
  <c r="TC22" i="10"/>
  <c r="SM21" i="10"/>
  <c r="HS27" i="10"/>
  <c r="NW15" i="10"/>
  <c r="IU15" i="10"/>
  <c r="KE15" i="10"/>
  <c r="LG19" i="10"/>
  <c r="RK22" i="10"/>
  <c r="ABO12" i="10"/>
  <c r="CM13" i="10"/>
  <c r="IA11" i="10"/>
  <c r="VK15" i="10"/>
  <c r="DW16" i="10"/>
  <c r="KM19" i="10"/>
  <c r="ABC2" i="10"/>
  <c r="GI13" i="10"/>
  <c r="CM8" i="10"/>
  <c r="GM25" i="10"/>
  <c r="UI18" i="10"/>
  <c r="AA7" i="10"/>
  <c r="AA5" i="10"/>
  <c r="SM4" i="10"/>
  <c r="MU27" i="10"/>
  <c r="IM9" i="10"/>
  <c r="YE3" i="10"/>
  <c r="YU25" i="10"/>
  <c r="NO23" i="10"/>
  <c r="AQ16" i="10"/>
  <c r="NC26" i="10"/>
  <c r="LK32" i="10"/>
  <c r="TG30" i="10"/>
  <c r="PW33" i="10"/>
  <c r="TK23" i="10"/>
  <c r="VS21" i="10"/>
  <c r="ABC21" i="10"/>
  <c r="PO23" i="10"/>
  <c r="WE29" i="10"/>
  <c r="NG26" i="10"/>
  <c r="JK17" i="10"/>
  <c r="ZS16" i="10"/>
  <c r="AE23" i="10"/>
  <c r="UI21" i="10"/>
  <c r="YQ21" i="10"/>
  <c r="JO21" i="10"/>
  <c r="GY11" i="10"/>
  <c r="IE22" i="10"/>
  <c r="CY23" i="10"/>
  <c r="ZO11" i="10"/>
  <c r="ZS25" i="10"/>
  <c r="EQ26" i="10"/>
  <c r="GA21" i="10"/>
  <c r="OU19" i="10"/>
  <c r="QE7" i="10"/>
  <c r="SY4" i="10"/>
  <c r="EY10" i="10"/>
  <c r="DS7" i="10"/>
  <c r="GE13" i="10"/>
  <c r="GU9" i="10"/>
  <c r="OU2" i="10"/>
  <c r="KI17" i="10"/>
  <c r="EU21" i="10"/>
  <c r="S7" i="10"/>
  <c r="TO17" i="10"/>
  <c r="TS26" i="10"/>
  <c r="XO23" i="10"/>
  <c r="YI19" i="10"/>
  <c r="XK11" i="10"/>
  <c r="ABW12" i="10"/>
  <c r="EQ16" i="10"/>
  <c r="TS24" i="10"/>
  <c r="BW21" i="10"/>
  <c r="QQ10" i="10"/>
  <c r="AAE22" i="10"/>
  <c r="EU9" i="10"/>
  <c r="JO24" i="10"/>
  <c r="QU27" i="10"/>
  <c r="ZK8" i="10"/>
  <c r="AIE11" i="10"/>
  <c r="YU17" i="10"/>
  <c r="MI12" i="10"/>
  <c r="OM8" i="10"/>
  <c r="WE23" i="10"/>
  <c r="KQ18" i="10"/>
  <c r="GQ29" i="10"/>
  <c r="ACA25" i="10"/>
  <c r="QQ26" i="10"/>
  <c r="YE25" i="10"/>
  <c r="OE19" i="10"/>
  <c r="FG16" i="10"/>
  <c r="XG9" i="10"/>
  <c r="KQ15" i="10"/>
  <c r="NO24" i="10"/>
  <c r="EA19" i="10"/>
  <c r="HO9" i="10"/>
  <c r="DS4" i="10"/>
  <c r="CI5" i="10"/>
  <c r="TK18" i="10"/>
  <c r="TK19" i="10"/>
  <c r="EI20" i="10"/>
  <c r="CA23" i="10"/>
  <c r="WY17" i="10"/>
  <c r="NO11" i="10"/>
  <c r="CA18" i="10"/>
  <c r="CM17" i="10"/>
  <c r="AAA20" i="10"/>
  <c r="XC9" i="10"/>
  <c r="ACM18" i="10"/>
  <c r="UY27" i="10"/>
  <c r="QI27" i="10"/>
  <c r="AI15" i="10"/>
  <c r="GQ27" i="10"/>
  <c r="AAE19" i="10"/>
  <c r="XC11" i="10"/>
  <c r="CM9" i="10"/>
  <c r="W12" i="10"/>
  <c r="GE18" i="10"/>
  <c r="SM7" i="10"/>
  <c r="BS5" i="10"/>
  <c r="FC21" i="10"/>
  <c r="NS18" i="10"/>
  <c r="NO7" i="10"/>
  <c r="PW16" i="10"/>
  <c r="FW12" i="10"/>
  <c r="DS16" i="10"/>
  <c r="ABS4" i="10"/>
  <c r="EI21" i="10"/>
  <c r="NW4" i="10"/>
  <c r="XW12" i="10"/>
  <c r="TW5" i="10"/>
  <c r="QE18" i="10"/>
  <c r="SI17" i="10"/>
  <c r="LS15" i="10"/>
  <c r="NC6" i="10"/>
  <c r="O10" i="10"/>
  <c r="OY20" i="10"/>
  <c r="WY21" i="10"/>
  <c r="ME23" i="10"/>
  <c r="WU22" i="10"/>
  <c r="NW17" i="10"/>
  <c r="YI18" i="10"/>
  <c r="EA24" i="10"/>
  <c r="AAM20" i="10"/>
  <c r="FC19" i="10"/>
  <c r="YA7" i="10"/>
  <c r="IQ9" i="10"/>
  <c r="OM7" i="10"/>
  <c r="MU13" i="10"/>
  <c r="LW16" i="10"/>
  <c r="FS27" i="10"/>
  <c r="HS8" i="10"/>
  <c r="MM19" i="10"/>
  <c r="ABO10" i="10"/>
  <c r="AIE10" i="10"/>
  <c r="DW31" i="10"/>
  <c r="PW17" i="10"/>
  <c r="UI26" i="10"/>
  <c r="RC30" i="10"/>
  <c r="AAU23" i="10"/>
  <c r="QY30" i="10"/>
  <c r="KM23" i="10"/>
  <c r="GI31" i="10"/>
  <c r="FO22" i="10"/>
  <c r="ZK18" i="10"/>
  <c r="LS26" i="10"/>
  <c r="SY15" i="10"/>
  <c r="FG26" i="10"/>
  <c r="UI22" i="10"/>
  <c r="UU16" i="10"/>
  <c r="OY26" i="10"/>
  <c r="RO26" i="10"/>
  <c r="QU20" i="10"/>
  <c r="WM20" i="10"/>
  <c r="DC21" i="10"/>
  <c r="MY11" i="10"/>
  <c r="RG21" i="10"/>
  <c r="HG11" i="10"/>
  <c r="FW22" i="10"/>
  <c r="S26" i="10"/>
  <c r="ACI22" i="10"/>
  <c r="BG18" i="10"/>
  <c r="AAU15" i="10"/>
  <c r="QA9" i="10"/>
  <c r="QA18" i="10"/>
  <c r="OA16" i="10"/>
  <c r="UU20" i="10"/>
  <c r="MQ6" i="10"/>
  <c r="RG16" i="10"/>
  <c r="NS19" i="10"/>
  <c r="YE26" i="10"/>
  <c r="EY11" i="10"/>
  <c r="EA26" i="10"/>
  <c r="AQ26" i="10"/>
  <c r="SY23" i="10"/>
  <c r="RW22" i="10"/>
  <c r="WI7" i="10"/>
  <c r="KU20" i="10"/>
  <c r="GM19" i="10"/>
  <c r="QI15" i="10"/>
  <c r="ABS10" i="10"/>
  <c r="XS17" i="10"/>
  <c r="IM12" i="10"/>
  <c r="VO18" i="10"/>
  <c r="LC17" i="10"/>
  <c r="YI16" i="10"/>
  <c r="ABK20" i="10"/>
  <c r="YY5" i="10"/>
  <c r="QE11" i="10"/>
  <c r="WU9" i="10"/>
  <c r="DG7" i="10"/>
  <c r="JW21" i="10"/>
  <c r="YI21" i="10"/>
  <c r="TG28" i="10"/>
  <c r="QA22" i="10"/>
  <c r="ABK24" i="10"/>
  <c r="ABK11" i="10"/>
  <c r="ABW16" i="10"/>
  <c r="RG11" i="10"/>
  <c r="EU27" i="10"/>
  <c r="JW19" i="10"/>
  <c r="EA15" i="10"/>
  <c r="ABS7" i="10"/>
  <c r="LK13" i="10"/>
  <c r="XC15" i="10"/>
  <c r="TW21" i="10"/>
  <c r="TW16" i="10"/>
  <c r="TG19" i="10"/>
  <c r="FW25" i="10"/>
  <c r="WY15" i="10"/>
  <c r="DC20" i="10"/>
  <c r="IA15" i="10"/>
  <c r="LO19" i="10"/>
  <c r="YE18" i="10"/>
  <c r="WQ12" i="10"/>
  <c r="YA21" i="10"/>
  <c r="HC11" i="10"/>
  <c r="MA13" i="10"/>
  <c r="TO8" i="10"/>
  <c r="HC27" i="10"/>
  <c r="SI20" i="10"/>
  <c r="QU13" i="10"/>
  <c r="FS16" i="10"/>
  <c r="AA20" i="10"/>
  <c r="HK13" i="10"/>
  <c r="AAI21" i="10"/>
  <c r="ZG7" i="10"/>
  <c r="IQ18" i="10"/>
  <c r="FO11" i="10"/>
  <c r="TC16" i="10"/>
  <c r="NW20" i="10"/>
  <c r="NG24" i="10"/>
  <c r="YA11" i="10"/>
  <c r="QA17" i="10"/>
  <c r="EU26" i="10"/>
  <c r="HS17" i="10"/>
  <c r="AAE11" i="10"/>
  <c r="EY13" i="10"/>
  <c r="AI27" i="10"/>
  <c r="YA15" i="10"/>
  <c r="DO4" i="10"/>
  <c r="AE11" i="10"/>
  <c r="ZS15" i="10"/>
  <c r="YM12" i="10"/>
  <c r="AAI12" i="10"/>
  <c r="AIE12" i="10"/>
  <c r="CI24" i="10"/>
  <c r="HO24" i="10"/>
  <c r="YE17" i="10"/>
  <c r="TS41" i="10"/>
  <c r="XG25" i="10"/>
  <c r="MQ25" i="10"/>
  <c r="PG28" i="10"/>
  <c r="EA32" i="10"/>
  <c r="AA31" i="10"/>
  <c r="UI17" i="10"/>
  <c r="QQ29" i="10"/>
  <c r="FS30" i="10"/>
  <c r="FG25" i="10"/>
  <c r="SI33" i="10"/>
  <c r="AA30" i="10"/>
  <c r="XG34" i="10"/>
  <c r="KQ26" i="10"/>
  <c r="IQ14" i="10"/>
  <c r="GI25" i="10"/>
  <c r="FS31" i="10"/>
  <c r="ABG24" i="10"/>
  <c r="XG32" i="10"/>
  <c r="YI29" i="10"/>
  <c r="IE37" i="10"/>
  <c r="YU31" i="10"/>
  <c r="AAY41" i="10"/>
  <c r="TS29" i="10"/>
  <c r="OY36" i="10"/>
  <c r="UE19" i="10"/>
  <c r="OQ29" i="10"/>
  <c r="SA29" i="10"/>
  <c r="LK30" i="10"/>
  <c r="IY30" i="10"/>
  <c r="IA23" i="10"/>
  <c r="CA33" i="10"/>
  <c r="AQ31" i="10"/>
  <c r="OQ30" i="10"/>
  <c r="CA29" i="10"/>
  <c r="HS22" i="10"/>
  <c r="DW25" i="10"/>
  <c r="ABW31" i="10"/>
  <c r="YQ28" i="10"/>
  <c r="YE23" i="10"/>
  <c r="TG23" i="10"/>
  <c r="IU19" i="10"/>
  <c r="JO17" i="10"/>
  <c r="WM5" i="10"/>
  <c r="TO28" i="10"/>
  <c r="ABW36" i="10"/>
  <c r="XK28" i="10"/>
  <c r="UU28" i="10"/>
  <c r="WM30" i="10"/>
  <c r="WM26" i="10"/>
  <c r="XO26" i="10"/>
  <c r="EQ21" i="10"/>
  <c r="DK26" i="10"/>
  <c r="YI20" i="10"/>
  <c r="AAA21" i="10"/>
  <c r="YM11" i="10"/>
  <c r="W25" i="10"/>
  <c r="GM22" i="10"/>
  <c r="UY26" i="10"/>
  <c r="DK16" i="10"/>
  <c r="VK33" i="10"/>
  <c r="EQ23" i="10"/>
  <c r="TS31" i="10"/>
  <c r="WY25" i="10"/>
  <c r="VS28" i="10"/>
  <c r="IQ30" i="10"/>
  <c r="HG28" i="10"/>
  <c r="KM29" i="10"/>
  <c r="RK36" i="10"/>
  <c r="KA29" i="10"/>
  <c r="RG40" i="10"/>
  <c r="CY33" i="10"/>
  <c r="II29" i="10"/>
  <c r="VG31" i="10"/>
  <c r="JC33" i="10"/>
  <c r="UY28" i="10"/>
  <c r="ABS31" i="10"/>
  <c r="OA34" i="10"/>
  <c r="FW34" i="10"/>
  <c r="FK36" i="10"/>
  <c r="DG23" i="10"/>
  <c r="BW36" i="10"/>
  <c r="ABS26" i="10"/>
  <c r="MU24" i="10"/>
  <c r="EU38" i="10"/>
  <c r="VG34" i="10"/>
  <c r="OI34" i="10"/>
  <c r="CY26" i="10"/>
  <c r="ZG19" i="10"/>
  <c r="ME30" i="10"/>
  <c r="HC31" i="10"/>
  <c r="VO20" i="10"/>
  <c r="AAM28" i="10"/>
  <c r="ME35" i="10"/>
  <c r="OY33" i="10"/>
  <c r="ZK11" i="10"/>
  <c r="LO29" i="10"/>
  <c r="ACE25" i="10"/>
  <c r="ABO25" i="10"/>
  <c r="KI29" i="10"/>
  <c r="FK23" i="10"/>
  <c r="VC25" i="10"/>
  <c r="ZC20" i="10"/>
  <c r="WU24" i="10"/>
  <c r="PS17" i="10"/>
  <c r="QI26" i="10"/>
  <c r="GU22" i="10"/>
  <c r="IM18" i="10"/>
  <c r="OI30" i="10"/>
  <c r="IE29" i="10"/>
  <c r="UQ30" i="10"/>
  <c r="SA26" i="10"/>
  <c r="RO33" i="10"/>
  <c r="HO23" i="10"/>
  <c r="UU17" i="10"/>
  <c r="EQ25" i="10"/>
  <c r="CI20" i="10"/>
  <c r="AI23" i="10"/>
  <c r="OA18" i="10"/>
  <c r="GA17" i="10"/>
  <c r="WQ20" i="10"/>
  <c r="SA19" i="10"/>
  <c r="HK11" i="10"/>
  <c r="ME10" i="10"/>
  <c r="O28" i="10"/>
  <c r="UU30" i="10"/>
  <c r="PK33" i="10"/>
  <c r="VK31" i="10"/>
  <c r="AY31" i="10"/>
  <c r="HG29" i="10"/>
  <c r="AE21" i="10"/>
  <c r="QQ30" i="10"/>
  <c r="VS23" i="10"/>
  <c r="QM9" i="10"/>
  <c r="ZW23" i="10"/>
  <c r="GA29" i="10"/>
  <c r="W28" i="10"/>
  <c r="HG30" i="10"/>
  <c r="FC36" i="10"/>
  <c r="AM19" i="10"/>
  <c r="S17" i="10"/>
  <c r="MM23" i="10"/>
  <c r="QE16" i="10"/>
  <c r="ZG21" i="10"/>
  <c r="HS24" i="10"/>
  <c r="VG22" i="10"/>
  <c r="AM25" i="10"/>
  <c r="AAQ26" i="10"/>
  <c r="HS21" i="10"/>
  <c r="HK17" i="10"/>
  <c r="PS25" i="10"/>
  <c r="PW28" i="10"/>
  <c r="RG17" i="10"/>
  <c r="GM16" i="10"/>
  <c r="CM21" i="10"/>
  <c r="S19" i="10"/>
  <c r="FS20" i="10"/>
  <c r="YQ15" i="10"/>
  <c r="CQ17" i="10"/>
  <c r="XK12" i="10"/>
  <c r="VO8" i="10"/>
  <c r="PK19" i="10"/>
  <c r="PS18" i="10"/>
  <c r="AAU4" i="10"/>
  <c r="OQ8" i="10"/>
  <c r="PK15" i="10"/>
  <c r="QI20" i="10"/>
  <c r="LC20" i="10"/>
  <c r="MY17" i="10"/>
  <c r="KE32" i="10"/>
  <c r="ABW23" i="10"/>
  <c r="XW22" i="10"/>
  <c r="YI17" i="10"/>
  <c r="DW20" i="10"/>
  <c r="GE27" i="10"/>
  <c r="ZG13" i="10"/>
  <c r="O20" i="10"/>
  <c r="KQ9" i="10"/>
  <c r="DC7" i="10"/>
  <c r="MU2" i="10"/>
  <c r="PK6" i="10"/>
  <c r="AI19" i="10"/>
  <c r="XC27" i="10"/>
  <c r="XC21" i="10"/>
  <c r="DG17" i="10"/>
  <c r="RC4" i="10"/>
  <c r="EU6" i="10"/>
  <c r="YY23" i="10"/>
  <c r="DG19" i="10"/>
  <c r="UM23" i="10"/>
  <c r="KA21" i="10"/>
  <c r="MA19" i="10"/>
  <c r="EI23" i="10"/>
  <c r="YQ22" i="10"/>
  <c r="CU27" i="10"/>
  <c r="LC18" i="10"/>
  <c r="SU6" i="10"/>
  <c r="CY13" i="10"/>
  <c r="TO19" i="10"/>
  <c r="RO6" i="10"/>
  <c r="NC7" i="10"/>
  <c r="LK5" i="10"/>
  <c r="SE12" i="10"/>
  <c r="FC26" i="10"/>
  <c r="DO18" i="10"/>
  <c r="NW26" i="10"/>
  <c r="CI25" i="10"/>
  <c r="PW24" i="10"/>
  <c r="ZS26" i="10"/>
  <c r="NC20" i="10"/>
  <c r="IM17" i="10"/>
  <c r="HO16" i="10"/>
  <c r="ABK12" i="10"/>
  <c r="ABC20" i="10"/>
  <c r="QY20" i="10"/>
  <c r="BK17" i="10"/>
  <c r="JG12" i="10"/>
  <c r="AU15" i="10"/>
  <c r="AAI17" i="10"/>
  <c r="AM20" i="10"/>
  <c r="CM18" i="10"/>
  <c r="YE10" i="10"/>
  <c r="AU17" i="10"/>
  <c r="LO6" i="10"/>
  <c r="YE8" i="10"/>
  <c r="LG20" i="10"/>
  <c r="EM15" i="10"/>
  <c r="WE18" i="10"/>
  <c r="WI17" i="10"/>
  <c r="VS9" i="10"/>
  <c r="ACE7" i="10"/>
  <c r="OY4" i="10"/>
  <c r="QI7" i="10"/>
  <c r="SA5" i="10"/>
  <c r="HC7" i="10"/>
  <c r="VC5" i="10"/>
  <c r="WI23" i="10"/>
  <c r="TK16" i="10"/>
  <c r="FK27" i="10"/>
  <c r="NW5" i="10"/>
  <c r="DG18" i="10"/>
  <c r="MM8" i="10"/>
  <c r="JC18" i="10"/>
  <c r="TC7" i="10"/>
  <c r="JW24" i="10"/>
  <c r="RS20" i="10"/>
  <c r="ABW7" i="10"/>
  <c r="QE22" i="10"/>
  <c r="WU27" i="10"/>
  <c r="GY21" i="10"/>
  <c r="KY16" i="10"/>
  <c r="RO19" i="10"/>
  <c r="JC9" i="10"/>
  <c r="ZK21" i="10"/>
  <c r="HG27" i="10"/>
  <c r="DG8" i="10"/>
  <c r="XS22" i="10"/>
  <c r="SU2" i="10"/>
  <c r="BG15" i="10"/>
  <c r="EU24" i="10"/>
  <c r="WE24" i="10"/>
  <c r="RC17" i="10"/>
  <c r="CM28" i="10"/>
  <c r="ACI23" i="10"/>
  <c r="MQ23" i="10"/>
  <c r="KY28" i="10"/>
  <c r="SY26" i="10"/>
  <c r="QA28" i="10"/>
  <c r="YY33" i="10"/>
  <c r="XC25" i="10"/>
  <c r="RK32" i="10"/>
  <c r="NS25" i="10"/>
  <c r="ACA34" i="10"/>
  <c r="BW32" i="10"/>
  <c r="CE33" i="10"/>
  <c r="OU37" i="10"/>
  <c r="ACI28" i="10"/>
  <c r="EU32" i="10"/>
  <c r="ZK28" i="10"/>
  <c r="IM35" i="10"/>
  <c r="ABG31" i="10"/>
  <c r="SE29" i="10"/>
  <c r="UM36" i="10"/>
  <c r="AQ38" i="10"/>
  <c r="ZK35" i="10"/>
  <c r="XW30" i="10"/>
  <c r="MQ22" i="10"/>
  <c r="TS34" i="10"/>
  <c r="NW25" i="10"/>
  <c r="CU22" i="10"/>
  <c r="AAM33" i="10"/>
  <c r="AU28" i="10"/>
  <c r="KA28" i="10"/>
  <c r="AQ20" i="10"/>
  <c r="AAE28" i="10"/>
  <c r="SE30" i="10"/>
  <c r="RK31" i="10"/>
  <c r="ZG36" i="10"/>
  <c r="XC23" i="10"/>
  <c r="YY32" i="10"/>
  <c r="IU24" i="10"/>
  <c r="ACA26" i="10"/>
  <c r="CM30" i="10"/>
  <c r="YY26" i="10"/>
  <c r="IM11" i="10"/>
  <c r="YM25" i="10"/>
  <c r="EQ30" i="10"/>
  <c r="PO30" i="10"/>
  <c r="GY28" i="10"/>
  <c r="KY23" i="10"/>
  <c r="O30" i="10"/>
  <c r="ZO23" i="10"/>
  <c r="JC23" i="10"/>
  <c r="ABC11" i="10"/>
  <c r="BC27" i="10"/>
  <c r="VK24" i="10"/>
  <c r="RC23" i="10"/>
  <c r="WQ26" i="10"/>
  <c r="ABS11" i="10"/>
  <c r="PS22" i="10"/>
  <c r="PK20" i="10"/>
  <c r="OY16" i="10"/>
  <c r="BC32" i="10"/>
  <c r="LO26" i="10"/>
  <c r="MI28" i="10"/>
  <c r="HW39" i="10"/>
  <c r="RW35" i="10"/>
  <c r="RO23" i="10"/>
  <c r="UE29" i="10"/>
  <c r="O29" i="10"/>
  <c r="BW26" i="10"/>
  <c r="CU25" i="10"/>
  <c r="TK35" i="10"/>
  <c r="W31" i="10"/>
  <c r="FK19" i="10"/>
  <c r="OA26" i="10"/>
  <c r="EU41" i="10"/>
  <c r="GA33" i="10"/>
  <c r="K35" i="10"/>
  <c r="LC35" i="10"/>
  <c r="QE33" i="10"/>
  <c r="ABS29" i="10"/>
  <c r="FW28" i="10"/>
  <c r="HC34" i="10"/>
  <c r="QU28" i="10"/>
  <c r="AAU24" i="10"/>
  <c r="HG31" i="10"/>
  <c r="NS33" i="10"/>
  <c r="AM36" i="10"/>
  <c r="GA32" i="10"/>
  <c r="RW23" i="10"/>
  <c r="WI32" i="10"/>
  <c r="HK25" i="10"/>
  <c r="UM19" i="10"/>
  <c r="ZG28" i="10"/>
  <c r="KY35" i="10"/>
  <c r="BK31" i="10"/>
  <c r="YA25" i="10"/>
  <c r="HK37" i="10"/>
  <c r="NC25" i="10"/>
  <c r="EI32" i="10"/>
  <c r="KI26" i="10"/>
  <c r="DS30" i="10"/>
  <c r="WI29" i="10"/>
  <c r="UA32" i="10"/>
  <c r="MQ30" i="10"/>
  <c r="GY18" i="10"/>
  <c r="AAM24" i="10"/>
  <c r="NC13" i="10"/>
  <c r="EU17" i="10"/>
  <c r="AAY30" i="10"/>
  <c r="EE29" i="10"/>
  <c r="YI32" i="10"/>
  <c r="WQ22" i="10"/>
  <c r="PK29" i="10"/>
  <c r="FS23" i="10"/>
  <c r="FO29" i="10"/>
  <c r="FW30" i="10"/>
  <c r="GI21" i="10"/>
  <c r="NK26" i="10"/>
  <c r="BS23" i="10"/>
  <c r="BO23" i="10"/>
  <c r="IY22" i="10"/>
  <c r="ZO18" i="10"/>
  <c r="VK19" i="10"/>
  <c r="RG24" i="10"/>
  <c r="LK33" i="10"/>
  <c r="SI30" i="10"/>
  <c r="XO29" i="10"/>
  <c r="KI18" i="10"/>
  <c r="IU28" i="10"/>
  <c r="UM21" i="10"/>
  <c r="CY19" i="10"/>
  <c r="ZC32" i="10"/>
  <c r="CQ25" i="10"/>
  <c r="MM26" i="10"/>
  <c r="JO26" i="10"/>
  <c r="MM30" i="10"/>
  <c r="OI29" i="10"/>
  <c r="RO28" i="10"/>
  <c r="ABS23" i="10"/>
  <c r="DC17" i="10"/>
  <c r="ACE17" i="10"/>
  <c r="SA24" i="10"/>
  <c r="KQ13" i="10"/>
  <c r="OQ21" i="10"/>
  <c r="AAA22" i="10"/>
  <c r="KE21" i="10"/>
  <c r="BG26" i="10"/>
  <c r="IY23" i="10"/>
  <c r="S22" i="10"/>
  <c r="UA18" i="10"/>
  <c r="ACM20" i="10"/>
  <c r="DS22" i="10"/>
  <c r="OI11" i="10"/>
  <c r="EI25" i="10"/>
  <c r="AAU11" i="10"/>
  <c r="PG24" i="10"/>
  <c r="IE30" i="10"/>
  <c r="TG25" i="10"/>
  <c r="VO21" i="10"/>
  <c r="ABK16" i="10"/>
  <c r="SI16" i="10"/>
  <c r="BS22" i="10"/>
  <c r="AAQ11" i="10"/>
  <c r="PC11" i="10"/>
  <c r="AIE19" i="10"/>
  <c r="ZK7" i="10"/>
  <c r="XS23" i="10"/>
  <c r="SE26" i="10"/>
  <c r="TW26" i="10"/>
  <c r="FK25" i="10"/>
  <c r="RW29" i="10"/>
  <c r="ABW17" i="10"/>
  <c r="YE22" i="10"/>
  <c r="ZC26" i="10"/>
  <c r="IQ21" i="10"/>
  <c r="TO15" i="10"/>
  <c r="AA9" i="10"/>
  <c r="UQ21" i="10"/>
  <c r="XW27" i="10"/>
  <c r="KU18" i="10"/>
  <c r="BC4" i="10"/>
  <c r="EU22" i="10"/>
  <c r="CQ22" i="10"/>
  <c r="ZC19" i="10"/>
  <c r="ACA27" i="10"/>
  <c r="EI24" i="10"/>
  <c r="XW4" i="10"/>
  <c r="PS20" i="10"/>
  <c r="VS24" i="10"/>
  <c r="DW21" i="10"/>
  <c r="KA11" i="10"/>
  <c r="GQ19" i="10"/>
  <c r="MU11" i="10"/>
  <c r="KA25" i="10"/>
  <c r="XG22" i="10"/>
  <c r="ABW19" i="10"/>
  <c r="BG17" i="10"/>
  <c r="HO15" i="10"/>
  <c r="UA17" i="10"/>
  <c r="CE18" i="10"/>
  <c r="EI15" i="10"/>
  <c r="ZS7" i="10"/>
  <c r="EA16" i="10"/>
  <c r="KE23" i="10"/>
  <c r="HC25" i="10"/>
  <c r="QM21" i="10"/>
  <c r="KQ29" i="10"/>
  <c r="S11" i="10"/>
  <c r="AY25" i="10"/>
  <c r="AAM9" i="10"/>
  <c r="AAU27" i="10"/>
  <c r="KA24" i="10"/>
  <c r="NG22" i="10"/>
  <c r="XS11" i="10"/>
  <c r="ABC4" i="10"/>
  <c r="YM4" i="10"/>
  <c r="AAY20" i="10"/>
  <c r="YY13" i="10"/>
  <c r="GI7" i="10"/>
  <c r="UI7" i="10"/>
  <c r="VK11" i="10"/>
  <c r="CE6" i="10"/>
  <c r="RO17" i="10"/>
  <c r="TC21" i="10"/>
  <c r="NS26" i="10"/>
  <c r="AE5" i="10"/>
  <c r="BO15" i="10"/>
  <c r="DC9" i="10"/>
  <c r="FK18" i="10"/>
  <c r="DK24" i="10"/>
  <c r="UQ18" i="10"/>
  <c r="AAA13" i="10"/>
  <c r="G5" i="10"/>
  <c r="YA5" i="10"/>
  <c r="WU20" i="10"/>
  <c r="ME19" i="10"/>
  <c r="YM18" i="10"/>
  <c r="AU5" i="10"/>
  <c r="LG11" i="10"/>
  <c r="SE6" i="10"/>
  <c r="NK16" i="10"/>
  <c r="QM13" i="10"/>
  <c r="CQ11" i="10"/>
  <c r="YQ27" i="10"/>
  <c r="AE17" i="10"/>
  <c r="AU27" i="10"/>
  <c r="XS12" i="10"/>
  <c r="TS15" i="10"/>
  <c r="WM9" i="10"/>
  <c r="TG5" i="10"/>
  <c r="EM13" i="10"/>
  <c r="XG21" i="10"/>
  <c r="ZW19" i="10"/>
  <c r="ABK22" i="10"/>
  <c r="ABK19" i="10"/>
  <c r="LO22" i="10"/>
  <c r="OU18" i="10"/>
  <c r="S8" i="10"/>
  <c r="NG2" i="10"/>
  <c r="PC22" i="10"/>
  <c r="ZS20" i="10"/>
  <c r="FS24" i="10"/>
  <c r="YI26" i="10"/>
  <c r="SQ28" i="10"/>
  <c r="PS23" i="10"/>
  <c r="NC23" i="10"/>
  <c r="BC28" i="10"/>
  <c r="MU18" i="10"/>
  <c r="S25" i="10"/>
  <c r="BS19" i="10"/>
  <c r="IA26" i="10"/>
  <c r="QI22" i="10"/>
  <c r="EU11" i="10"/>
  <c r="JC19" i="10"/>
  <c r="O23" i="10"/>
  <c r="KI21" i="10"/>
  <c r="MA21" i="10"/>
  <c r="OY9" i="10"/>
  <c r="AAE24" i="10"/>
  <c r="RC25" i="10"/>
  <c r="ABC26" i="10"/>
  <c r="EY21" i="10"/>
  <c r="ABC22" i="10"/>
  <c r="VO26" i="10"/>
  <c r="K13" i="10"/>
  <c r="W20" i="10"/>
  <c r="ZC6" i="10"/>
  <c r="OA19" i="10"/>
  <c r="RW18" i="10"/>
  <c r="JO9" i="10"/>
  <c r="ABO7" i="10"/>
  <c r="XK18" i="10"/>
  <c r="OY17" i="10"/>
  <c r="ME20" i="10"/>
  <c r="XW26" i="10"/>
  <c r="YA18" i="10"/>
  <c r="UA24" i="10"/>
  <c r="TC26" i="10"/>
  <c r="IQ20" i="10"/>
  <c r="W11" i="10"/>
  <c r="DK6" i="10"/>
  <c r="DO9" i="10"/>
  <c r="O25" i="10"/>
  <c r="NC19" i="10"/>
  <c r="CQ19" i="10"/>
  <c r="GY15" i="10"/>
  <c r="BO5" i="10"/>
  <c r="OA13" i="10"/>
  <c r="ACM27" i="10"/>
  <c r="NG9" i="10"/>
  <c r="EM20" i="10"/>
  <c r="ABS20" i="10"/>
  <c r="SA15" i="10"/>
  <c r="ZW18" i="10"/>
  <c r="CI18" i="10"/>
  <c r="RS19" i="10"/>
  <c r="IE11" i="10"/>
  <c r="MQ26" i="10"/>
  <c r="ZO28" i="10"/>
  <c r="KY21" i="10"/>
  <c r="BO22" i="10"/>
  <c r="JK27" i="10"/>
  <c r="HG15" i="10"/>
  <c r="WU4" i="10"/>
  <c r="GM23" i="10"/>
  <c r="O22" i="10"/>
  <c r="NC5" i="10"/>
  <c r="IA5" i="10"/>
  <c r="OE11" i="10"/>
  <c r="XO18" i="10"/>
  <c r="DG24" i="10"/>
  <c r="EM17" i="10"/>
  <c r="LK11" i="10"/>
  <c r="W15" i="10"/>
  <c r="LS25" i="10"/>
  <c r="AAI26" i="10"/>
  <c r="K26" i="10"/>
  <c r="IY17" i="10"/>
  <c r="CQ16" i="10"/>
  <c r="HS19" i="10"/>
  <c r="CI15" i="10"/>
  <c r="GQ4" i="10"/>
  <c r="UA11" i="10"/>
  <c r="GM5" i="10"/>
  <c r="AAE13" i="10"/>
  <c r="FC22" i="10"/>
  <c r="AAY13" i="10"/>
  <c r="GM15" i="10"/>
  <c r="CU6" i="10"/>
  <c r="NS17" i="10"/>
  <c r="AY6" i="10"/>
  <c r="SQ15" i="10"/>
  <c r="GI11" i="10"/>
  <c r="CI19" i="10"/>
  <c r="PC18" i="10"/>
  <c r="GU15" i="10"/>
  <c r="W10" i="10"/>
  <c r="LG7" i="10"/>
  <c r="HW7" i="10"/>
  <c r="BS16" i="10"/>
  <c r="NO13" i="10"/>
  <c r="BK10" i="10"/>
  <c r="EE18" i="10"/>
  <c r="OI22" i="10"/>
  <c r="ACA11" i="10"/>
  <c r="TC24" i="10"/>
  <c r="HW11" i="10"/>
  <c r="VS17" i="10"/>
  <c r="RC12" i="10"/>
  <c r="IU3" i="10"/>
  <c r="TC18" i="10"/>
  <c r="EM24" i="10"/>
  <c r="SI21" i="10"/>
  <c r="CI16" i="10"/>
  <c r="AAY4" i="10"/>
  <c r="IQ15" i="10"/>
  <c r="ABG18" i="10"/>
  <c r="TS7" i="10"/>
  <c r="QI19" i="10"/>
  <c r="GU10" i="10"/>
  <c r="PS24" i="10"/>
  <c r="CA27" i="10"/>
  <c r="KQ5" i="10"/>
  <c r="RG18" i="10"/>
  <c r="JW2" i="10"/>
  <c r="SY6" i="10"/>
  <c r="OE4" i="10"/>
  <c r="DW26" i="10"/>
  <c r="TG9" i="10"/>
  <c r="ABW11" i="10"/>
  <c r="LO32" i="10"/>
  <c r="OY11" i="10"/>
  <c r="OI26" i="10"/>
  <c r="K25" i="10"/>
  <c r="NG29" i="10"/>
  <c r="VS25" i="10"/>
  <c r="DK28" i="10"/>
  <c r="ACM21" i="10"/>
  <c r="DG21" i="10"/>
  <c r="II17" i="10"/>
  <c r="IE24" i="10"/>
  <c r="SI12" i="10"/>
  <c r="IQ26" i="10"/>
  <c r="JO19" i="10"/>
  <c r="AA24" i="10"/>
  <c r="WU28" i="10"/>
  <c r="QI11" i="10"/>
  <c r="XO11" i="10"/>
  <c r="KU12" i="10"/>
  <c r="ABK18" i="10"/>
  <c r="YM22" i="10"/>
  <c r="SM11" i="10"/>
  <c r="AQ4" i="10"/>
  <c r="EM21" i="10"/>
  <c r="ZS12" i="10"/>
  <c r="YY20" i="10"/>
  <c r="ABC12" i="10"/>
  <c r="DG22" i="10"/>
  <c r="EU8" i="10"/>
  <c r="ME4" i="10"/>
  <c r="JC21" i="10"/>
  <c r="VS20" i="10"/>
  <c r="ABG17" i="10"/>
  <c r="ME22" i="10"/>
  <c r="NW6" i="10"/>
  <c r="WU23" i="10"/>
  <c r="AQ22" i="10"/>
  <c r="GQ21" i="10"/>
  <c r="BK11" i="10"/>
  <c r="AM7" i="10"/>
  <c r="ZW13" i="10"/>
  <c r="KY12" i="10"/>
  <c r="DG16" i="10"/>
  <c r="JG15" i="10"/>
  <c r="GM3" i="10"/>
  <c r="WI12" i="10"/>
  <c r="FK20" i="10"/>
  <c r="GE7" i="10"/>
  <c r="MY12" i="10"/>
  <c r="SI15" i="10"/>
  <c r="WI18" i="10"/>
  <c r="BC16" i="10"/>
  <c r="FS19" i="10"/>
  <c r="EY24" i="10"/>
  <c r="CA24" i="10"/>
  <c r="MA18" i="10"/>
  <c r="TO24" i="10"/>
  <c r="FW17" i="10"/>
  <c r="OA23" i="10"/>
  <c r="ZS21" i="10"/>
  <c r="OI18" i="10"/>
  <c r="RS17" i="10"/>
  <c r="NK13" i="10"/>
  <c r="UI8" i="10"/>
  <c r="AIE18" i="10"/>
  <c r="VK6" i="10"/>
  <c r="GU7" i="10"/>
  <c r="QI24" i="10"/>
  <c r="TS11" i="10"/>
  <c r="CI11" i="10"/>
  <c r="EQ17" i="10"/>
  <c r="IE13" i="10"/>
  <c r="AIE35" i="10"/>
  <c r="S33" i="10"/>
  <c r="OU26" i="10"/>
  <c r="XK25" i="10"/>
  <c r="DO33" i="10"/>
  <c r="VC24" i="10"/>
  <c r="AY32" i="10"/>
  <c r="QA30" i="10"/>
  <c r="GA25" i="10"/>
  <c r="SQ24" i="10"/>
  <c r="SE23" i="10"/>
  <c r="LS23" i="10"/>
  <c r="RO30" i="10"/>
  <c r="EE28" i="10"/>
  <c r="RW36" i="10"/>
  <c r="UE32" i="10"/>
  <c r="XK33" i="10"/>
  <c r="MA28" i="10"/>
  <c r="BO28" i="10"/>
  <c r="S30" i="10"/>
  <c r="FG20" i="10"/>
  <c r="PG31" i="10"/>
  <c r="QE30" i="10"/>
  <c r="EM36" i="10"/>
  <c r="LC30" i="10"/>
  <c r="MA29" i="10"/>
  <c r="QU31" i="10"/>
  <c r="VK29" i="10"/>
  <c r="QY22" i="10"/>
  <c r="FK33" i="10"/>
  <c r="CM32" i="10"/>
  <c r="MM33" i="10"/>
  <c r="AU19" i="10"/>
  <c r="CI35" i="10"/>
  <c r="OE30" i="10"/>
  <c r="RK33" i="10"/>
  <c r="RW30" i="10"/>
  <c r="NO25" i="10"/>
  <c r="CI31" i="10"/>
  <c r="QM29" i="10"/>
  <c r="LS20" i="10"/>
  <c r="ZO25" i="10"/>
  <c r="IM26" i="10"/>
  <c r="KU16" i="10"/>
  <c r="PO19" i="10"/>
  <c r="KI19" i="10"/>
  <c r="YE32" i="10"/>
  <c r="MI31" i="10"/>
  <c r="GY25" i="10"/>
  <c r="HK29" i="10"/>
  <c r="CU21" i="10"/>
  <c r="SQ16" i="10"/>
  <c r="VS11" i="10"/>
  <c r="ZS31" i="10"/>
  <c r="GY23" i="10"/>
  <c r="DK25" i="10"/>
  <c r="DG13" i="10"/>
  <c r="GA28" i="10"/>
  <c r="O17" i="10"/>
  <c r="HK26" i="10"/>
  <c r="KI13" i="10"/>
  <c r="NK31" i="10"/>
  <c r="JC26" i="10"/>
  <c r="TO32" i="10"/>
  <c r="ABW32" i="10"/>
  <c r="SA31" i="10"/>
  <c r="VO32" i="10"/>
  <c r="GQ31" i="10"/>
  <c r="WM36" i="10"/>
  <c r="LW28" i="10"/>
  <c r="MY29" i="10"/>
  <c r="VW29" i="10"/>
  <c r="KU29" i="10"/>
  <c r="GI29" i="10"/>
  <c r="PK32" i="10"/>
  <c r="DW36" i="10"/>
  <c r="ACI33" i="10"/>
  <c r="AA33" i="10"/>
  <c r="AIE28" i="10"/>
  <c r="CE34" i="10"/>
  <c r="TC23" i="10"/>
  <c r="PO25" i="10"/>
  <c r="CU31" i="10"/>
  <c r="VW28" i="10"/>
  <c r="RG41" i="10"/>
  <c r="IA34" i="10"/>
  <c r="LO34" i="10"/>
  <c r="DS29" i="10"/>
  <c r="ACM35" i="10"/>
  <c r="EU23" i="10"/>
  <c r="BK25" i="10"/>
  <c r="AE28" i="10"/>
  <c r="AI32" i="10"/>
  <c r="AI20" i="10"/>
  <c r="QQ32" i="10"/>
  <c r="W32" i="10"/>
  <c r="ACA29" i="10"/>
  <c r="UI30" i="10"/>
  <c r="PW23" i="10"/>
  <c r="VS31" i="10"/>
  <c r="S23" i="10"/>
  <c r="IM29" i="10"/>
  <c r="SM25" i="10"/>
  <c r="QM26" i="10"/>
  <c r="MM28" i="10"/>
  <c r="IA20" i="10"/>
  <c r="IA22" i="10"/>
  <c r="MI7" i="10"/>
  <c r="FO20" i="10"/>
  <c r="GY36" i="10"/>
  <c r="RC24" i="10"/>
  <c r="FC30" i="10"/>
  <c r="HG24" i="10"/>
  <c r="HS33" i="10"/>
  <c r="ME17" i="10"/>
  <c r="TG20" i="10"/>
  <c r="KE24" i="10"/>
  <c r="QQ20" i="10"/>
  <c r="HK23" i="10"/>
  <c r="ZO19" i="10"/>
  <c r="JS15" i="10"/>
  <c r="IA21" i="10"/>
  <c r="AA21" i="10"/>
  <c r="PO20" i="10"/>
  <c r="AAQ16" i="10"/>
  <c r="VC36" i="10"/>
  <c r="TC34" i="10"/>
  <c r="YE33" i="10"/>
  <c r="KM20" i="10"/>
  <c r="ABK21" i="10"/>
  <c r="HC26" i="10"/>
  <c r="NW22" i="10"/>
  <c r="PO24" i="10"/>
  <c r="DW19" i="10"/>
  <c r="FG23" i="10"/>
  <c r="YQ24" i="10"/>
  <c r="TO29" i="10"/>
  <c r="QY31" i="10"/>
  <c r="IM30" i="10"/>
  <c r="MM32" i="10"/>
  <c r="AM29" i="10"/>
  <c r="SI11" i="10"/>
  <c r="MM24" i="10"/>
  <c r="AAE31" i="10"/>
  <c r="AAU26" i="10"/>
  <c r="OA24" i="10"/>
  <c r="FW20" i="10"/>
  <c r="YM19" i="10"/>
  <c r="UU21" i="10"/>
  <c r="O19" i="10"/>
  <c r="O5" i="10"/>
  <c r="OE20" i="10"/>
  <c r="SY24" i="10"/>
  <c r="CA11" i="10"/>
  <c r="WM11" i="10"/>
  <c r="LO21" i="10"/>
  <c r="QY19" i="10"/>
  <c r="DC11" i="10"/>
  <c r="ACE12" i="10"/>
  <c r="NK15" i="10"/>
  <c r="KU9" i="10"/>
  <c r="ZS3" i="10"/>
  <c r="EE16" i="10"/>
  <c r="AAI16" i="10"/>
  <c r="AIE21" i="10"/>
  <c r="OY15" i="10"/>
  <c r="UA27" i="10"/>
  <c r="FW26" i="10"/>
  <c r="XG16" i="10"/>
  <c r="ACA19" i="10"/>
  <c r="YQ17" i="10"/>
  <c r="GI22" i="10"/>
  <c r="LO24" i="10"/>
  <c r="TK7" i="10"/>
  <c r="SI13" i="10"/>
  <c r="HO5" i="10"/>
  <c r="VS26" i="10"/>
  <c r="KU24" i="10"/>
  <c r="YM6" i="10"/>
  <c r="GE12" i="10"/>
  <c r="LK16" i="10"/>
  <c r="EY19" i="10"/>
  <c r="ABS16" i="10"/>
  <c r="HW4" i="10"/>
  <c r="SA22" i="10"/>
  <c r="BC13" i="10"/>
  <c r="AM22" i="10"/>
  <c r="OE16" i="10"/>
  <c r="YI11" i="10"/>
  <c r="YE20" i="10"/>
  <c r="BC23" i="10"/>
  <c r="ABC24" i="10"/>
  <c r="KQ20" i="10"/>
  <c r="YA29" i="10"/>
  <c r="MM20" i="10"/>
  <c r="UE17" i="10"/>
  <c r="WE12" i="10"/>
  <c r="OI5" i="10"/>
  <c r="RS27" i="10"/>
  <c r="CQ7" i="10"/>
  <c r="UE27" i="10"/>
  <c r="PC17" i="10"/>
  <c r="WM12" i="10"/>
  <c r="CU11" i="10"/>
  <c r="GY24" i="10"/>
  <c r="RK25" i="10"/>
  <c r="DC15" i="10"/>
  <c r="RW17" i="10"/>
  <c r="PC23" i="10"/>
  <c r="HS26" i="10"/>
  <c r="TC15" i="10"/>
  <c r="AI18" i="10"/>
  <c r="HK7" i="10"/>
  <c r="FK17" i="10"/>
  <c r="II7" i="10"/>
  <c r="VS13" i="10"/>
  <c r="UI5" i="10"/>
  <c r="YU8" i="10"/>
  <c r="CM26" i="10"/>
  <c r="YM16" i="10"/>
  <c r="GE9" i="10"/>
  <c r="HO13" i="10"/>
  <c r="AIE15" i="10"/>
  <c r="TW7" i="10"/>
  <c r="FC15" i="10"/>
  <c r="IQ24" i="10"/>
  <c r="VC22" i="10"/>
  <c r="ACA20" i="10"/>
  <c r="RO11" i="10"/>
  <c r="JW13" i="10"/>
  <c r="RG19" i="10"/>
  <c r="AM21" i="10"/>
  <c r="TS9" i="10"/>
  <c r="LS13" i="10"/>
  <c r="FC13" i="10"/>
  <c r="EU12" i="10"/>
  <c r="JC27" i="10"/>
  <c r="BS11" i="10"/>
  <c r="SM13" i="10"/>
  <c r="W26" i="10"/>
  <c r="SQ26" i="10"/>
  <c r="JS27" i="10"/>
  <c r="XC2" i="10"/>
  <c r="VG3" i="10"/>
  <c r="ACI24" i="10"/>
  <c r="O24" i="10"/>
  <c r="W18" i="10"/>
  <c r="MQ7" i="10"/>
  <c r="CA4" i="10"/>
  <c r="BO27" i="10"/>
  <c r="QQ19" i="10"/>
  <c r="AAA7" i="10"/>
  <c r="YQ16" i="10"/>
  <c r="PW4" i="10"/>
  <c r="NK20" i="10"/>
  <c r="AE7" i="10"/>
  <c r="AAU16" i="10"/>
  <c r="JO4" i="10"/>
  <c r="G17" i="10"/>
  <c r="UA4" i="10"/>
  <c r="IU21" i="10"/>
  <c r="UQ20" i="10"/>
  <c r="YY21" i="10"/>
  <c r="UY29" i="10"/>
  <c r="YY18" i="10"/>
  <c r="ZC31" i="10"/>
  <c r="EA25" i="10"/>
  <c r="LS32" i="10"/>
  <c r="DC22" i="10"/>
  <c r="JS11" i="10"/>
  <c r="FW19" i="10"/>
  <c r="AI22" i="10"/>
  <c r="ZS22" i="10"/>
  <c r="TK22" i="10"/>
  <c r="CU19" i="10"/>
  <c r="KA26" i="10"/>
  <c r="RS23" i="10"/>
  <c r="GE11" i="10"/>
  <c r="LC23" i="10"/>
  <c r="BC24" i="10"/>
  <c r="GM20" i="10"/>
  <c r="IY24" i="10"/>
  <c r="AAY17" i="10"/>
  <c r="PO21" i="10"/>
  <c r="UU24" i="10"/>
  <c r="YQ18" i="10"/>
  <c r="RK21" i="10"/>
  <c r="MU21" i="10"/>
  <c r="XK27" i="10"/>
  <c r="VG19" i="10"/>
  <c r="DG10" i="10"/>
  <c r="WM15" i="10"/>
  <c r="GA12" i="10"/>
  <c r="DK22" i="10"/>
  <c r="JO22" i="10"/>
  <c r="ZO20" i="10"/>
  <c r="YE16" i="10"/>
  <c r="CY17" i="10"/>
  <c r="SA30" i="10"/>
  <c r="EY23" i="10"/>
  <c r="IE19" i="10"/>
  <c r="HK24" i="10"/>
  <c r="GE17" i="10"/>
  <c r="OI9" i="10"/>
  <c r="OM18" i="10"/>
  <c r="EM9" i="10"/>
  <c r="UM17" i="10"/>
  <c r="SQ3" i="10"/>
  <c r="II13" i="10"/>
  <c r="SE19" i="10"/>
  <c r="YQ19" i="10"/>
  <c r="AA19" i="10"/>
  <c r="LC27" i="10"/>
  <c r="GM27" i="10"/>
  <c r="AAY9" i="10"/>
  <c r="MM12" i="10"/>
  <c r="GA18" i="10"/>
  <c r="ZW24" i="10"/>
  <c r="KY11" i="10"/>
  <c r="LC22" i="10"/>
  <c r="AAQ25" i="10"/>
  <c r="MM25" i="10"/>
  <c r="PO11" i="10"/>
  <c r="XS19" i="10"/>
  <c r="AU13" i="10"/>
  <c r="WE10" i="10"/>
  <c r="XS16" i="10"/>
  <c r="FW8" i="10"/>
  <c r="KE10" i="10"/>
  <c r="JO6" i="10"/>
  <c r="WY20" i="10"/>
  <c r="BW22" i="10"/>
  <c r="MM5" i="10"/>
  <c r="ZC23" i="10"/>
  <c r="AQ17" i="10"/>
  <c r="TK17" i="10"/>
  <c r="LC26" i="10"/>
  <c r="ZO16" i="10"/>
  <c r="IU5" i="10"/>
  <c r="HW27" i="10"/>
  <c r="JK22" i="10"/>
  <c r="IA19" i="10"/>
  <c r="QM27" i="10"/>
  <c r="IY21" i="10"/>
  <c r="EA10" i="10"/>
  <c r="KQ17" i="10"/>
  <c r="XG10" i="10"/>
  <c r="AA22" i="10"/>
  <c r="LK24" i="10"/>
  <c r="KQ16" i="10"/>
  <c r="JS8" i="10"/>
  <c r="IM7" i="10"/>
  <c r="AIE20" i="10"/>
  <c r="CE13" i="10"/>
  <c r="AAM12" i="10"/>
  <c r="QQ8" i="10"/>
  <c r="UQ26" i="10"/>
  <c r="AAM23" i="10"/>
  <c r="MI20" i="10"/>
  <c r="LG13" i="10"/>
  <c r="KA8" i="10"/>
  <c r="MU7" i="10"/>
  <c r="IM21" i="10"/>
  <c r="HC13" i="10"/>
  <c r="JS20" i="10"/>
  <c r="LW5" i="10"/>
  <c r="XO19" i="10"/>
  <c r="VW6" i="10"/>
  <c r="RK12" i="10"/>
  <c r="JC16" i="10"/>
  <c r="OU13" i="10"/>
  <c r="WM17" i="10"/>
  <c r="GA13" i="10"/>
  <c r="HW10" i="10"/>
  <c r="ZO17" i="10"/>
  <c r="ABC27" i="10"/>
  <c r="AAU10" i="10"/>
  <c r="EY5" i="10"/>
  <c r="LC4" i="10"/>
  <c r="LO23" i="10"/>
  <c r="HW21" i="10"/>
  <c r="SQ20" i="10"/>
  <c r="EM2" i="10"/>
  <c r="ACI7" i="10"/>
  <c r="AA17" i="10"/>
  <c r="DW3" i="10"/>
  <c r="CI7" i="10"/>
  <c r="AAU21" i="10"/>
  <c r="LS17" i="10"/>
  <c r="TO23" i="10"/>
  <c r="VG33" i="10"/>
  <c r="AY29" i="10"/>
  <c r="ZS29" i="10"/>
  <c r="TK28" i="10"/>
  <c r="OY35" i="10"/>
  <c r="K20" i="10"/>
  <c r="WM28" i="10"/>
  <c r="ABG26" i="10"/>
  <c r="AM23" i="10"/>
  <c r="SE25" i="10"/>
  <c r="HO11" i="10"/>
  <c r="BW17" i="10"/>
  <c r="WI25" i="10"/>
  <c r="AA26" i="10"/>
  <c r="ABW25" i="10"/>
  <c r="HG21" i="10"/>
  <c r="AIE25" i="10"/>
  <c r="VW18" i="10"/>
  <c r="KM22" i="10"/>
  <c r="MA17" i="10"/>
  <c r="XS21" i="10"/>
  <c r="AAY11" i="10"/>
  <c r="UI16" i="10"/>
  <c r="IU7" i="10"/>
  <c r="BG8" i="10"/>
  <c r="MI16" i="10"/>
  <c r="CI22" i="10"/>
  <c r="AY7" i="10"/>
  <c r="RW24" i="10"/>
  <c r="OY27" i="10"/>
  <c r="CM4" i="10"/>
  <c r="AAY7" i="10"/>
  <c r="KM18" i="10"/>
  <c r="RK28" i="10"/>
  <c r="SM23" i="10"/>
  <c r="WQ23" i="10"/>
  <c r="EE23" i="10"/>
  <c r="OM21" i="10"/>
  <c r="MY15" i="10"/>
  <c r="AAU13" i="10"/>
  <c r="BC26" i="10"/>
  <c r="EE11" i="10"/>
  <c r="PC16" i="10"/>
  <c r="CA20" i="10"/>
  <c r="RK19" i="10"/>
  <c r="AU22" i="10"/>
  <c r="OI16" i="10"/>
  <c r="AAQ8" i="10"/>
  <c r="UM29" i="10"/>
  <c r="QU17" i="10"/>
  <c r="UY7" i="10"/>
  <c r="RC6" i="10"/>
  <c r="FG9" i="10"/>
  <c r="QM18" i="10"/>
  <c r="GQ9" i="10"/>
  <c r="RG30" i="10"/>
  <c r="XK21" i="10"/>
  <c r="KM21" i="10"/>
  <c r="WM23" i="10"/>
  <c r="RC19" i="10"/>
  <c r="FW9" i="10"/>
  <c r="XK15" i="10"/>
  <c r="S24" i="10"/>
  <c r="VG17" i="10"/>
  <c r="IQ13" i="10"/>
  <c r="FK22" i="10"/>
  <c r="LW13" i="10"/>
  <c r="ABW21" i="10"/>
  <c r="FO12" i="10"/>
  <c r="RW21" i="10"/>
  <c r="WY29" i="10"/>
  <c r="WI22" i="10"/>
  <c r="QQ25" i="10"/>
  <c r="VO22" i="10"/>
  <c r="ABC17" i="10"/>
  <c r="S12" i="10"/>
  <c r="JW7" i="10"/>
  <c r="YE13" i="10"/>
  <c r="WY12" i="10"/>
  <c r="ACM8" i="10"/>
  <c r="CQ20" i="10"/>
  <c r="ABG8" i="10"/>
  <c r="TW22" i="10"/>
  <c r="YU13" i="10"/>
  <c r="CQ15" i="10"/>
  <c r="PW13" i="10"/>
  <c r="DC16" i="10"/>
  <c r="QA21" i="10"/>
  <c r="ABO16" i="10"/>
  <c r="SI10" i="10"/>
  <c r="KA15" i="10"/>
  <c r="KU21" i="10"/>
  <c r="W19" i="10"/>
  <c r="SM9" i="10"/>
  <c r="FO18" i="10"/>
  <c r="SY9" i="10"/>
  <c r="FS22" i="10"/>
  <c r="TK13" i="10"/>
  <c r="UA2" i="10"/>
  <c r="SA6" i="10"/>
  <c r="OA27" i="10"/>
  <c r="DO11" i="10"/>
  <c r="QA20" i="10"/>
  <c r="BS17" i="10"/>
  <c r="UY4" i="10"/>
  <c r="XK5" i="10"/>
  <c r="JG8" i="10"/>
  <c r="XS5" i="10"/>
  <c r="LO18" i="10"/>
  <c r="HO19" i="10"/>
  <c r="KQ11" i="10"/>
  <c r="FG27" i="10"/>
  <c r="AI17" i="10"/>
  <c r="MA20" i="10"/>
  <c r="WE27" i="10"/>
  <c r="YU19" i="10"/>
  <c r="MM13" i="10"/>
  <c r="K8" i="10"/>
  <c r="ACA22" i="10"/>
  <c r="OA31" i="10"/>
  <c r="XS28" i="10"/>
  <c r="YU23" i="10"/>
  <c r="HW19" i="10"/>
  <c r="RC26" i="10"/>
  <c r="KQ19" i="10"/>
  <c r="UY22" i="10"/>
  <c r="AE16" i="10"/>
  <c r="EE17" i="10"/>
  <c r="AE29" i="10"/>
  <c r="VO25" i="10"/>
  <c r="TW17" i="10"/>
  <c r="GI16" i="10"/>
  <c r="VW7" i="10"/>
  <c r="DG11" i="10"/>
  <c r="AAE26" i="10"/>
  <c r="XC18" i="10"/>
  <c r="LG12" i="10"/>
  <c r="HG17" i="10"/>
  <c r="ACI11" i="10"/>
  <c r="SE22" i="10"/>
  <c r="RW6" i="10"/>
  <c r="DO22" i="10"/>
  <c r="EU16" i="10"/>
  <c r="OI13" i="10"/>
  <c r="IA24" i="10"/>
  <c r="ABS17" i="10"/>
  <c r="HK20" i="10"/>
  <c r="AQ18" i="10"/>
  <c r="CY10" i="10"/>
  <c r="JS18" i="10"/>
  <c r="SA18" i="10"/>
  <c r="CE19" i="10"/>
  <c r="YI23" i="10"/>
  <c r="PW26" i="10"/>
  <c r="JK19" i="10"/>
  <c r="RW15" i="10"/>
  <c r="FC29" i="10"/>
  <c r="PK21" i="10"/>
  <c r="ME26" i="10"/>
  <c r="QM16" i="10"/>
  <c r="DC29" i="10"/>
  <c r="CE21" i="10"/>
  <c r="XG24" i="10"/>
  <c r="EU10" i="10"/>
  <c r="OM20" i="10"/>
  <c r="ABS21" i="10"/>
  <c r="ZK16" i="10"/>
  <c r="LK23" i="10"/>
  <c r="PG3" i="10"/>
  <c r="TS22" i="10"/>
  <c r="CE22" i="10"/>
  <c r="ZK25" i="10"/>
  <c r="YA19" i="10"/>
  <c r="KI20" i="10"/>
  <c r="WM22" i="10"/>
  <c r="XW18" i="10"/>
  <c r="RS13" i="10"/>
  <c r="MI17" i="10"/>
  <c r="EQ3" i="10"/>
  <c r="NW24" i="10"/>
  <c r="KM5" i="10"/>
  <c r="O18" i="10"/>
  <c r="NC18" i="10"/>
  <c r="DK8" i="10"/>
  <c r="ZO13" i="10"/>
  <c r="DS27" i="10"/>
  <c r="MM7" i="10"/>
  <c r="AQ9" i="10"/>
  <c r="YQ20" i="10"/>
  <c r="BC12" i="10"/>
  <c r="PO13" i="10"/>
  <c r="OE15" i="10"/>
  <c r="ABS15" i="10"/>
  <c r="AAQ12" i="10"/>
  <c r="YM21" i="10"/>
  <c r="JS16" i="10"/>
  <c r="XC17" i="10"/>
  <c r="JW8" i="10"/>
  <c r="RS15" i="10"/>
  <c r="AAQ7" i="10"/>
  <c r="DS15" i="10"/>
  <c r="ACA12" i="10"/>
  <c r="SA4" i="10"/>
  <c r="HC17" i="10"/>
  <c r="BG16" i="10"/>
  <c r="ACM23" i="10"/>
  <c r="ABO32" i="10"/>
  <c r="MQ28" i="10"/>
  <c r="AI33" i="10"/>
  <c r="KI23" i="10"/>
  <c r="RC21" i="10"/>
  <c r="AAI22" i="10"/>
  <c r="NG25" i="10"/>
  <c r="WQ18" i="10"/>
  <c r="OQ26" i="10"/>
  <c r="VG11" i="10"/>
  <c r="AAU20" i="10"/>
  <c r="OA4" i="10"/>
  <c r="VW19" i="10"/>
  <c r="OE26" i="10"/>
  <c r="YE19" i="10"/>
  <c r="ME11" i="10"/>
  <c r="MQ18" i="10"/>
  <c r="ACE24" i="10"/>
  <c r="IA12" i="10"/>
  <c r="RK11" i="10"/>
  <c r="KQ24" i="10"/>
  <c r="QQ22" i="10"/>
  <c r="OQ18" i="10"/>
  <c r="MM15" i="10"/>
  <c r="AAY18" i="10"/>
  <c r="VS27" i="10"/>
  <c r="UU15" i="10"/>
  <c r="TG16" i="10"/>
  <c r="MY4" i="10"/>
  <c r="MU15" i="10"/>
  <c r="AAU17" i="10"/>
  <c r="TK11" i="10"/>
  <c r="II22" i="10"/>
  <c r="IE16" i="10"/>
  <c r="AAU22" i="10"/>
  <c r="WE17" i="10"/>
  <c r="LW25" i="10"/>
  <c r="PC24" i="10"/>
  <c r="OA7" i="10"/>
  <c r="WE20" i="10"/>
  <c r="LO9" i="10"/>
  <c r="AM18" i="10"/>
  <c r="VW16" i="10"/>
  <c r="GA15" i="10"/>
  <c r="OM2" i="10"/>
  <c r="S4" i="10"/>
  <c r="ACI27" i="10"/>
  <c r="XS20" i="10"/>
  <c r="TK21" i="10"/>
  <c r="FO24" i="10"/>
  <c r="LS12" i="10"/>
  <c r="OQ9" i="10"/>
  <c r="XG28" i="10"/>
  <c r="LG16" i="10"/>
  <c r="JW11" i="10"/>
  <c r="AAY3" i="10"/>
  <c r="YA24" i="10"/>
  <c r="TO11" i="10"/>
  <c r="ZW17" i="10"/>
  <c r="TG18" i="10"/>
  <c r="TW12" i="10"/>
  <c r="OQ15" i="10"/>
  <c r="ACE10" i="10"/>
  <c r="AAM22" i="10"/>
  <c r="QY12" i="10"/>
  <c r="YU6" i="10"/>
  <c r="TK10" i="10"/>
  <c r="ZW11" i="10"/>
  <c r="ABW15" i="10"/>
  <c r="JS26" i="10"/>
  <c r="LG24" i="10"/>
  <c r="UI20" i="10"/>
  <c r="XS18" i="10"/>
  <c r="SQ23" i="10"/>
  <c r="QA11" i="10"/>
  <c r="CM23" i="10"/>
  <c r="RG20" i="10"/>
  <c r="JO18" i="10"/>
  <c r="ZC27" i="10"/>
  <c r="KA19" i="10"/>
  <c r="AAM13" i="10"/>
  <c r="MA12" i="10"/>
  <c r="EI12" i="10"/>
  <c r="QA24" i="10"/>
  <c r="NG19" i="10"/>
  <c r="DK12" i="10"/>
  <c r="O16" i="10"/>
  <c r="OI15" i="10"/>
  <c r="WM6" i="10"/>
  <c r="HW17" i="10"/>
  <c r="QM22" i="10"/>
  <c r="NG15" i="10"/>
  <c r="W22" i="10"/>
  <c r="DS24" i="10"/>
  <c r="BC19" i="10"/>
  <c r="W27" i="10"/>
  <c r="SM2" i="10"/>
  <c r="OI10" i="10"/>
  <c r="HO7" i="10"/>
  <c r="AQ11" i="10"/>
  <c r="XG15" i="10"/>
  <c r="EI17" i="10"/>
  <c r="GU21" i="10"/>
  <c r="XC5" i="10"/>
  <c r="SM5" i="10"/>
  <c r="MQ21" i="10"/>
  <c r="XG13" i="10"/>
  <c r="SM27" i="10"/>
  <c r="HS6" i="10"/>
  <c r="FK13" i="10"/>
  <c r="NC22" i="10"/>
  <c r="KY15" i="10"/>
  <c r="NC15" i="10"/>
  <c r="RO13" i="10"/>
  <c r="HS12" i="10"/>
  <c r="ME18" i="10"/>
  <c r="RG7" i="10"/>
  <c r="XK13" i="10"/>
  <c r="RS4" i="10"/>
  <c r="TS20" i="10"/>
  <c r="AU6" i="10"/>
  <c r="MY7" i="10"/>
  <c r="AE2" i="10"/>
  <c r="RS8" i="10"/>
  <c r="QA15" i="10"/>
  <c r="QM20" i="10"/>
  <c r="QI13" i="10"/>
  <c r="LK17" i="10"/>
  <c r="GU19" i="10"/>
  <c r="YU21" i="10"/>
  <c r="SA16" i="10"/>
  <c r="RO27" i="10"/>
  <c r="VC16" i="10"/>
  <c r="HC18" i="10"/>
  <c r="LC19" i="10"/>
  <c r="AAQ10" i="10"/>
  <c r="IQ27" i="10"/>
  <c r="AAU5" i="10"/>
  <c r="HG26" i="10"/>
  <c r="HW20" i="10"/>
  <c r="MM9" i="10"/>
  <c r="LG22" i="10"/>
  <c r="GY22" i="10"/>
  <c r="FC12" i="10"/>
  <c r="EA11" i="10"/>
  <c r="AQ15" i="10"/>
  <c r="GQ17" i="10"/>
  <c r="IA18" i="10"/>
  <c r="DW10" i="10"/>
  <c r="DW17" i="10"/>
  <c r="O27" i="10"/>
  <c r="YM24" i="10"/>
  <c r="HC16" i="10"/>
  <c r="JW10" i="10"/>
  <c r="EA17" i="10"/>
  <c r="ABG13" i="10"/>
  <c r="LK21" i="10"/>
  <c r="EU18" i="10"/>
  <c r="OU20" i="10"/>
  <c r="FG15" i="10"/>
  <c r="G30" i="10"/>
  <c r="TS4" i="10"/>
  <c r="PS8" i="10"/>
  <c r="ZS24" i="10"/>
  <c r="AAI7" i="10"/>
  <c r="EY15" i="10"/>
  <c r="TS6" i="10"/>
  <c r="NK19" i="10"/>
  <c r="AU2" i="10"/>
  <c r="AIE27" i="10"/>
  <c r="YM10" i="10"/>
  <c r="BG4" i="10"/>
  <c r="IM39" i="10"/>
  <c r="HS29" i="10"/>
  <c r="SQ22" i="10"/>
  <c r="KM16" i="10"/>
  <c r="OA6" i="10"/>
  <c r="AIE8" i="10"/>
  <c r="JI6" i="10"/>
  <c r="QQ18" i="10"/>
  <c r="KE7" i="10"/>
  <c r="BQ7" i="10"/>
  <c r="AY11" i="10"/>
  <c r="OQ13" i="10"/>
  <c r="AY8" i="10"/>
  <c r="AO7" i="10"/>
  <c r="ACM17" i="10"/>
  <c r="KU2" i="10"/>
  <c r="BW6" i="10"/>
  <c r="CQ4" i="10"/>
  <c r="GA10" i="10"/>
  <c r="XW42" i="10"/>
  <c r="ABW4" i="10"/>
  <c r="GA9" i="10"/>
  <c r="HR4" i="10"/>
  <c r="ME8" i="10"/>
  <c r="WY27" i="10"/>
  <c r="BV13" i="10"/>
  <c r="TS16" i="10"/>
  <c r="OY7" i="10"/>
  <c r="SI8" i="10"/>
  <c r="VO6" i="10"/>
  <c r="OE9" i="10"/>
  <c r="EL6" i="10"/>
  <c r="YU9" i="10"/>
  <c r="NK8" i="10"/>
  <c r="V4" i="10"/>
  <c r="NG11" i="10"/>
  <c r="SI3" i="10"/>
  <c r="GS8" i="10"/>
  <c r="IW5" i="10"/>
  <c r="VK20" i="10"/>
  <c r="YI6" i="10"/>
  <c r="XG5" i="10"/>
  <c r="FG8" i="10"/>
  <c r="EH3" i="10"/>
  <c r="SE13" i="10"/>
  <c r="PC9" i="10"/>
  <c r="CA8" i="10"/>
  <c r="RS30" i="10"/>
  <c r="MM3" i="10"/>
  <c r="EI9" i="10"/>
  <c r="F2" i="10"/>
  <c r="CM2" i="10"/>
  <c r="ZS42" i="10"/>
  <c r="AM6" i="10"/>
  <c r="FO10" i="10"/>
  <c r="LW18" i="10"/>
  <c r="FG13" i="10"/>
  <c r="II40" i="10"/>
  <c r="BW16" i="10"/>
  <c r="XW8" i="10"/>
  <c r="AE8" i="10"/>
  <c r="AA16" i="10"/>
  <c r="ABK25" i="10"/>
  <c r="EE2" i="10"/>
  <c r="MI43" i="10"/>
  <c r="TS3" i="10"/>
  <c r="RW16" i="10"/>
  <c r="ED10" i="10"/>
  <c r="ABO33" i="10"/>
  <c r="K27" i="10"/>
  <c r="IU18" i="10"/>
  <c r="PS21" i="10"/>
  <c r="JS6" i="10"/>
  <c r="LW8" i="10"/>
  <c r="RW3" i="10"/>
  <c r="PG5" i="10"/>
  <c r="DB2" i="10"/>
  <c r="HJ10" i="10"/>
  <c r="QY37" i="10"/>
  <c r="YU18" i="10"/>
  <c r="BK27" i="10"/>
  <c r="QY27" i="10"/>
  <c r="QI12" i="10"/>
  <c r="AAM7" i="10"/>
  <c r="NW27" i="10"/>
  <c r="MM16" i="10"/>
  <c r="ABC10" i="10"/>
  <c r="TO20" i="10"/>
  <c r="SE9" i="10"/>
  <c r="YQ10" i="10"/>
  <c r="KA7" i="10"/>
  <c r="NO16" i="10"/>
  <c r="EY8" i="10"/>
  <c r="ABS27" i="10"/>
  <c r="OA11" i="10"/>
  <c r="EQ18" i="10"/>
  <c r="GQ22" i="10"/>
  <c r="VS18" i="10"/>
  <c r="DK18" i="10"/>
  <c r="ACE9" i="10"/>
  <c r="NS10" i="10"/>
  <c r="AM17" i="10"/>
  <c r="XG7" i="10"/>
  <c r="CI12" i="10"/>
  <c r="O15" i="10"/>
  <c r="WM7" i="10"/>
  <c r="CA15" i="10"/>
  <c r="FK11" i="10"/>
  <c r="AA29" i="10"/>
  <c r="AAQ21" i="10"/>
  <c r="UY17" i="10"/>
  <c r="NO9" i="10"/>
  <c r="QI16" i="10"/>
  <c r="HG16" i="10"/>
  <c r="CI27" i="10"/>
  <c r="QY6" i="10"/>
  <c r="CU5" i="10"/>
  <c r="HC8" i="10"/>
  <c r="FK12" i="10"/>
  <c r="GE21" i="10"/>
  <c r="AAU2" i="10"/>
  <c r="QI9" i="10"/>
  <c r="QE9" i="10"/>
  <c r="YU27" i="10"/>
  <c r="AY2" i="10"/>
  <c r="BO9" i="10"/>
  <c r="BG6" i="10"/>
  <c r="RK2" i="10"/>
  <c r="FC41" i="10"/>
  <c r="HK43" i="10"/>
  <c r="IY16" i="10"/>
  <c r="JO27" i="10"/>
  <c r="KE9" i="10"/>
  <c r="AI7" i="10"/>
  <c r="QM30" i="10"/>
  <c r="VW20" i="10"/>
  <c r="XS4" i="10"/>
  <c r="CX5" i="10"/>
  <c r="LC13" i="10"/>
  <c r="RW9" i="10"/>
  <c r="BU3" i="10"/>
  <c r="AG10" i="10"/>
  <c r="WU16" i="10"/>
  <c r="YI10" i="10"/>
  <c r="UA7" i="10"/>
  <c r="ZW10" i="10"/>
  <c r="KE2" i="10"/>
  <c r="UQ40" i="10"/>
  <c r="KY10" i="10"/>
  <c r="XS6" i="10"/>
  <c r="JM5" i="10"/>
  <c r="JO8" i="10"/>
  <c r="AQ5" i="10"/>
  <c r="IW9" i="10"/>
  <c r="BC20" i="10"/>
  <c r="ZO5" i="10"/>
  <c r="FO9" i="10"/>
  <c r="II27" i="10"/>
  <c r="NS27" i="10"/>
  <c r="CS2" i="10"/>
  <c r="VW9" i="10"/>
  <c r="LO3" i="10"/>
  <c r="BN12" i="10"/>
  <c r="BS13" i="10"/>
  <c r="TO7" i="10"/>
  <c r="U4" i="10"/>
  <c r="IH6" i="10"/>
  <c r="CE20" i="10"/>
  <c r="EU2" i="10"/>
  <c r="OE27" i="10"/>
  <c r="TS12" i="10"/>
  <c r="HQ4" i="10"/>
  <c r="OE18" i="10"/>
  <c r="MI2" i="10"/>
  <c r="G33" i="10"/>
  <c r="AQ43" i="10"/>
  <c r="XW9" i="10"/>
  <c r="ZG12" i="10"/>
  <c r="IT22" i="10"/>
  <c r="ACM16" i="10"/>
  <c r="UI14" i="10"/>
  <c r="VG2" i="10"/>
  <c r="YA30" i="10"/>
  <c r="OU9" i="10"/>
  <c r="HK15" i="10"/>
  <c r="CE35" i="10"/>
  <c r="QE17" i="10"/>
  <c r="AM15" i="10"/>
  <c r="JS7" i="10"/>
  <c r="YY3" i="10"/>
  <c r="BG44" i="10"/>
  <c r="AAQ24" i="10"/>
  <c r="ID26" i="10"/>
  <c r="AY21" i="10"/>
  <c r="KY2" i="10"/>
  <c r="HB4" i="10"/>
  <c r="TK37" i="10"/>
  <c r="RC9" i="10"/>
  <c r="VW37" i="10"/>
  <c r="BO11" i="10"/>
  <c r="MY6" i="10"/>
  <c r="BS9" i="10"/>
  <c r="FS6" i="10"/>
  <c r="IU27" i="10"/>
  <c r="GC5" i="10"/>
  <c r="UY3" i="10"/>
  <c r="DC13" i="10"/>
  <c r="ABO11" i="10"/>
  <c r="VC7" i="10"/>
  <c r="JW27" i="10"/>
  <c r="CI10" i="10"/>
  <c r="EI13" i="10"/>
  <c r="NO27" i="10"/>
  <c r="S16" i="10"/>
  <c r="NW13" i="10"/>
  <c r="GE8" i="10"/>
  <c r="QI21" i="10"/>
  <c r="VC18" i="10"/>
  <c r="RS22" i="10"/>
  <c r="LW21" i="10"/>
  <c r="YY12" i="10"/>
  <c r="JC20" i="10"/>
  <c r="VC12" i="10"/>
  <c r="NG18" i="10"/>
  <c r="PG22" i="10"/>
  <c r="KQ6" i="10"/>
  <c r="QY7" i="10"/>
  <c r="EQ6" i="10"/>
  <c r="EA20" i="10"/>
  <c r="AQ24" i="10"/>
  <c r="EA6" i="10"/>
  <c r="WQ10" i="10"/>
  <c r="FW21" i="10"/>
  <c r="QM23" i="10"/>
  <c r="QI18" i="10"/>
  <c r="SY7" i="10"/>
  <c r="ABK13" i="10"/>
  <c r="SY13" i="10"/>
  <c r="JW9" i="10"/>
  <c r="NW10" i="10"/>
  <c r="VO7" i="10"/>
  <c r="UA3" i="10"/>
  <c r="QM10" i="10"/>
  <c r="AIE7" i="10"/>
  <c r="YA17" i="10"/>
  <c r="ACI10" i="10"/>
  <c r="DW23" i="10"/>
  <c r="YE29" i="10"/>
  <c r="LS22" i="10"/>
  <c r="AAM25" i="10"/>
  <c r="ABW22" i="10"/>
  <c r="ABO20" i="10"/>
  <c r="VK23" i="10"/>
  <c r="OY12" i="10"/>
  <c r="HC6" i="10"/>
  <c r="AAY19" i="10"/>
  <c r="VO19" i="10"/>
  <c r="RK13" i="10"/>
  <c r="CE24" i="10"/>
  <c r="KM8" i="10"/>
  <c r="WE25" i="10"/>
  <c r="HS20" i="10"/>
  <c r="JC7" i="10"/>
  <c r="BC15" i="10"/>
  <c r="CM11" i="10"/>
  <c r="KA23" i="10"/>
  <c r="SY21" i="10"/>
  <c r="VG27" i="10"/>
  <c r="TG21" i="10"/>
  <c r="AE22" i="10"/>
  <c r="OY18" i="10"/>
  <c r="CU10" i="10"/>
  <c r="UU12" i="10"/>
  <c r="EY18" i="10"/>
  <c r="XS7" i="10"/>
  <c r="KA22" i="10"/>
  <c r="GQ7" i="10"/>
  <c r="OE12" i="10"/>
  <c r="K17" i="10"/>
  <c r="AAQ35" i="10"/>
  <c r="ZG18" i="10"/>
  <c r="EY22" i="10"/>
  <c r="JK25" i="10"/>
  <c r="ZS19" i="10"/>
  <c r="PS10" i="10"/>
  <c r="NC17" i="10"/>
  <c r="LK15" i="10"/>
  <c r="FK21" i="10"/>
  <c r="SY27" i="10"/>
  <c r="XG20" i="10"/>
  <c r="AAA8" i="10"/>
  <c r="JG24" i="10"/>
  <c r="WY22" i="10"/>
  <c r="JG20" i="10"/>
  <c r="PC26" i="10"/>
  <c r="DW15" i="10"/>
  <c r="HS18" i="10"/>
  <c r="MY22" i="10"/>
  <c r="PS19" i="10"/>
  <c r="JS10" i="10"/>
  <c r="FW6" i="10"/>
  <c r="JC17" i="10"/>
  <c r="AAA5" i="10"/>
  <c r="NC9" i="10"/>
  <c r="XK3" i="10"/>
  <c r="IU13" i="10"/>
  <c r="ABG19" i="10"/>
  <c r="SI27" i="10"/>
  <c r="KA13" i="10"/>
  <c r="XK20" i="10"/>
  <c r="BO24" i="10"/>
  <c r="LS18" i="10"/>
  <c r="RK15" i="10"/>
  <c r="QE15" i="10"/>
  <c r="YU20" i="10"/>
  <c r="IY18" i="10"/>
  <c r="WI21" i="10"/>
  <c r="FS15" i="10"/>
  <c r="AQ12" i="10"/>
  <c r="KI2" i="10"/>
  <c r="RK8" i="10"/>
  <c r="IE17" i="10"/>
  <c r="CQ28" i="10"/>
  <c r="IE27" i="10"/>
  <c r="VG12" i="10"/>
  <c r="G28" i="10"/>
  <c r="GU13" i="10"/>
  <c r="XK2" i="10"/>
  <c r="YQ13" i="10"/>
  <c r="AAM35" i="10"/>
  <c r="RG25" i="10"/>
  <c r="DW24" i="10"/>
  <c r="MU26" i="10"/>
  <c r="NW31" i="10"/>
  <c r="ABG29" i="10"/>
  <c r="KY30" i="10"/>
  <c r="NK29" i="10"/>
  <c r="ZW26" i="10"/>
  <c r="GA24" i="10"/>
  <c r="JS24" i="10"/>
  <c r="WI11" i="10"/>
  <c r="UQ16" i="10"/>
  <c r="DG30" i="10"/>
  <c r="LG26" i="10"/>
  <c r="TW11" i="10"/>
  <c r="QM19" i="10"/>
  <c r="RW11" i="10"/>
  <c r="DK19" i="10"/>
  <c r="KY17" i="10"/>
  <c r="VG32" i="10"/>
  <c r="EE24" i="10"/>
  <c r="WI30" i="10"/>
  <c r="ABS18" i="10"/>
  <c r="YU22" i="10"/>
  <c r="XC13" i="10"/>
  <c r="XK4" i="10"/>
  <c r="QQ16" i="10"/>
  <c r="OY21" i="10"/>
  <c r="ABC18" i="10"/>
  <c r="CM10" i="10"/>
  <c r="ABO17" i="10"/>
  <c r="MA24" i="10"/>
  <c r="KE11" i="10"/>
  <c r="LK6" i="10"/>
  <c r="UE21" i="10"/>
  <c r="TW18" i="10"/>
  <c r="GE26" i="10"/>
  <c r="VC21" i="10"/>
  <c r="QQ17" i="10"/>
  <c r="HG25" i="10"/>
  <c r="SI24" i="10"/>
  <c r="QI23" i="10"/>
  <c r="II11" i="10"/>
  <c r="BG21" i="10"/>
  <c r="RG13" i="10"/>
  <c r="BC21" i="10"/>
  <c r="XK19" i="10"/>
  <c r="QU16" i="10"/>
  <c r="EA18" i="10"/>
  <c r="AI12" i="10"/>
  <c r="ZO24" i="10"/>
  <c r="YU7" i="10"/>
  <c r="LK19" i="10"/>
  <c r="JC5" i="10"/>
  <c r="GQ15" i="10"/>
  <c r="RC22" i="10"/>
  <c r="HW24" i="10"/>
  <c r="BC18" i="10"/>
  <c r="ME24" i="10"/>
  <c r="RK24" i="10"/>
  <c r="EM11" i="10"/>
  <c r="O11" i="10"/>
  <c r="TW24" i="10"/>
  <c r="DC24" i="10"/>
  <c r="VC19" i="10"/>
  <c r="SA11" i="10"/>
  <c r="OE24" i="10"/>
  <c r="GE20" i="10"/>
  <c r="PO17" i="10"/>
  <c r="ACM7" i="10"/>
  <c r="LO4" i="10"/>
  <c r="ZK26" i="10"/>
  <c r="TK25" i="10"/>
  <c r="BS26" i="10"/>
  <c r="PK22" i="10"/>
  <c r="RO24" i="10"/>
  <c r="JW25" i="10"/>
  <c r="ZG16" i="10"/>
  <c r="KE19" i="10"/>
  <c r="KI9" i="10"/>
  <c r="AE24" i="10"/>
  <c r="GU4" i="10"/>
  <c r="VO12" i="10"/>
  <c r="SQ13" i="10"/>
  <c r="EI19" i="10"/>
  <c r="LC9" i="10"/>
  <c r="WI19" i="10"/>
  <c r="IY6" i="10"/>
  <c r="MM18" i="10"/>
  <c r="EI11" i="10"/>
  <c r="MY24" i="10"/>
  <c r="YU12" i="10"/>
  <c r="XO27" i="10"/>
  <c r="DS19" i="10"/>
  <c r="FC17" i="10"/>
  <c r="CU16" i="10"/>
  <c r="DC12" i="10"/>
  <c r="WU13" i="10"/>
  <c r="ACA16" i="10"/>
  <c r="QQ13" i="10"/>
  <c r="DK15" i="10"/>
  <c r="BS6" i="10"/>
  <c r="PO22" i="10"/>
  <c r="AU20" i="10"/>
  <c r="XG12" i="10"/>
  <c r="SE7" i="10"/>
  <c r="SI4" i="10"/>
  <c r="FG7" i="10"/>
  <c r="AAY21" i="10"/>
  <c r="ACE11" i="10"/>
  <c r="GE24" i="10"/>
  <c r="DO19" i="10"/>
  <c r="AE15" i="10"/>
  <c r="GI20" i="10"/>
  <c r="ACI19" i="10"/>
  <c r="VC17" i="10"/>
  <c r="UM27" i="10"/>
  <c r="SQ7" i="10"/>
  <c r="WU10" i="10"/>
  <c r="IQ4" i="10"/>
  <c r="SQ19" i="10"/>
  <c r="IA7" i="10"/>
  <c r="CU24" i="10"/>
  <c r="ME9" i="10"/>
  <c r="QE12" i="10"/>
  <c r="QI4" i="10"/>
  <c r="TK15" i="10"/>
  <c r="ZO3" i="10"/>
  <c r="GE3" i="10"/>
  <c r="PC6" i="10"/>
  <c r="NO21" i="10"/>
  <c r="IA6" i="10"/>
  <c r="NG10" i="10"/>
  <c r="TG11" i="10"/>
  <c r="OY25" i="10"/>
  <c r="DK11" i="10"/>
  <c r="NG13" i="10"/>
  <c r="CU4" i="10"/>
  <c r="EI16" i="10"/>
  <c r="IE20" i="10"/>
  <c r="NG20" i="10"/>
  <c r="AI11" i="10"/>
  <c r="II9" i="10"/>
  <c r="NS12" i="10"/>
  <c r="TC12" i="10"/>
  <c r="EE21" i="10"/>
  <c r="ACE18" i="10"/>
  <c r="QA12" i="10"/>
  <c r="FO7" i="10"/>
  <c r="AAA11" i="10"/>
  <c r="SA20" i="10"/>
  <c r="EY17" i="10"/>
  <c r="XC6" i="10"/>
  <c r="QM5" i="10"/>
  <c r="SQ17" i="10"/>
  <c r="WE19" i="10"/>
  <c r="EQ12" i="10"/>
  <c r="NS7" i="10"/>
  <c r="IU9" i="10"/>
  <c r="EA13" i="10"/>
  <c r="HC9" i="10"/>
  <c r="SQ12" i="10"/>
  <c r="AIE5" i="10"/>
  <c r="EQ10" i="10"/>
  <c r="KI6" i="10"/>
  <c r="TK3" i="10"/>
  <c r="YE11" i="10"/>
  <c r="ABG6" i="10"/>
  <c r="FS4" i="10"/>
  <c r="JS5" i="10"/>
  <c r="YA10" i="10"/>
  <c r="VS12" i="10"/>
  <c r="G41" i="10"/>
  <c r="AY3" i="10"/>
  <c r="TO13" i="10"/>
  <c r="TG41" i="10"/>
  <c r="OA14" i="10"/>
  <c r="GM13" i="10"/>
  <c r="IQ12" i="10"/>
  <c r="SE27" i="10"/>
  <c r="G24" i="10"/>
  <c r="AT7" i="10"/>
  <c r="XO5" i="10"/>
  <c r="EE5" i="10"/>
  <c r="ZW14" i="10"/>
  <c r="DO12" i="10"/>
  <c r="AA15" i="10"/>
  <c r="CD2" i="10"/>
  <c r="JW44" i="10"/>
  <c r="IQ16" i="10"/>
  <c r="GY6" i="10"/>
  <c r="VK10" i="10"/>
  <c r="PW10" i="10"/>
  <c r="G23" i="10"/>
  <c r="ZK10" i="10"/>
  <c r="MA5" i="10"/>
  <c r="AU10" i="10"/>
  <c r="VO24" i="10"/>
  <c r="PS2" i="10"/>
  <c r="IM2" i="10"/>
  <c r="EQ40" i="10"/>
  <c r="HK9" i="10"/>
  <c r="TO6" i="10"/>
  <c r="KY5" i="10"/>
  <c r="QE2" i="10"/>
  <c r="S27" i="10"/>
  <c r="EE30" i="10"/>
  <c r="G19" i="10"/>
  <c r="NG27" i="10"/>
  <c r="FS3" i="10"/>
  <c r="VO3" i="10"/>
  <c r="AAA15" i="10"/>
  <c r="HE20" i="10"/>
  <c r="MM41" i="10"/>
  <c r="EY27" i="10"/>
  <c r="GU6" i="10"/>
  <c r="KI5" i="10"/>
  <c r="IA3" i="10"/>
  <c r="Z4" i="10"/>
  <c r="KI16" i="10"/>
  <c r="GY10" i="10"/>
  <c r="FJ4" i="10"/>
  <c r="JC22" i="10"/>
  <c r="OE6" i="10"/>
  <c r="HW8" i="10"/>
  <c r="JA37" i="10"/>
  <c r="GE43" i="10"/>
  <c r="FB4" i="10"/>
  <c r="JS42" i="10"/>
  <c r="XO13" i="10"/>
  <c r="JG3" i="10"/>
  <c r="BM3" i="10"/>
  <c r="PC12" i="10"/>
  <c r="ABK27" i="10"/>
  <c r="G38" i="10"/>
  <c r="YE4" i="10"/>
  <c r="ABS2" i="10"/>
  <c r="OE2" i="10"/>
  <c r="DS14" i="10"/>
  <c r="HU22" i="10"/>
  <c r="DS17" i="10"/>
  <c r="GM9" i="10"/>
  <c r="QI42" i="10"/>
  <c r="HI4" i="10"/>
  <c r="YM5" i="10"/>
  <c r="KU35" i="10"/>
  <c r="VW8" i="10"/>
  <c r="ABK6" i="10"/>
  <c r="TC9" i="10"/>
  <c r="OM27" i="10"/>
  <c r="ID4" i="10"/>
  <c r="IC3" i="10"/>
  <c r="GK2" i="10"/>
  <c r="CQ18" i="10"/>
  <c r="ABW13" i="10"/>
  <c r="TG10" i="10"/>
  <c r="CY4" i="10"/>
  <c r="RO21" i="10"/>
  <c r="VK17" i="10"/>
  <c r="WY13" i="10"/>
  <c r="HW13" i="10"/>
  <c r="TW25" i="10"/>
  <c r="IQ11" i="10"/>
  <c r="DK21" i="10"/>
  <c r="TO9" i="10"/>
  <c r="RK10" i="10"/>
  <c r="RG9" i="10"/>
  <c r="WY16" i="10"/>
  <c r="OQ27" i="10"/>
  <c r="AAE15" i="10"/>
  <c r="JG7" i="10"/>
  <c r="AA18" i="10"/>
  <c r="KU13" i="10"/>
  <c r="PS12" i="10"/>
  <c r="CY18" i="10"/>
  <c r="OU6" i="10"/>
  <c r="UM22" i="10"/>
  <c r="XC20" i="10"/>
  <c r="NG16" i="10"/>
  <c r="LC7" i="10"/>
  <c r="BK8" i="10"/>
  <c r="QM12" i="10"/>
  <c r="RO15" i="10"/>
  <c r="AAU9" i="10"/>
  <c r="EM16" i="10"/>
  <c r="LC8" i="10"/>
  <c r="EM22" i="10"/>
  <c r="FW10" i="10"/>
  <c r="LS7" i="10"/>
  <c r="QQ12" i="10"/>
  <c r="TK8" i="10"/>
  <c r="XC10" i="10"/>
  <c r="OY10" i="10"/>
  <c r="CE15" i="10"/>
  <c r="IU17" i="10"/>
  <c r="DW4" i="10"/>
  <c r="NK10" i="10"/>
  <c r="BS15" i="10"/>
  <c r="SU4" i="10"/>
  <c r="OE5" i="10"/>
  <c r="ZS5" i="10"/>
  <c r="EA8" i="10"/>
  <c r="XC8" i="10"/>
  <c r="CC12" i="10"/>
  <c r="OQ39" i="10"/>
  <c r="SQ10" i="10"/>
  <c r="DK4" i="10"/>
  <c r="ME13" i="10"/>
  <c r="SQ6" i="10"/>
  <c r="BI42" i="10"/>
  <c r="SU5" i="10"/>
  <c r="UY6" i="10"/>
  <c r="GS20" i="10"/>
  <c r="HW15" i="10"/>
  <c r="W6" i="10"/>
  <c r="CW5" i="10"/>
  <c r="LC43" i="10"/>
  <c r="TG15" i="10"/>
  <c r="PS5" i="10"/>
  <c r="UU9" i="10"/>
  <c r="QY15" i="10"/>
  <c r="HF8" i="10"/>
  <c r="SQ5" i="10"/>
  <c r="YM27" i="10"/>
  <c r="IY7" i="10"/>
  <c r="BO29" i="10"/>
  <c r="UY12" i="10"/>
  <c r="EQ8" i="10"/>
  <c r="DG3" i="10"/>
  <c r="EA9" i="10"/>
  <c r="IE10" i="10"/>
  <c r="KA27" i="10"/>
  <c r="YI7" i="10"/>
  <c r="PW6" i="10"/>
  <c r="U2" i="10"/>
  <c r="TW10" i="10"/>
  <c r="KU3" i="10"/>
  <c r="EA37" i="10"/>
  <c r="JG4" i="10"/>
  <c r="UM2" i="10"/>
  <c r="AAI33" i="10"/>
  <c r="AA27" i="10"/>
  <c r="AA8" i="10"/>
  <c r="AAQ4" i="10"/>
  <c r="QQ9" i="10"/>
  <c r="EE9" i="10"/>
  <c r="JJ26" i="10"/>
  <c r="GY16" i="10"/>
  <c r="AM3" i="10"/>
  <c r="JA4" i="10"/>
  <c r="ZG4" i="10"/>
  <c r="KU27" i="10"/>
  <c r="LC6" i="10"/>
  <c r="HV2" i="10"/>
  <c r="EY43" i="10"/>
  <c r="CO5" i="10"/>
  <c r="MQ42" i="10"/>
  <c r="PS11" i="10"/>
  <c r="RK4" i="10"/>
  <c r="GA42" i="10"/>
  <c r="YA20" i="10"/>
  <c r="HK3" i="10"/>
  <c r="YQ2" i="10"/>
  <c r="DC27" i="10"/>
  <c r="S9" i="10"/>
  <c r="IL16" i="10"/>
  <c r="HA4" i="10"/>
  <c r="NO43" i="10"/>
  <c r="YE12" i="10"/>
  <c r="ACA10" i="10"/>
  <c r="GM42" i="10"/>
  <c r="GY41" i="10"/>
  <c r="PK27" i="10"/>
  <c r="TS10" i="10"/>
  <c r="AE19" i="10"/>
  <c r="TG8" i="10"/>
  <c r="MQ10" i="10"/>
  <c r="TW6" i="10"/>
  <c r="CL3" i="10"/>
  <c r="JQ4" i="10"/>
  <c r="ABC7" i="10"/>
  <c r="YI15" i="10"/>
  <c r="KM15" i="10"/>
  <c r="KE6" i="10"/>
  <c r="YI8" i="10"/>
  <c r="LC24" i="10"/>
  <c r="NW11" i="10"/>
  <c r="GI19" i="10"/>
  <c r="VS15" i="10"/>
  <c r="HG6" i="10"/>
  <c r="AAY27" i="10"/>
  <c r="AIE13" i="10"/>
  <c r="IM27" i="10"/>
  <c r="DO20" i="10"/>
  <c r="YI5" i="10"/>
  <c r="ZG22" i="10"/>
  <c r="TK9" i="10"/>
  <c r="ABG12" i="10"/>
  <c r="BC9" i="10"/>
  <c r="ME27" i="10"/>
  <c r="PG15" i="10"/>
  <c r="DC19" i="10"/>
  <c r="KE18" i="10"/>
  <c r="DO27" i="10"/>
  <c r="BO19" i="10"/>
  <c r="AAY8" i="10"/>
  <c r="MY13" i="10"/>
  <c r="AM10" i="10"/>
  <c r="RC15" i="10"/>
  <c r="GI10" i="10"/>
  <c r="DO24" i="10"/>
  <c r="BS20" i="10"/>
  <c r="DK13" i="10"/>
  <c r="FG10" i="10"/>
  <c r="CY9" i="10"/>
  <c r="LO12" i="10"/>
  <c r="PC13" i="10"/>
  <c r="EM7" i="10"/>
  <c r="UA13" i="10"/>
  <c r="TK6" i="10"/>
  <c r="BG9" i="10"/>
  <c r="PC3" i="10"/>
  <c r="II3" i="10"/>
  <c r="VS4" i="10"/>
  <c r="EM12" i="10"/>
  <c r="IE7" i="10"/>
  <c r="YA12" i="10"/>
  <c r="AQ21" i="10"/>
  <c r="EU28" i="10"/>
  <c r="HC19" i="10"/>
  <c r="AAM21" i="10"/>
  <c r="UU27" i="10"/>
  <c r="PG23" i="10"/>
  <c r="DK17" i="10"/>
  <c r="SI18" i="10"/>
  <c r="ZO22" i="10"/>
  <c r="NS23" i="10"/>
  <c r="PW22" i="10"/>
  <c r="JC13" i="10"/>
  <c r="CM20" i="10"/>
  <c r="TS17" i="10"/>
  <c r="SQ21" i="10"/>
  <c r="DS11" i="10"/>
  <c r="HO17" i="10"/>
  <c r="AY13" i="10"/>
  <c r="EQ11" i="10"/>
  <c r="ZC16" i="10"/>
  <c r="JO16" i="10"/>
  <c r="ZG10" i="10"/>
  <c r="BW4" i="10"/>
  <c r="YI3" i="10"/>
  <c r="BO17" i="10"/>
  <c r="PG20" i="10"/>
  <c r="HC24" i="10"/>
  <c r="AE13" i="10"/>
  <c r="IA8" i="10"/>
  <c r="TC17" i="10"/>
  <c r="TW19" i="10"/>
  <c r="AE6" i="10"/>
  <c r="QY23" i="10"/>
  <c r="BG23" i="10"/>
  <c r="VC26" i="10"/>
  <c r="CU26" i="10"/>
  <c r="GA22" i="10"/>
  <c r="CY25" i="10"/>
  <c r="PW12" i="10"/>
  <c r="DO16" i="10"/>
  <c r="ZK12" i="10"/>
  <c r="MY21" i="10"/>
  <c r="ABS13" i="10"/>
  <c r="AAI10" i="10"/>
  <c r="JK15" i="10"/>
  <c r="RS16" i="10"/>
  <c r="JS22" i="10"/>
  <c r="TC8" i="10"/>
  <c r="VG18" i="10"/>
  <c r="RW12" i="10"/>
  <c r="FC24" i="10"/>
  <c r="HK22" i="10"/>
  <c r="AAE18" i="10"/>
  <c r="MU22" i="10"/>
  <c r="EU19" i="10"/>
  <c r="YA16" i="10"/>
  <c r="HC12" i="10"/>
  <c r="ACA21" i="10"/>
  <c r="SA9" i="10"/>
  <c r="G39" i="10"/>
  <c r="IM15" i="10"/>
  <c r="KA9" i="10"/>
  <c r="BG24" i="10"/>
  <c r="LC5" i="10"/>
  <c r="IQ19" i="10"/>
  <c r="GU11" i="10"/>
  <c r="AU16" i="10"/>
  <c r="EY16" i="10"/>
  <c r="XW13" i="10"/>
  <c r="AAM11" i="10"/>
  <c r="UQ10" i="10"/>
  <c r="LS16" i="10"/>
  <c r="EQ9" i="10"/>
  <c r="VO27" i="10"/>
  <c r="FC25" i="10"/>
  <c r="DG27" i="10"/>
  <c r="LW9" i="10"/>
  <c r="ABC16" i="10"/>
  <c r="WY7" i="10"/>
  <c r="RO9" i="10"/>
  <c r="VS16" i="10"/>
  <c r="HS9" i="10"/>
  <c r="NW8" i="10"/>
  <c r="UQ17" i="10"/>
  <c r="TO22" i="10"/>
  <c r="ACA24" i="10"/>
  <c r="ABW26" i="10"/>
  <c r="ABG30" i="10"/>
  <c r="TG36" i="10"/>
  <c r="LG35" i="10"/>
  <c r="FK28" i="10"/>
  <c r="YQ23" i="10"/>
  <c r="TG17" i="10"/>
  <c r="FG21" i="10"/>
  <c r="FK10" i="10"/>
  <c r="WU21" i="10"/>
  <c r="JK20" i="10"/>
  <c r="XO20" i="10"/>
  <c r="LK26" i="10"/>
  <c r="BC17" i="10"/>
  <c r="VG24" i="10"/>
  <c r="TG27" i="10"/>
  <c r="JG30" i="10"/>
  <c r="ZK22" i="10"/>
  <c r="LK22" i="10"/>
  <c r="CU20" i="10"/>
  <c r="ABW20" i="10"/>
  <c r="AY26" i="10"/>
  <c r="AY16" i="10"/>
  <c r="RS21" i="10"/>
  <c r="AAM17" i="10"/>
  <c r="AI16" i="10"/>
  <c r="KM12" i="10"/>
  <c r="DW12" i="10"/>
  <c r="TS27" i="10"/>
  <c r="JW4" i="10"/>
  <c r="CU18" i="10"/>
  <c r="PW19" i="10"/>
  <c r="OY24" i="10"/>
  <c r="II25" i="10"/>
  <c r="LK20" i="10"/>
  <c r="VO16" i="10"/>
  <c r="BG11" i="10"/>
  <c r="GY20" i="10"/>
  <c r="WQ19" i="10"/>
  <c r="QU9" i="10"/>
  <c r="DK7" i="10"/>
  <c r="ZS6" i="10"/>
  <c r="JK13" i="10"/>
  <c r="MQ15" i="10"/>
  <c r="AM13" i="10"/>
  <c r="ZS11" i="10"/>
  <c r="EE7" i="10"/>
  <c r="KA12" i="10"/>
  <c r="YI27" i="10"/>
  <c r="EE27" i="10"/>
  <c r="EQ13" i="10"/>
  <c r="LO27" i="10"/>
  <c r="ABO13" i="10"/>
  <c r="EA22" i="10"/>
  <c r="OI20" i="10"/>
  <c r="TW23" i="10"/>
  <c r="YI24" i="10"/>
  <c r="GU26" i="10"/>
  <c r="HK21" i="10"/>
  <c r="KY27" i="10"/>
  <c r="FS13" i="10"/>
  <c r="XG18" i="10"/>
  <c r="DW7" i="10"/>
  <c r="NG6" i="10"/>
  <c r="NO19" i="10"/>
  <c r="XS10" i="10"/>
  <c r="LS24" i="10"/>
  <c r="S18" i="10"/>
  <c r="MI13" i="10"/>
  <c r="XW23" i="10"/>
  <c r="AAQ17" i="10"/>
  <c r="XW11" i="10"/>
  <c r="AAA23" i="10"/>
  <c r="GY19" i="10"/>
  <c r="EA23" i="10"/>
  <c r="FO19" i="10"/>
  <c r="KQ22" i="10"/>
  <c r="UY20" i="10"/>
  <c r="FO15" i="10"/>
  <c r="BW11" i="10"/>
  <c r="TC3" i="10"/>
  <c r="MY16" i="10"/>
  <c r="RG27" i="10"/>
  <c r="XS26" i="10"/>
  <c r="LS21" i="10"/>
  <c r="TS13" i="10"/>
  <c r="HS11" i="10"/>
  <c r="IE18" i="10"/>
  <c r="UY19" i="10"/>
  <c r="QU21" i="10"/>
  <c r="SE10" i="10"/>
  <c r="ZO9" i="10"/>
  <c r="CI21" i="10"/>
  <c r="SA17" i="10"/>
  <c r="HS16" i="10"/>
  <c r="QM7" i="10"/>
  <c r="KU11" i="10"/>
  <c r="DW11" i="10"/>
  <c r="OM13" i="10"/>
  <c r="FG11" i="10"/>
  <c r="UY18" i="10"/>
  <c r="KU10" i="10"/>
  <c r="JW16" i="10"/>
  <c r="XW19" i="10"/>
  <c r="QA13" i="10"/>
  <c r="ME12" i="10"/>
  <c r="WI20" i="10"/>
  <c r="TW8" i="10"/>
  <c r="YA9" i="10"/>
  <c r="YM3" i="10"/>
  <c r="XK24" i="10"/>
  <c r="QQ21" i="10"/>
  <c r="GA4" i="10"/>
  <c r="RC8" i="10"/>
  <c r="QU18" i="10"/>
  <c r="ACI17" i="10"/>
  <c r="FC11" i="10"/>
  <c r="AAA9" i="10"/>
  <c r="BK7" i="10"/>
  <c r="AAI27" i="10"/>
  <c r="BG19" i="10"/>
  <c r="EE22" i="10"/>
  <c r="WU15" i="10"/>
  <c r="QU7" i="10"/>
  <c r="EE15" i="10"/>
  <c r="CE10" i="10"/>
  <c r="NS15" i="10"/>
  <c r="YY9" i="10"/>
  <c r="HW18" i="10"/>
  <c r="ZK19" i="10"/>
  <c r="NC11" i="10"/>
  <c r="ABG7" i="10"/>
  <c r="PC19" i="10"/>
  <c r="GU12" i="10"/>
  <c r="DG20" i="10"/>
  <c r="MM6" i="10"/>
  <c r="VG16" i="10"/>
  <c r="OA9" i="10"/>
  <c r="WQ16" i="10"/>
  <c r="GI23" i="10"/>
  <c r="XC16" i="10"/>
  <c r="WM27" i="10"/>
  <c r="ABW6" i="10"/>
  <c r="TO16" i="10"/>
  <c r="K19" i="10"/>
  <c r="ZG20" i="10"/>
  <c r="KE27" i="10"/>
  <c r="RK20" i="10"/>
  <c r="BG27" i="10"/>
  <c r="QY24" i="10"/>
  <c r="JS19" i="10"/>
  <c r="OI8" i="10"/>
  <c r="JS9" i="10"/>
  <c r="AAQ15" i="10"/>
  <c r="AE25" i="10"/>
  <c r="ABG11" i="10"/>
  <c r="HG10" i="10"/>
  <c r="EY3" i="10"/>
  <c r="FK5" i="10"/>
  <c r="VC11" i="10"/>
  <c r="EI5" i="10"/>
  <c r="WU5" i="10"/>
  <c r="SM12" i="10"/>
  <c r="AM9" i="10"/>
  <c r="MA8" i="10"/>
  <c r="MQ5" i="10"/>
  <c r="YQ7" i="10"/>
  <c r="JC15" i="10"/>
  <c r="OY6" i="10"/>
  <c r="GU5" i="10"/>
  <c r="DO6" i="10"/>
  <c r="GE2" i="10"/>
  <c r="IC26" i="10"/>
  <c r="DN21" i="10"/>
  <c r="NK18" i="10"/>
  <c r="AAU3" i="10"/>
  <c r="CY3" i="10"/>
  <c r="OQ5" i="10"/>
  <c r="AIE9" i="10"/>
  <c r="NO10" i="10"/>
  <c r="AAI8" i="10"/>
  <c r="KY8" i="10"/>
  <c r="CM44" i="10"/>
  <c r="II4" i="10"/>
  <c r="NC4" i="10"/>
  <c r="JO35" i="10"/>
  <c r="NW29" i="10"/>
  <c r="ABO21" i="10"/>
  <c r="FK15" i="10"/>
  <c r="RG6" i="10"/>
  <c r="UM7" i="10"/>
  <c r="AA44" i="10"/>
  <c r="SY22" i="10"/>
  <c r="FC3" i="10"/>
  <c r="HG13" i="10"/>
  <c r="FG17" i="10"/>
  <c r="ACE5" i="10"/>
  <c r="KM27" i="10"/>
  <c r="V2" i="10"/>
  <c r="UY21" i="10"/>
  <c r="OA8" i="10"/>
  <c r="O12" i="10"/>
  <c r="AAY2" i="10"/>
  <c r="IA27" i="10"/>
  <c r="FO2" i="10"/>
  <c r="W13" i="10"/>
  <c r="IE6" i="10"/>
  <c r="OI3" i="10"/>
  <c r="LC15" i="10"/>
  <c r="TC6" i="10"/>
  <c r="HO41" i="10"/>
  <c r="ACI20" i="10"/>
  <c r="HC5" i="10"/>
  <c r="KQ7" i="10"/>
  <c r="QA6" i="10"/>
  <c r="SU9" i="10"/>
  <c r="BO37" i="10"/>
  <c r="ABK4" i="10"/>
  <c r="CA12" i="10"/>
  <c r="JN5" i="10"/>
  <c r="IU10" i="10"/>
  <c r="BO16" i="10"/>
  <c r="EH4" i="10"/>
  <c r="JB37" i="10"/>
  <c r="CG3" i="10"/>
  <c r="CI2" i="10"/>
  <c r="FZ5" i="10"/>
  <c r="ABO15" i="10"/>
  <c r="NS3" i="10"/>
  <c r="AAE38" i="10"/>
  <c r="QE13" i="10"/>
  <c r="AQ3" i="10"/>
  <c r="ZO10" i="10"/>
  <c r="BO2" i="10"/>
  <c r="AAU7" i="10"/>
  <c r="J4" i="10"/>
  <c r="GP8" i="10"/>
  <c r="KQ3" i="10"/>
  <c r="AIE4" i="10"/>
  <c r="VG4" i="10"/>
  <c r="IX8" i="10"/>
  <c r="CY30" i="10"/>
  <c r="AAQ5" i="10"/>
  <c r="KM28" i="10"/>
  <c r="UI24" i="10"/>
  <c r="AM4" i="10"/>
  <c r="AAU8" i="10"/>
  <c r="IE8" i="10"/>
  <c r="IP2" i="10"/>
  <c r="JO40" i="10"/>
  <c r="JB34" i="10"/>
  <c r="XS38" i="10"/>
  <c r="ZS4" i="10"/>
  <c r="HW6" i="10"/>
  <c r="HS15" i="10"/>
  <c r="RO16" i="10"/>
  <c r="UQ11" i="10"/>
  <c r="QU22" i="10"/>
  <c r="VK7" i="10"/>
  <c r="ABO19" i="10"/>
  <c r="MA7" i="10"/>
  <c r="BS27" i="10"/>
  <c r="QY16" i="10"/>
  <c r="BC6" i="10"/>
  <c r="CU7" i="10"/>
  <c r="UA16" i="10"/>
  <c r="IM24" i="10"/>
  <c r="UU22" i="10"/>
  <c r="TK12" i="10"/>
  <c r="QY4" i="10"/>
  <c r="SY8" i="10"/>
  <c r="TW13" i="10"/>
  <c r="MI9" i="10"/>
  <c r="TO10" i="10"/>
  <c r="BK20" i="10"/>
  <c r="OI27" i="10"/>
  <c r="QM4" i="10"/>
  <c r="ZC11" i="10"/>
  <c r="AAE20" i="10"/>
  <c r="O4" i="10"/>
  <c r="JW3" i="10"/>
  <c r="FW24" i="10"/>
  <c r="XK17" i="10"/>
  <c r="EY7" i="10"/>
  <c r="JG13" i="10"/>
  <c r="QY8" i="10"/>
  <c r="GQ12" i="10"/>
  <c r="AAY12" i="10"/>
  <c r="IU8" i="10"/>
  <c r="JG9" i="10"/>
  <c r="JK7" i="10"/>
  <c r="RO8" i="10"/>
  <c r="JW20" i="10"/>
  <c r="PG2" i="10"/>
  <c r="TG7" i="10"/>
  <c r="JC12" i="10"/>
  <c r="TW27" i="10"/>
  <c r="OY3" i="10"/>
  <c r="EA4" i="10"/>
  <c r="PS27" i="10"/>
  <c r="HE8" i="10"/>
  <c r="FF12" i="10"/>
  <c r="ABG9" i="10"/>
  <c r="HS2" i="10"/>
  <c r="IY2" i="10"/>
  <c r="LW12" i="10"/>
  <c r="SQ8" i="10"/>
  <c r="DC43" i="10"/>
  <c r="MI5" i="10"/>
  <c r="YE9" i="10"/>
  <c r="OI41" i="10"/>
  <c r="II15" i="10"/>
  <c r="NK9" i="10"/>
  <c r="DG26" i="10"/>
  <c r="XO16" i="10"/>
  <c r="LS11" i="10"/>
  <c r="DO10" i="10"/>
  <c r="G31" i="10"/>
  <c r="TG6" i="10"/>
  <c r="WY24" i="10"/>
  <c r="RW8" i="10"/>
  <c r="G8" i="10"/>
  <c r="BV23" i="10"/>
  <c r="YM9" i="10"/>
  <c r="NK6" i="10"/>
  <c r="CE8" i="10"/>
  <c r="BN30" i="10"/>
  <c r="ZS18" i="10"/>
  <c r="RW4" i="10"/>
  <c r="XS27" i="10"/>
  <c r="SA8" i="10"/>
  <c r="J30" i="10"/>
  <c r="KI4" i="10"/>
  <c r="PC8" i="10"/>
  <c r="MA2" i="10"/>
  <c r="LC44" i="10"/>
  <c r="HS10" i="10"/>
  <c r="WU8" i="10"/>
  <c r="DK40" i="10"/>
  <c r="FS5" i="10"/>
  <c r="LO5" i="10"/>
  <c r="ABG5" i="10"/>
  <c r="MY27" i="10"/>
  <c r="FS8" i="10"/>
  <c r="SY30" i="10"/>
  <c r="SU10" i="10"/>
  <c r="S3" i="10"/>
  <c r="FG42" i="10"/>
  <c r="YQ9" i="10"/>
  <c r="ACQ2" i="10"/>
  <c r="ES1" i="10"/>
  <c r="HU2" i="10"/>
  <c r="F6" i="10"/>
  <c r="NK39" i="10"/>
  <c r="AH10" i="10"/>
  <c r="ABK8" i="10"/>
  <c r="GU27" i="10"/>
  <c r="GY26" i="10"/>
  <c r="ABK10" i="10"/>
  <c r="AAA12" i="10"/>
  <c r="AQ27" i="10"/>
  <c r="ME3" i="10"/>
  <c r="EC10" i="10"/>
  <c r="AH5" i="10"/>
  <c r="IX26" i="10"/>
  <c r="EQ41" i="10"/>
  <c r="YU2" i="10"/>
  <c r="AIE6" i="10"/>
  <c r="YQ14" i="10"/>
  <c r="TK4" i="10"/>
  <c r="IA9" i="10"/>
  <c r="BC2" i="10"/>
  <c r="CY11" i="10"/>
  <c r="G43" i="10"/>
  <c r="AIE2" i="10"/>
  <c r="ZS8" i="10"/>
  <c r="TW41" i="10"/>
  <c r="CQ14" i="10"/>
  <c r="XO6" i="10"/>
  <c r="ZG15" i="10"/>
  <c r="KA17" i="10"/>
  <c r="RS7" i="10"/>
  <c r="WQ27" i="10"/>
  <c r="MI19" i="10"/>
  <c r="YM7" i="10"/>
  <c r="OY5" i="10"/>
  <c r="EE20" i="10"/>
  <c r="FS9" i="10"/>
  <c r="EY6" i="10"/>
  <c r="VW4" i="10"/>
  <c r="ACI16" i="10"/>
  <c r="OE22" i="10"/>
  <c r="ZK15" i="10"/>
  <c r="HK18" i="10"/>
  <c r="AA6" i="10"/>
  <c r="G27" i="10"/>
  <c r="XW20" i="10"/>
  <c r="AAE10" i="10"/>
  <c r="OY13" i="10"/>
  <c r="PK12" i="10"/>
  <c r="OE8" i="10"/>
  <c r="CI26" i="10"/>
  <c r="OA17" i="10"/>
  <c r="ABW8" i="10"/>
  <c r="CA10" i="10"/>
  <c r="NC10" i="10"/>
  <c r="GM17" i="10"/>
  <c r="LS19" i="10"/>
  <c r="FG19" i="10"/>
  <c r="AY10" i="10"/>
  <c r="OA22" i="10"/>
  <c r="AAE27" i="10"/>
  <c r="NS5" i="10"/>
  <c r="HW5" i="10"/>
  <c r="NO12" i="10"/>
  <c r="DG4" i="10"/>
  <c r="GQ5" i="10"/>
  <c r="IY19" i="10"/>
  <c r="FW3" i="10"/>
  <c r="WQ17" i="10"/>
  <c r="ZO7" i="10"/>
  <c r="SA10" i="10"/>
  <c r="BG12" i="10"/>
  <c r="NO2" i="10"/>
  <c r="QQ5" i="10"/>
  <c r="UE28" i="10"/>
  <c r="O35" i="10"/>
  <c r="WU17" i="10"/>
  <c r="GI24" i="10"/>
  <c r="ME25" i="10"/>
  <c r="CY28" i="10"/>
  <c r="FG18" i="10"/>
  <c r="GI15" i="10"/>
  <c r="EY26" i="10"/>
  <c r="HO25" i="10"/>
  <c r="QA7" i="10"/>
  <c r="JW18" i="10"/>
  <c r="ZW27" i="10"/>
  <c r="HW3" i="10"/>
  <c r="KI24" i="10"/>
  <c r="K22" i="10"/>
  <c r="IU11" i="10"/>
  <c r="HO21" i="10"/>
  <c r="AAE21" i="10"/>
  <c r="KA5" i="10"/>
  <c r="UE15" i="10"/>
  <c r="EM5" i="10"/>
  <c r="QQ11" i="10"/>
  <c r="S6" i="10"/>
  <c r="ACM13" i="10"/>
  <c r="EQ20" i="10"/>
  <c r="S13" i="10"/>
  <c r="II12" i="10"/>
  <c r="MI18" i="10"/>
  <c r="II24" i="10"/>
  <c r="NO17" i="10"/>
  <c r="WM10" i="10"/>
  <c r="LK28" i="10"/>
  <c r="SQ29" i="10"/>
  <c r="KM11" i="10"/>
  <c r="XS24" i="10"/>
  <c r="YQ26" i="10"/>
  <c r="TC19" i="10"/>
  <c r="SY19" i="10"/>
  <c r="OQ6" i="10"/>
  <c r="CE26" i="10"/>
  <c r="FW18" i="10"/>
  <c r="XC19" i="10"/>
  <c r="RK3" i="10"/>
  <c r="XW17" i="10"/>
  <c r="UM9" i="10"/>
  <c r="JC24" i="10"/>
  <c r="VG6" i="10"/>
  <c r="PK16" i="10"/>
  <c r="AAI24" i="10"/>
  <c r="KM7" i="10"/>
  <c r="JS17" i="10"/>
  <c r="FC16" i="10"/>
  <c r="EQ7" i="10"/>
  <c r="JG21" i="10"/>
  <c r="NK5" i="10"/>
  <c r="AY18" i="10"/>
  <c r="PS6" i="10"/>
  <c r="CU15" i="10"/>
  <c r="ACA17" i="10"/>
  <c r="KY20" i="10"/>
  <c r="NS20" i="10"/>
  <c r="VS5" i="10"/>
  <c r="QY9" i="10"/>
  <c r="ZW15" i="10"/>
  <c r="UE20" i="10"/>
  <c r="AM11" i="10"/>
  <c r="QY18" i="10"/>
  <c r="UM12" i="10"/>
  <c r="IY15" i="10"/>
  <c r="UY8" i="10"/>
  <c r="IE9" i="10"/>
  <c r="ZO27" i="10"/>
  <c r="OA20" i="10"/>
  <c r="KA20" i="10"/>
  <c r="XK22" i="10"/>
  <c r="HK19" i="10"/>
  <c r="IM19" i="10"/>
  <c r="FK7" i="10"/>
  <c r="DK10" i="10"/>
  <c r="IM4" i="10"/>
  <c r="OA15" i="10"/>
  <c r="ACE27" i="10"/>
  <c r="AAI20" i="10"/>
  <c r="NG17" i="10"/>
  <c r="SU22" i="10"/>
  <c r="DC35" i="10"/>
  <c r="HK30" i="10"/>
  <c r="KA33" i="10"/>
  <c r="YU26" i="10"/>
  <c r="WQ25" i="10"/>
  <c r="ABS19" i="10"/>
  <c r="ZS30" i="10"/>
  <c r="UA21" i="10"/>
  <c r="VW22" i="10"/>
  <c r="QY21" i="10"/>
  <c r="FG22" i="10"/>
  <c r="XG19" i="10"/>
  <c r="YU24" i="10"/>
  <c r="QY17" i="10"/>
  <c r="WM25" i="10"/>
  <c r="WM16" i="10"/>
  <c r="CA25" i="10"/>
  <c r="LW20" i="10"/>
  <c r="NO20" i="10"/>
  <c r="ACA23" i="10"/>
  <c r="ABC19" i="10"/>
  <c r="XC24" i="10"/>
  <c r="O13" i="10"/>
  <c r="VK4" i="10"/>
  <c r="WE26" i="10"/>
  <c r="ACE19" i="10"/>
  <c r="MQ11" i="10"/>
  <c r="CQ27" i="10"/>
  <c r="YM8" i="10"/>
  <c r="IU12" i="10"/>
  <c r="KU6" i="10"/>
  <c r="YI13" i="10"/>
  <c r="WE21" i="10"/>
  <c r="OY23" i="10"/>
  <c r="EM29" i="10"/>
  <c r="NG28" i="10"/>
  <c r="KE22" i="10"/>
  <c r="ACM24" i="10"/>
  <c r="BC22" i="10"/>
  <c r="VW24" i="10"/>
  <c r="DO26" i="10"/>
  <c r="PW11" i="10"/>
  <c r="TO27" i="10"/>
  <c r="ABC6" i="10"/>
  <c r="KM3" i="10"/>
  <c r="IY13" i="10"/>
  <c r="EE19" i="10"/>
  <c r="ABS22" i="10"/>
  <c r="KY19" i="10"/>
  <c r="PC27" i="10"/>
  <c r="KE17" i="10"/>
  <c r="AE12" i="10"/>
  <c r="SY11" i="10"/>
  <c r="XK26" i="10"/>
  <c r="QM24" i="10"/>
  <c r="PO18" i="10"/>
  <c r="YM17" i="10"/>
  <c r="SA13" i="10"/>
  <c r="VO17" i="10"/>
  <c r="AA10" i="10"/>
  <c r="PO15" i="10"/>
  <c r="UA26" i="10"/>
  <c r="KY22" i="10"/>
  <c r="PO16" i="10"/>
  <c r="CA6" i="10"/>
  <c r="SI7" i="10"/>
  <c r="ACM19" i="10"/>
  <c r="NK4" i="10"/>
  <c r="ABG22" i="10"/>
  <c r="OA21" i="10"/>
  <c r="QA23" i="10"/>
  <c r="EY20" i="10"/>
  <c r="HO28" i="10"/>
  <c r="OI23" i="10"/>
  <c r="DW22" i="10"/>
  <c r="YY17" i="10"/>
  <c r="CQ13" i="10"/>
  <c r="FC5" i="10"/>
  <c r="YA27" i="10"/>
  <c r="YM13" i="10"/>
  <c r="PG4" i="10"/>
  <c r="BW27" i="10"/>
  <c r="QA4" i="10"/>
  <c r="GY9" i="10"/>
  <c r="OE13" i="10"/>
  <c r="VW25" i="10"/>
  <c r="YE21" i="10"/>
  <c r="OM6" i="10"/>
  <c r="ABC8" i="10"/>
  <c r="QQ15" i="10"/>
  <c r="XW16" i="10"/>
  <c r="RG8" i="10"/>
  <c r="TW20" i="10"/>
  <c r="NC27" i="10"/>
  <c r="FG6" i="10"/>
  <c r="GM12" i="10"/>
  <c r="MI27" i="10"/>
  <c r="GI9" i="10"/>
  <c r="YY19" i="10"/>
  <c r="NK24" i="10"/>
  <c r="SQ11" i="10"/>
  <c r="S20" i="10"/>
  <c r="RK17" i="10"/>
  <c r="TC11" i="10"/>
  <c r="LG17" i="10"/>
  <c r="PG13" i="10"/>
  <c r="KQ27" i="10"/>
  <c r="BW24" i="10"/>
  <c r="KE16" i="10"/>
  <c r="KA16" i="10"/>
  <c r="ZG17" i="10"/>
  <c r="SA27" i="10"/>
  <c r="EI7" i="10"/>
  <c r="SI9" i="10"/>
  <c r="DC8" i="10"/>
  <c r="ZW12" i="10"/>
  <c r="DS8" i="10"/>
  <c r="XG17" i="10"/>
  <c r="WQ11" i="10"/>
  <c r="AQ13" i="10"/>
  <c r="FK8" i="10"/>
  <c r="QA2" i="10"/>
  <c r="QI2" i="10"/>
  <c r="ACI8" i="10"/>
  <c r="LK9" i="10"/>
  <c r="PC5" i="10"/>
  <c r="YQ12" i="10"/>
  <c r="TG24" i="10"/>
  <c r="CY15" i="10"/>
  <c r="HG12" i="10"/>
  <c r="XO8" i="10"/>
  <c r="K7" i="10"/>
  <c r="VW21" i="10"/>
  <c r="TO12" i="10"/>
  <c r="ABS3" i="10"/>
  <c r="ZC7" i="10"/>
  <c r="AAY24" i="10"/>
  <c r="OI21" i="10"/>
  <c r="GA27" i="10"/>
  <c r="ME15" i="10"/>
  <c r="CE16" i="10"/>
  <c r="LC21" i="10"/>
  <c r="ZC17" i="10"/>
  <c r="NK27" i="10"/>
  <c r="YY4" i="10"/>
  <c r="S21" i="10"/>
  <c r="ABW18" i="10"/>
  <c r="ACE21" i="10"/>
  <c r="JK21" i="10"/>
  <c r="SM16" i="10"/>
  <c r="SE11" i="10"/>
  <c r="VK22" i="10"/>
  <c r="ME16" i="10"/>
  <c r="LO7" i="10"/>
  <c r="GE16" i="10"/>
  <c r="CA5" i="10"/>
  <c r="NW18" i="10"/>
  <c r="GA20" i="10"/>
  <c r="MM10" i="10"/>
  <c r="EA21" i="10"/>
  <c r="VW15" i="10"/>
  <c r="NC2" i="10"/>
  <c r="GI3" i="10"/>
  <c r="MM4" i="10"/>
  <c r="EY9" i="10"/>
  <c r="UQ4" i="10"/>
  <c r="PS13" i="10"/>
  <c r="RS12" i="10"/>
  <c r="AAU6" i="10"/>
  <c r="DO3" i="10"/>
  <c r="AY4" i="10"/>
  <c r="KI3" i="10"/>
  <c r="EL26" i="10"/>
  <c r="SU29" i="10"/>
  <c r="AI8" i="10"/>
  <c r="CI9" i="10"/>
  <c r="KI12" i="10"/>
  <c r="RW27" i="10"/>
  <c r="ABW27" i="10"/>
  <c r="XW21" i="10"/>
  <c r="LK4" i="10"/>
  <c r="QQ6" i="10"/>
  <c r="TK39" i="10"/>
  <c r="OQ7" i="10"/>
  <c r="ACE6" i="10"/>
  <c r="WQ29" i="10"/>
  <c r="K28" i="10"/>
  <c r="YY7" i="10"/>
  <c r="DS5" i="10"/>
  <c r="HW12" i="10"/>
  <c r="JS13" i="10"/>
  <c r="JB2" i="10"/>
  <c r="OU27" i="10"/>
  <c r="KE5" i="10"/>
  <c r="FS26" i="10"/>
  <c r="KM24" i="10"/>
  <c r="AAI4" i="10"/>
  <c r="JQ21" i="10"/>
  <c r="JJ18" i="10"/>
  <c r="CU17" i="10"/>
  <c r="WE9" i="10"/>
  <c r="EQ4" i="10"/>
  <c r="HO10" i="10"/>
  <c r="JB4" i="10"/>
  <c r="VG5" i="10"/>
  <c r="WE7" i="10"/>
  <c r="JF29" i="10"/>
  <c r="ABG27" i="10"/>
  <c r="G44" i="10"/>
  <c r="XW7" i="10"/>
  <c r="I6" i="10"/>
  <c r="II18" i="10"/>
  <c r="XS3" i="10"/>
  <c r="GQ10" i="10"/>
  <c r="AAU12" i="10"/>
  <c r="AAY10" i="10"/>
  <c r="LC10" i="10"/>
  <c r="BG5" i="10"/>
  <c r="O7" i="10"/>
  <c r="EL8" i="10"/>
  <c r="ZK5" i="10"/>
  <c r="JC10" i="10"/>
  <c r="AU26" i="10"/>
  <c r="MY14" i="10"/>
  <c r="TC2" i="10"/>
  <c r="F10" i="10"/>
  <c r="CL12" i="10"/>
  <c r="PO27" i="10"/>
  <c r="TC27" i="10"/>
  <c r="DA2" i="10"/>
  <c r="ABO6" i="10"/>
  <c r="MQ9" i="10"/>
  <c r="NG3" i="10"/>
  <c r="HG9" i="10"/>
  <c r="BJ13" i="10"/>
  <c r="AU9" i="10"/>
  <c r="BN3" i="10"/>
  <c r="ME42" i="10"/>
  <c r="NC12" i="10"/>
  <c r="UA10" i="10"/>
  <c r="SA3" i="10"/>
  <c r="PO2" i="10"/>
  <c r="KI30" i="10"/>
  <c r="MY10" i="10"/>
  <c r="GE19" i="10"/>
  <c r="QU6" i="10"/>
  <c r="ABS12" i="10"/>
  <c r="RS6" i="10"/>
  <c r="YY25" i="10"/>
  <c r="IY42" i="10"/>
  <c r="IH2" i="10"/>
  <c r="YE7" i="10"/>
  <c r="VO9" i="10"/>
  <c r="LS9" i="10"/>
  <c r="RK9" i="10"/>
  <c r="FW16" i="10"/>
  <c r="YM2" i="10"/>
  <c r="GY13" i="10"/>
  <c r="SQ9" i="10"/>
  <c r="TG22" i="10"/>
  <c r="FS18" i="10"/>
  <c r="EA12" i="10"/>
  <c r="ZC21" i="10"/>
  <c r="WY18" i="10"/>
  <c r="JO20" i="10"/>
  <c r="WE15" i="10"/>
  <c r="HO20" i="10"/>
  <c r="QI6" i="10"/>
  <c r="FS17" i="10"/>
  <c r="K11" i="10"/>
  <c r="GY8" i="10"/>
  <c r="LW27" i="10"/>
  <c r="JK16" i="10"/>
  <c r="ZG25" i="10"/>
  <c r="BO21" i="10"/>
  <c r="TO18" i="10"/>
  <c r="ABC15" i="10"/>
  <c r="VG21" i="10"/>
  <c r="SE21" i="10"/>
  <c r="ACE20" i="10"/>
  <c r="BK12" i="10"/>
  <c r="CM19" i="10"/>
  <c r="VK9" i="10"/>
  <c r="TW9" i="10"/>
  <c r="AY12" i="10"/>
  <c r="HK8" i="10"/>
  <c r="XC7" i="10"/>
  <c r="VO11" i="10"/>
  <c r="TW4" i="10"/>
  <c r="GI8" i="10"/>
  <c r="KU15" i="10"/>
  <c r="ZC10" i="10"/>
  <c r="DG5" i="10"/>
  <c r="JW15" i="10"/>
  <c r="YY2" i="10"/>
  <c r="ABS5" i="10"/>
  <c r="KU8" i="10"/>
  <c r="BC3" i="10"/>
  <c r="UE12" i="10"/>
  <c r="VS10" i="10"/>
  <c r="I15" i="10"/>
  <c r="HS42" i="10"/>
  <c r="AAY16" i="10"/>
  <c r="WE2" i="10"/>
  <c r="SU7" i="10"/>
  <c r="CE9" i="10"/>
  <c r="OI12" i="10"/>
  <c r="RK7" i="10"/>
  <c r="CM15" i="10"/>
  <c r="FC10" i="10"/>
  <c r="IE15" i="10"/>
  <c r="UI3" i="10"/>
  <c r="NO6" i="10"/>
  <c r="GT24" i="10"/>
  <c r="PO3" i="10"/>
  <c r="GM6" i="10"/>
  <c r="S15" i="10"/>
  <c r="NW7" i="10"/>
  <c r="DC5" i="10"/>
  <c r="DM21" i="10"/>
  <c r="XS13" i="10"/>
  <c r="BS10" i="10"/>
  <c r="CM43" i="10"/>
  <c r="PG16" i="10"/>
  <c r="QY3" i="10"/>
  <c r="I2" i="10"/>
  <c r="EC4" i="10"/>
  <c r="XO17" i="10"/>
  <c r="SY12" i="10"/>
  <c r="LK3" i="10"/>
  <c r="ZC13" i="10"/>
  <c r="BI4" i="10"/>
  <c r="IQ7" i="10"/>
  <c r="CU12" i="10"/>
  <c r="IH8" i="10"/>
  <c r="HO3" i="10"/>
  <c r="EU13" i="10"/>
  <c r="WI2" i="10"/>
  <c r="IS33" i="10"/>
  <c r="FW7" i="10"/>
  <c r="JK4" i="10"/>
  <c r="AIE3" i="10"/>
  <c r="IQ6" i="10"/>
  <c r="IG10" i="10"/>
  <c r="AAA16" i="10"/>
  <c r="QU8" i="10"/>
  <c r="GI6" i="10"/>
  <c r="FE12" i="10"/>
  <c r="AY5" i="10"/>
  <c r="AQ6" i="10"/>
  <c r="IQ43" i="10"/>
  <c r="FI9" i="10"/>
  <c r="JS39" i="10"/>
  <c r="Q1" i="10"/>
  <c r="JI3" i="10"/>
  <c r="KE12" i="10"/>
  <c r="ACA8" i="10"/>
  <c r="HC40" i="10"/>
  <c r="LC16" i="10"/>
  <c r="YY27" i="10"/>
  <c r="LG3" i="10"/>
  <c r="ABO5" i="10"/>
  <c r="IG6" i="10"/>
  <c r="OQ42" i="10"/>
  <c r="BW2" i="10"/>
  <c r="HK44" i="10"/>
  <c r="S2" i="10"/>
  <c r="WE5" i="10"/>
  <c r="E2" i="10"/>
  <c r="OA12" i="10"/>
  <c r="BU23" i="10"/>
  <c r="AI42" i="10"/>
  <c r="FC7" i="10"/>
  <c r="SA2" i="10"/>
  <c r="UY15" i="10"/>
  <c r="KA10" i="10"/>
  <c r="ACI14" i="10"/>
  <c r="GA2" i="10"/>
  <c r="KQ8" i="10"/>
  <c r="BG20" i="10"/>
  <c r="DO13" i="10"/>
  <c r="JG18" i="10"/>
  <c r="EE26" i="10"/>
  <c r="CA22" i="10"/>
  <c r="AQ19" i="10"/>
  <c r="HW16" i="10"/>
  <c r="MM22" i="10"/>
  <c r="PW18" i="10"/>
  <c r="MA16" i="10"/>
  <c r="MQ27" i="10"/>
  <c r="MM17" i="10"/>
  <c r="EM27" i="10"/>
  <c r="PK7" i="10"/>
  <c r="XO7" i="10"/>
  <c r="JG10" i="10"/>
  <c r="JO13" i="10"/>
  <c r="DC4" i="10"/>
  <c r="AAQ18" i="10"/>
  <c r="SU11" i="10"/>
  <c r="OM16" i="10"/>
  <c r="OQ16" i="10"/>
  <c r="ABK17" i="10"/>
  <c r="AAM16" i="10"/>
  <c r="EA27" i="10"/>
  <c r="VC20" i="10"/>
  <c r="BO18" i="10"/>
  <c r="QA27" i="10"/>
  <c r="YE15" i="10"/>
  <c r="MM21" i="10"/>
  <c r="HW9" i="10"/>
  <c r="QA16" i="10"/>
  <c r="HS13" i="10"/>
  <c r="LG15" i="10"/>
  <c r="BO7" i="10"/>
  <c r="AU12" i="10"/>
  <c r="RO10" i="10"/>
  <c r="UQ5" i="10"/>
  <c r="FC6" i="10"/>
  <c r="FO5" i="10"/>
  <c r="VW27" i="10"/>
  <c r="NW2" i="10"/>
  <c r="NS6" i="10"/>
  <c r="ZK27" i="10"/>
  <c r="QQ4" i="10"/>
  <c r="HS3" i="10"/>
  <c r="CM16" i="10"/>
  <c r="HO27" i="10"/>
  <c r="AW27" i="10"/>
  <c r="JF19" i="10"/>
  <c r="ACA5" i="10"/>
  <c r="HG3" i="10"/>
  <c r="AAE8" i="10"/>
  <c r="AAM10" i="10"/>
  <c r="XG27" i="10"/>
  <c r="JC35" i="10"/>
  <c r="LO2" i="10"/>
  <c r="FG3" i="10"/>
  <c r="PK14" i="10"/>
  <c r="BG3" i="10"/>
  <c r="IY12" i="10"/>
  <c r="CQ41" i="10"/>
  <c r="VS33" i="10"/>
  <c r="BK15" i="10"/>
  <c r="NG5" i="10"/>
  <c r="KU4" i="10"/>
  <c r="OE3" i="10"/>
  <c r="BS30" i="10"/>
  <c r="XG11" i="10"/>
  <c r="KY7" i="10"/>
  <c r="GS35" i="10"/>
  <c r="FO6" i="10"/>
  <c r="YE6" i="10"/>
  <c r="XC4" i="10"/>
  <c r="GT20" i="10"/>
  <c r="UM15" i="10"/>
  <c r="QI8" i="10"/>
  <c r="AE10" i="10"/>
  <c r="GA7" i="10"/>
  <c r="BN13" i="10"/>
  <c r="GM21" i="10"/>
  <c r="DK5" i="10"/>
  <c r="LC3" i="10"/>
  <c r="AAM27" i="10"/>
  <c r="CE5" i="10"/>
  <c r="LW7" i="10"/>
  <c r="PW39" i="10"/>
  <c r="HO6" i="10"/>
  <c r="QM3" i="10"/>
  <c r="TG2" i="10"/>
  <c r="SQ4" i="10"/>
  <c r="DK27" i="10"/>
  <c r="G4" i="10"/>
  <c r="QM6" i="10"/>
  <c r="GY7" i="10"/>
  <c r="UI10" i="10"/>
  <c r="RG3" i="10"/>
  <c r="LG9" i="10"/>
  <c r="ACA33" i="10"/>
  <c r="AY35" i="10"/>
  <c r="EG33" i="10"/>
  <c r="CH3" i="10"/>
  <c r="WM41" i="10"/>
  <c r="TK24" i="10"/>
  <c r="PC10" i="10"/>
  <c r="JJ6" i="10"/>
  <c r="OE21" i="10"/>
  <c r="GQ6" i="10"/>
  <c r="DW27" i="10"/>
  <c r="LK7" i="10"/>
  <c r="HV41" i="10"/>
  <c r="FN4" i="10"/>
  <c r="LS28" i="10"/>
  <c r="TS43" i="10"/>
  <c r="OI6" i="10"/>
  <c r="LG4" i="10"/>
  <c r="ACE40" i="10"/>
  <c r="CQ10" i="10"/>
  <c r="CK3" i="10"/>
  <c r="SM10" i="10"/>
  <c r="CY21" i="10"/>
  <c r="YA6" i="10"/>
  <c r="BC8" i="10"/>
  <c r="PG12" i="10"/>
  <c r="BK18" i="10"/>
  <c r="CA3" i="10"/>
  <c r="ZS40" i="10"/>
  <c r="HC20" i="10"/>
  <c r="G29" i="10"/>
  <c r="BC10" i="10"/>
  <c r="VK13" i="10"/>
  <c r="VO15" i="10"/>
  <c r="ZO15" i="10"/>
  <c r="JK24" i="10"/>
  <c r="AAI18" i="10"/>
  <c r="TK20" i="10"/>
  <c r="XO9" i="10"/>
  <c r="SY20" i="10"/>
  <c r="GQ13" i="10"/>
  <c r="RC10" i="10"/>
  <c r="OQ20" i="10"/>
  <c r="AAE7" i="10"/>
  <c r="FO16" i="10"/>
  <c r="HO22" i="10"/>
  <c r="UQ7" i="10"/>
  <c r="ABK9" i="10"/>
  <c r="CY22" i="10"/>
  <c r="RC18" i="10"/>
  <c r="NW16" i="10"/>
  <c r="GY17" i="10"/>
  <c r="QY13" i="10"/>
  <c r="HO12" i="10"/>
  <c r="XS15" i="10"/>
  <c r="K16" i="10"/>
  <c r="AE20" i="10"/>
  <c r="AQ8" i="10"/>
  <c r="PS9" i="10"/>
  <c r="NO8" i="10"/>
  <c r="EQ24" i="10"/>
  <c r="YY16" i="10"/>
  <c r="IA16" i="10"/>
  <c r="SU21" i="10"/>
  <c r="LK12" i="10"/>
  <c r="GI17" i="10"/>
  <c r="LS3" i="10"/>
  <c r="JW5" i="10"/>
  <c r="RO5" i="10"/>
  <c r="LS27" i="10"/>
  <c r="AU4" i="10"/>
  <c r="YQ5" i="10"/>
  <c r="RK6" i="10"/>
  <c r="CI6" i="10"/>
  <c r="PK13" i="10"/>
  <c r="UY13" i="10"/>
  <c r="VK8" i="10"/>
  <c r="OM15" i="10"/>
  <c r="O26" i="10"/>
  <c r="PS40" i="10"/>
  <c r="VK27" i="10"/>
  <c r="AAQ27" i="10"/>
  <c r="G25" i="10"/>
  <c r="HK5" i="10"/>
  <c r="I12" i="10"/>
  <c r="PO9" i="10"/>
  <c r="YY6" i="10"/>
  <c r="IW3" i="10"/>
  <c r="WQ7" i="10"/>
  <c r="UQ27" i="10"/>
  <c r="QE6" i="10"/>
  <c r="EG8" i="10"/>
  <c r="GM24" i="10"/>
  <c r="QI10" i="10"/>
  <c r="KA6" i="10"/>
  <c r="JO3" i="10"/>
  <c r="DS3" i="10"/>
  <c r="JW43" i="10"/>
  <c r="IA13" i="10"/>
  <c r="EQ15" i="10"/>
  <c r="E35" i="10"/>
  <c r="GQ18" i="10"/>
  <c r="LG6" i="10"/>
  <c r="IT40" i="10"/>
  <c r="TO14" i="10"/>
  <c r="QA19" i="10"/>
  <c r="EI27" i="10"/>
  <c r="KY6" i="10"/>
  <c r="HG5" i="10"/>
  <c r="EK3" i="10"/>
  <c r="KY18" i="10"/>
  <c r="AE4" i="10"/>
  <c r="CO2" i="10"/>
  <c r="XK16" i="10"/>
  <c r="ZW5" i="10"/>
  <c r="EG3" i="10"/>
  <c r="HF19" i="10"/>
  <c r="NS22" i="10"/>
  <c r="G11" i="10"/>
  <c r="G14" i="10"/>
  <c r="QM8" i="10"/>
  <c r="IT16" i="10"/>
  <c r="YA13" i="10"/>
  <c r="UE2" i="10"/>
  <c r="BO10" i="10"/>
  <c r="DQ21" i="10"/>
  <c r="BS4" i="10"/>
  <c r="TW15" i="10"/>
  <c r="GM29" i="10"/>
  <c r="BU13" i="10"/>
  <c r="VG42" i="10"/>
  <c r="GO8" i="10"/>
  <c r="EM41" i="10"/>
  <c r="LO20" i="10"/>
  <c r="WU12" i="10"/>
  <c r="EU39" i="10"/>
  <c r="K18" i="10"/>
  <c r="IM8" i="10"/>
  <c r="YU5" i="10"/>
  <c r="ZS27" i="10"/>
  <c r="HG42" i="10"/>
  <c r="MU30" i="10"/>
  <c r="BC42" i="10"/>
  <c r="IM20" i="10"/>
  <c r="CQ8" i="10"/>
  <c r="OM5" i="10"/>
  <c r="BJ42" i="10"/>
  <c r="ME7" i="10"/>
  <c r="EK4" i="10"/>
  <c r="DS18" i="10"/>
  <c r="CI4" i="10"/>
  <c r="AI13" i="10"/>
  <c r="JK2" i="10"/>
  <c r="G34" i="10"/>
  <c r="ABK38" i="10"/>
  <c r="BF7" i="10"/>
  <c r="VK12" i="10"/>
  <c r="OA2" i="10"/>
  <c r="SA39" i="10"/>
  <c r="AI9" i="10"/>
  <c r="AH2" i="10"/>
  <c r="O6" i="9"/>
  <c r="F2" i="9"/>
  <c r="K3" i="9"/>
  <c r="CK27" i="10"/>
  <c r="BI13" i="10"/>
  <c r="JB3" i="10"/>
  <c r="ABS6" i="10"/>
  <c r="F15" i="10"/>
  <c r="LW41" i="10"/>
  <c r="BJ5" i="9"/>
  <c r="BB3" i="9"/>
  <c r="GW4" i="10"/>
  <c r="ABO42" i="10"/>
  <c r="GM41" i="10"/>
  <c r="KE42" i="10"/>
  <c r="CA43" i="10"/>
  <c r="IX3" i="10"/>
  <c r="AY6" i="9"/>
  <c r="CG1" i="10"/>
  <c r="N2" i="10"/>
  <c r="CC2" i="10"/>
  <c r="V21" i="10"/>
  <c r="AA43" i="10"/>
  <c r="RK39" i="10"/>
  <c r="DW9" i="10"/>
  <c r="AA3" i="9"/>
  <c r="AY8" i="9"/>
  <c r="RW2" i="10"/>
  <c r="OU5" i="10"/>
  <c r="HU41" i="10"/>
  <c r="JF16" i="10"/>
  <c r="MY5" i="10"/>
  <c r="NC3" i="10"/>
  <c r="AG1" i="9"/>
  <c r="AM4" i="9"/>
  <c r="K6" i="9"/>
  <c r="HV25" i="10"/>
  <c r="ID3" i="10"/>
  <c r="FO28" i="10"/>
  <c r="EY44" i="10"/>
  <c r="EG6" i="10"/>
  <c r="BC39" i="10"/>
  <c r="W9" i="9"/>
  <c r="G3" i="9"/>
  <c r="FV5" i="10"/>
  <c r="BJ4" i="10"/>
  <c r="DO42" i="10"/>
  <c r="AG2" i="10"/>
  <c r="CA26" i="10"/>
  <c r="DG9" i="10"/>
  <c r="AE4" i="9"/>
  <c r="AE5" i="9"/>
  <c r="JR2" i="10"/>
  <c r="CE40" i="10"/>
  <c r="ABG43" i="10"/>
  <c r="DS2" i="10"/>
  <c r="AAE25" i="10"/>
  <c r="SM44" i="10"/>
  <c r="AQ5" i="9"/>
  <c r="AU5" i="9"/>
  <c r="G6" i="9"/>
  <c r="KE29" i="10"/>
  <c r="LS6" i="10"/>
  <c r="EI14" i="10"/>
  <c r="AC3" i="10"/>
  <c r="G22" i="10"/>
  <c r="ES4" i="10"/>
  <c r="AQ6" i="9"/>
  <c r="AM3" i="9"/>
  <c r="CW2" i="10"/>
  <c r="KY42" i="10"/>
  <c r="GD5" i="10"/>
  <c r="XC39" i="10"/>
  <c r="JR12" i="10"/>
  <c r="BS35" i="10"/>
  <c r="GA14" i="10"/>
  <c r="N2" i="9"/>
  <c r="YM37" i="10"/>
  <c r="J15" i="10"/>
  <c r="NW42" i="10"/>
  <c r="ABG16" i="10"/>
  <c r="JM10" i="10"/>
  <c r="JV12" i="10"/>
  <c r="IK5" i="10"/>
  <c r="AI6" i="9"/>
  <c r="S9" i="9"/>
  <c r="JM2" i="10"/>
  <c r="JB28" i="10"/>
  <c r="HO18" i="10"/>
  <c r="GT16" i="10"/>
  <c r="GQ30" i="10"/>
  <c r="ID2" i="10"/>
  <c r="AO1" i="9"/>
  <c r="AQ7" i="9"/>
  <c r="K9" i="9"/>
  <c r="RS9" i="10"/>
  <c r="RO3" i="10"/>
  <c r="GP35" i="10"/>
  <c r="BB7" i="10"/>
  <c r="XO2" i="10"/>
  <c r="HW35" i="10"/>
  <c r="AA7" i="9"/>
  <c r="S6" i="9"/>
  <c r="ABG10" i="10"/>
  <c r="MI44" i="10"/>
  <c r="AE18" i="10"/>
  <c r="W42" i="10"/>
  <c r="EK6" i="10"/>
  <c r="JE19" i="10"/>
  <c r="BB8" i="9"/>
  <c r="U1" i="10"/>
  <c r="AIE29" i="10"/>
  <c r="BN8" i="10"/>
  <c r="QQ2" i="10"/>
  <c r="RG43" i="10"/>
  <c r="IS16" i="10"/>
  <c r="AQ28" i="10"/>
  <c r="TW39" i="10"/>
  <c r="K7" i="9"/>
  <c r="O3" i="9"/>
  <c r="IS22" i="10"/>
  <c r="CO12" i="10"/>
  <c r="KM10" i="10"/>
  <c r="AAU39" i="10"/>
  <c r="WY14" i="10"/>
  <c r="F35" i="10"/>
  <c r="AD6" i="9"/>
  <c r="BB4" i="9"/>
  <c r="NW12" i="10"/>
  <c r="HK12" i="10"/>
  <c r="JI5" i="10"/>
  <c r="OY41" i="10"/>
  <c r="PW15" i="10"/>
  <c r="DK9" i="10"/>
  <c r="HC15" i="10"/>
  <c r="EE12" i="10"/>
  <c r="M21" i="10"/>
  <c r="ME6" i="10"/>
  <c r="CQ6" i="10"/>
  <c r="HO8" i="10"/>
  <c r="WU7" i="10"/>
  <c r="FS12" i="10"/>
  <c r="ZW6" i="10"/>
  <c r="E6" i="10"/>
  <c r="KU7" i="10"/>
  <c r="BW7" i="10"/>
  <c r="IU4" i="10"/>
  <c r="KE4" i="10"/>
  <c r="FK3" i="10"/>
  <c r="BN4" i="10"/>
  <c r="VK5" i="10"/>
  <c r="ZS2" i="10"/>
  <c r="QA44" i="10"/>
  <c r="DC18" i="10"/>
  <c r="G13" i="10"/>
  <c r="IS23" i="10"/>
  <c r="WQ33" i="10"/>
  <c r="UE7" i="10"/>
  <c r="BW5" i="10"/>
  <c r="AE27" i="10"/>
  <c r="IM6" i="10"/>
  <c r="JA8" i="10"/>
  <c r="GE4" i="10"/>
  <c r="YU3" i="10"/>
  <c r="JB8" i="10"/>
  <c r="JG11" i="10"/>
  <c r="TK27" i="10"/>
  <c r="HI10" i="10"/>
  <c r="BJ23" i="10"/>
  <c r="AM27" i="10"/>
  <c r="ACA7" i="10"/>
  <c r="FO27" i="10"/>
  <c r="MY9" i="10"/>
  <c r="IC2" i="10"/>
  <c r="FW35" i="10"/>
  <c r="CY12" i="10"/>
  <c r="HG7" i="10"/>
  <c r="HE19" i="10"/>
  <c r="DG12" i="10"/>
  <c r="CY8" i="10"/>
  <c r="IY29" i="10"/>
  <c r="CT3" i="10"/>
  <c r="PW42" i="10"/>
  <c r="ACM12" i="10"/>
  <c r="AI37" i="10"/>
  <c r="IM22" i="10"/>
  <c r="HK2" i="10"/>
  <c r="BW28" i="10"/>
  <c r="NW21" i="10"/>
  <c r="ABW9" i="10"/>
  <c r="XC12" i="10"/>
  <c r="JG6" i="10"/>
  <c r="HM4" i="10"/>
  <c r="YE24" i="10"/>
  <c r="EG18" i="10"/>
  <c r="OY22" i="10"/>
  <c r="VW3" i="10"/>
  <c r="PS4" i="10"/>
  <c r="UE35" i="10"/>
  <c r="NG4" i="10"/>
  <c r="AP7" i="10"/>
  <c r="CA16" i="10"/>
  <c r="ZS13" i="10"/>
  <c r="UQ3" i="10"/>
  <c r="AM8" i="10"/>
  <c r="CA7" i="10"/>
  <c r="EE35" i="10"/>
  <c r="PC29" i="10"/>
  <c r="VW40" i="10"/>
  <c r="WM19" i="10"/>
  <c r="G42" i="10"/>
  <c r="GY2" i="10"/>
  <c r="QM17" i="10"/>
  <c r="ZW16" i="10"/>
  <c r="HS7" i="10"/>
  <c r="AAM15" i="10"/>
  <c r="TC10" i="10"/>
  <c r="JK11" i="10"/>
  <c r="UQ24" i="10"/>
  <c r="QE10" i="10"/>
  <c r="RK27" i="10"/>
  <c r="BW18" i="10"/>
  <c r="LC11" i="10"/>
  <c r="ABG20" i="10"/>
  <c r="AA13" i="10"/>
  <c r="AAA18" i="10"/>
  <c r="SY16" i="10"/>
  <c r="TS18" i="10"/>
  <c r="MU4" i="10"/>
  <c r="DK20" i="10"/>
  <c r="BK2" i="10"/>
  <c r="AI6" i="10"/>
  <c r="IY20" i="10"/>
  <c r="UY11" i="10"/>
  <c r="WY19" i="10"/>
  <c r="ZG27" i="10"/>
  <c r="XW5" i="10"/>
  <c r="XW15" i="10"/>
  <c r="ZW22" i="10"/>
  <c r="NC16" i="10"/>
  <c r="TS19" i="10"/>
  <c r="XG6" i="10"/>
  <c r="GM11" i="10"/>
  <c r="VG13" i="10"/>
  <c r="DS20" i="10"/>
  <c r="W9" i="10"/>
  <c r="PW7" i="10"/>
  <c r="VC6" i="10"/>
  <c r="ABO4" i="10"/>
  <c r="QQ24" i="10"/>
  <c r="W7" i="10"/>
  <c r="SA12" i="10"/>
  <c r="PO7" i="10"/>
  <c r="OY8" i="10"/>
  <c r="ZO8" i="10"/>
  <c r="CM6" i="10"/>
  <c r="ABG3" i="10"/>
  <c r="KI15" i="10"/>
  <c r="VS41" i="10"/>
  <c r="SI42" i="10"/>
  <c r="IY11" i="10"/>
  <c r="GI4" i="10"/>
  <c r="TW3" i="10"/>
  <c r="XS2" i="10"/>
  <c r="GE44" i="10"/>
  <c r="MI8" i="10"/>
  <c r="KA3" i="10"/>
  <c r="FW40" i="10"/>
  <c r="GI12" i="10"/>
  <c r="VS6" i="10"/>
  <c r="BR7" i="10"/>
  <c r="QI29" i="10"/>
  <c r="CI8" i="10"/>
  <c r="G12" i="10"/>
  <c r="QE4" i="10"/>
  <c r="O8" i="10"/>
  <c r="TC4" i="10"/>
  <c r="FK30" i="10"/>
  <c r="XK10" i="10"/>
  <c r="ZC9" i="10"/>
  <c r="IM42" i="10"/>
  <c r="OI2" i="10"/>
  <c r="ZW7" i="10"/>
  <c r="BS2" i="10"/>
  <c r="VK16" i="10"/>
  <c r="ZO6" i="10"/>
  <c r="EY12" i="10"/>
  <c r="PG8" i="10"/>
  <c r="DC6" i="10"/>
  <c r="RK41" i="10"/>
  <c r="NO4" i="10"/>
  <c r="DO5" i="10"/>
  <c r="IQ10" i="10"/>
  <c r="ZC15" i="10"/>
  <c r="IQ3" i="10"/>
  <c r="IX5" i="10"/>
  <c r="AAM30" i="10"/>
  <c r="FC20" i="10"/>
  <c r="PS3" i="10"/>
  <c r="NS8" i="10"/>
  <c r="RG15" i="10"/>
  <c r="JR21" i="10"/>
  <c r="WQ21" i="10"/>
  <c r="LG27" i="10"/>
  <c r="UU2" i="10"/>
  <c r="LS4" i="10"/>
  <c r="KY3" i="10"/>
  <c r="YY10" i="10"/>
  <c r="JI8" i="10"/>
  <c r="ABW24" i="10"/>
  <c r="JE16" i="10"/>
  <c r="GT35" i="10"/>
  <c r="MU35" i="10"/>
  <c r="DW13" i="10"/>
  <c r="MU12" i="10"/>
  <c r="UE30" i="10"/>
  <c r="TO4" i="10"/>
  <c r="MQ2" i="10"/>
  <c r="TC5" i="10"/>
  <c r="MA15" i="10"/>
  <c r="YE2" i="10"/>
  <c r="BM30" i="10"/>
  <c r="WY10" i="10"/>
  <c r="AI24" i="10"/>
  <c r="IM3" i="10"/>
  <c r="BZ2" i="10"/>
  <c r="AAA10" i="10"/>
  <c r="HS5" i="10"/>
  <c r="SI14" i="10"/>
  <c r="AA12" i="10"/>
  <c r="G36" i="10"/>
  <c r="DS6" i="10"/>
  <c r="AI4" i="10"/>
  <c r="G18" i="10"/>
  <c r="IG5" i="10"/>
  <c r="ET4" i="10"/>
  <c r="W3" i="10"/>
  <c r="QU12" i="10"/>
  <c r="EA41" i="10"/>
  <c r="XO15" i="10"/>
  <c r="CI39" i="10"/>
  <c r="AU9" i="9"/>
  <c r="AQ4" i="9"/>
  <c r="S8" i="9"/>
  <c r="YU16" i="10"/>
  <c r="NG40" i="10"/>
  <c r="AX27" i="10"/>
  <c r="IP8" i="10"/>
  <c r="DW18" i="10"/>
  <c r="BU30" i="10"/>
  <c r="AM9" i="9"/>
  <c r="BC6" i="9"/>
  <c r="ED3" i="10"/>
  <c r="ACA39" i="10"/>
  <c r="E3" i="10"/>
  <c r="CK12" i="10"/>
  <c r="IA2" i="10"/>
  <c r="SE40" i="10"/>
  <c r="Y1" i="9"/>
  <c r="AK1" i="9"/>
  <c r="AQ41" i="10"/>
  <c r="CD12" i="10"/>
  <c r="NK42" i="10"/>
  <c r="U21" i="10"/>
  <c r="JQ2" i="10"/>
  <c r="UQ42" i="10"/>
  <c r="AS1" i="9"/>
  <c r="K8" i="9"/>
  <c r="XW33" i="10"/>
  <c r="KE13" i="10"/>
  <c r="AIE33" i="10"/>
  <c r="HV22" i="10"/>
  <c r="GY12" i="10"/>
  <c r="JA34" i="10"/>
  <c r="BB7" i="9"/>
  <c r="AC1" i="9"/>
  <c r="BO42" i="10"/>
  <c r="GS18" i="10"/>
  <c r="JG2" i="10"/>
  <c r="BU39" i="10"/>
  <c r="LS2" i="10"/>
  <c r="W39" i="10"/>
  <c r="S40" i="10"/>
  <c r="AM7" i="9"/>
  <c r="GT18" i="10"/>
  <c r="ZO39" i="10"/>
  <c r="AD26" i="10"/>
  <c r="BJ3" i="10"/>
  <c r="CQ9" i="10"/>
  <c r="AE9" i="10"/>
  <c r="AM2" i="10"/>
  <c r="AL6" i="9"/>
  <c r="AE8" i="9"/>
  <c r="DC28" i="10"/>
  <c r="IS40" i="10"/>
  <c r="JA28" i="10"/>
  <c r="CA41" i="10"/>
  <c r="EL4" i="10"/>
  <c r="YU43" i="10"/>
  <c r="BB2" i="9"/>
  <c r="BF9" i="9"/>
  <c r="XG37" i="10"/>
  <c r="AAE12" i="10"/>
  <c r="LO10" i="10"/>
  <c r="AAQ43" i="10"/>
  <c r="AAY6" i="10"/>
  <c r="SM6" i="10"/>
  <c r="AU8" i="9"/>
  <c r="Z2" i="9"/>
  <c r="W5" i="9"/>
  <c r="N21" i="10"/>
  <c r="PG35" i="10"/>
  <c r="JZ2" i="10"/>
  <c r="EA42" i="10"/>
  <c r="IX9" i="10"/>
  <c r="AQ10" i="10"/>
  <c r="K4" i="9"/>
  <c r="M1" i="9"/>
  <c r="QA14" i="10"/>
  <c r="EG10" i="10"/>
  <c r="CC3" i="10"/>
  <c r="PW14" i="10"/>
  <c r="BI23" i="10"/>
  <c r="EK26" i="10"/>
  <c r="Q1" i="9"/>
  <c r="W6" i="9"/>
  <c r="ZC33" i="10"/>
  <c r="IH5" i="10"/>
  <c r="UA42" i="10"/>
  <c r="FK35" i="10"/>
  <c r="AL12" i="10"/>
  <c r="MQ29" i="10"/>
  <c r="BM1" i="10"/>
  <c r="BI4" i="9"/>
  <c r="S5" i="9"/>
  <c r="XG42" i="10"/>
  <c r="SU12" i="10"/>
  <c r="GM4" i="10"/>
  <c r="O3" i="10"/>
  <c r="CU13" i="10"/>
  <c r="BU8" i="10"/>
  <c r="AM8" i="9"/>
  <c r="AA8" i="9"/>
  <c r="W3" i="9"/>
  <c r="WI10" i="10"/>
  <c r="JC30" i="10"/>
  <c r="I9" i="10"/>
  <c r="JA3" i="10"/>
  <c r="WY28" i="10"/>
  <c r="JI18" i="10"/>
  <c r="AY7" i="9"/>
  <c r="BJ8" i="9"/>
  <c r="FU5" i="10"/>
  <c r="AAY37" i="10"/>
  <c r="AE14" i="10"/>
  <c r="HJ4" i="10"/>
  <c r="CI42" i="10"/>
  <c r="GP20" i="10"/>
  <c r="G5" i="9"/>
  <c r="S3" i="9"/>
  <c r="EH26" i="10"/>
  <c r="RO42" i="10"/>
  <c r="CA14" i="10"/>
  <c r="EX4" i="10"/>
  <c r="IM14" i="10"/>
  <c r="BJ6" i="10"/>
  <c r="AP2" i="9"/>
  <c r="AU4" i="9"/>
  <c r="G8" i="9"/>
  <c r="S7" i="9"/>
  <c r="BJ9" i="9"/>
  <c r="ABC3" i="10"/>
  <c r="ABW5" i="10"/>
  <c r="PC42" i="10"/>
  <c r="BE7" i="10"/>
  <c r="LO13" i="10"/>
  <c r="WY5" i="10"/>
  <c r="ZW8" i="10"/>
  <c r="FG5" i="10"/>
  <c r="O14" i="10"/>
  <c r="PW20" i="10"/>
  <c r="PW9" i="10"/>
  <c r="FS14" i="10"/>
  <c r="BW19" i="10"/>
  <c r="FS7" i="10"/>
  <c r="GT8" i="10"/>
  <c r="DV2" i="10"/>
  <c r="XG3" i="10"/>
  <c r="XK7" i="10"/>
  <c r="HC3" i="10"/>
  <c r="RC13" i="10"/>
  <c r="JK10" i="10"/>
  <c r="JN10" i="10"/>
  <c r="ZK13" i="10"/>
  <c r="KM13" i="10"/>
  <c r="MA35" i="10"/>
  <c r="GM7" i="10"/>
  <c r="VW5" i="10"/>
  <c r="AAY40" i="10"/>
  <c r="CY16" i="10"/>
  <c r="KI27" i="10"/>
  <c r="VC2" i="10"/>
  <c r="CI13" i="10"/>
  <c r="FW4" i="10"/>
  <c r="S35" i="10"/>
  <c r="RO7" i="10"/>
  <c r="XW10" i="10"/>
  <c r="HF20" i="10"/>
  <c r="YU15" i="10"/>
  <c r="O6" i="10"/>
  <c r="GP3" i="10"/>
  <c r="UI2" i="10"/>
  <c r="IY27" i="10"/>
  <c r="AA3" i="10"/>
  <c r="IU6" i="10"/>
  <c r="VC8" i="10"/>
  <c r="EG4" i="10"/>
  <c r="VO10" i="10"/>
  <c r="JG5" i="10"/>
  <c r="BS3" i="10"/>
  <c r="CY7" i="10"/>
  <c r="DK2" i="10"/>
  <c r="ACM15" i="10"/>
  <c r="I10" i="10"/>
  <c r="O43" i="10"/>
  <c r="PK10" i="10"/>
  <c r="QM2" i="10"/>
  <c r="CY35" i="10"/>
  <c r="AAI13" i="10"/>
  <c r="GM8" i="10"/>
  <c r="VO28" i="10"/>
  <c r="PC15" i="10"/>
  <c r="XG8" i="10"/>
  <c r="HK16" i="10"/>
  <c r="FG2" i="10"/>
  <c r="HW30" i="10"/>
  <c r="JE29" i="10"/>
  <c r="AAU33" i="10"/>
  <c r="DG15" i="10"/>
  <c r="EU5" i="10"/>
  <c r="DI3" i="10"/>
  <c r="FC18" i="10"/>
  <c r="HC10" i="10"/>
  <c r="IX4" i="10"/>
  <c r="LG10" i="10"/>
  <c r="DO7" i="10"/>
  <c r="WQ5" i="10"/>
  <c r="ABO8" i="10"/>
  <c r="GI2" i="10"/>
  <c r="JJ3" i="10"/>
  <c r="TG33" i="10"/>
  <c r="EL18" i="10"/>
  <c r="YY8" i="10"/>
  <c r="FK2" i="10"/>
  <c r="DS13" i="10"/>
  <c r="EU15" i="10"/>
  <c r="II20" i="10"/>
  <c r="G20" i="10"/>
  <c r="QI17" i="10"/>
  <c r="CA17" i="10"/>
  <c r="OU7" i="10"/>
  <c r="LO17" i="10"/>
  <c r="KM6" i="10"/>
  <c r="HO2" i="10"/>
  <c r="OM9" i="10"/>
  <c r="WE16" i="10"/>
  <c r="UE9" i="10"/>
  <c r="ABO23" i="10"/>
  <c r="MY19" i="10"/>
  <c r="BS18" i="10"/>
  <c r="VS3" i="10"/>
  <c r="YI22" i="10"/>
  <c r="ZC12" i="10"/>
  <c r="JW17" i="10"/>
  <c r="YM20" i="10"/>
  <c r="PW27" i="10"/>
  <c r="EU20" i="10"/>
  <c r="OE10" i="10"/>
  <c r="YA22" i="10"/>
  <c r="K5" i="10"/>
  <c r="QU15" i="10"/>
  <c r="BW10" i="10"/>
  <c r="JG17" i="10"/>
  <c r="JG22" i="10"/>
  <c r="VW13" i="10"/>
  <c r="ABO3" i="10"/>
  <c r="YQ6" i="10"/>
  <c r="ZK6" i="10"/>
  <c r="RW13" i="10"/>
  <c r="SE2" i="10"/>
  <c r="G40" i="10"/>
  <c r="NG8" i="10"/>
  <c r="YQ8" i="10"/>
  <c r="IU2" i="10"/>
  <c r="UI27" i="10"/>
  <c r="KQ10" i="10"/>
  <c r="FC27" i="10"/>
  <c r="VS8" i="10"/>
  <c r="DG6" i="10"/>
  <c r="UU5" i="10"/>
  <c r="E1" i="10"/>
  <c r="JA2" i="10"/>
  <c r="ZG3" i="10"/>
  <c r="RG12" i="10"/>
  <c r="VC27" i="10"/>
  <c r="PO8" i="10"/>
  <c r="AM5" i="10"/>
  <c r="ZC29" i="10"/>
  <c r="YA8" i="10"/>
  <c r="AU8" i="10"/>
  <c r="GX5" i="10"/>
  <c r="BS12" i="10"/>
  <c r="EU7" i="10"/>
  <c r="AI29" i="10"/>
  <c r="QA10" i="10"/>
  <c r="IY10" i="10"/>
  <c r="PO12" i="10"/>
  <c r="VG7" i="10"/>
  <c r="HG2" i="10"/>
  <c r="GX4" i="10"/>
  <c r="PG27" i="10"/>
  <c r="PW8" i="10"/>
  <c r="G9" i="10"/>
  <c r="EA29" i="10"/>
  <c r="ABC5" i="10"/>
  <c r="AAY5" i="10"/>
  <c r="XG40" i="10"/>
  <c r="OA5" i="10"/>
  <c r="ABK15" i="10"/>
  <c r="BC5" i="10"/>
  <c r="GA8" i="10"/>
  <c r="YE5" i="10"/>
  <c r="ED4" i="10"/>
  <c r="FO13" i="10"/>
  <c r="AAM2" i="10"/>
  <c r="GG5" i="10"/>
  <c r="PC7" i="10"/>
  <c r="GA3" i="10"/>
  <c r="HG39" i="10"/>
  <c r="SI19" i="10"/>
  <c r="NO5" i="10"/>
  <c r="RW5" i="10"/>
  <c r="ABK3" i="10"/>
  <c r="UA8" i="10"/>
  <c r="GE10" i="10"/>
  <c r="W8" i="10"/>
  <c r="TK5" i="10"/>
  <c r="GO3" i="10"/>
  <c r="AAE17" i="10"/>
  <c r="DW6" i="10"/>
  <c r="BM6" i="10"/>
  <c r="BM12" i="10"/>
  <c r="IH10" i="10"/>
  <c r="AM35" i="10"/>
  <c r="IQ44" i="10"/>
  <c r="ABG15" i="10"/>
  <c r="QM15" i="10"/>
  <c r="JR4" i="10"/>
  <c r="HK27" i="10"/>
  <c r="NO15" i="10"/>
  <c r="ACM2" i="10"/>
  <c r="TO3" i="10"/>
  <c r="TO5" i="10"/>
  <c r="GO35" i="10"/>
  <c r="OE28" i="10"/>
  <c r="BA7" i="10"/>
  <c r="W5" i="10"/>
  <c r="ZC8" i="10"/>
  <c r="IK16" i="10"/>
  <c r="WE14" i="10"/>
  <c r="CU9" i="10"/>
  <c r="PK2" i="10"/>
  <c r="BK16" i="10"/>
  <c r="DC3" i="10"/>
  <c r="YQ3" i="10"/>
  <c r="TS5" i="10"/>
  <c r="IO8" i="10"/>
  <c r="SU42" i="10"/>
  <c r="QQ28" i="10"/>
  <c r="XK9" i="10"/>
  <c r="FG29" i="10"/>
  <c r="BM8" i="10"/>
  <c r="GE6" i="10"/>
  <c r="CP5" i="10"/>
  <c r="EW1" i="10"/>
  <c r="BF2" i="9"/>
  <c r="MY2" i="10"/>
  <c r="E15" i="10"/>
  <c r="HU25" i="10"/>
  <c r="QU41" i="10"/>
  <c r="EW4" i="10"/>
  <c r="KY14" i="10"/>
  <c r="GO16" i="10"/>
  <c r="AQ3" i="9"/>
  <c r="G7" i="9"/>
  <c r="EK8" i="10"/>
  <c r="YI33" i="10"/>
  <c r="VG29" i="10"/>
  <c r="LO35" i="10"/>
  <c r="LK29" i="10"/>
  <c r="EL3" i="10"/>
  <c r="BJ3" i="9"/>
  <c r="AU3" i="9"/>
  <c r="JN2" i="10"/>
  <c r="UU14" i="10"/>
  <c r="DC10" i="10"/>
  <c r="BM4" i="10"/>
  <c r="YY38" i="10"/>
  <c r="UQ37" i="10"/>
  <c r="W7" i="9"/>
  <c r="FY5" i="10"/>
  <c r="AAQ13" i="10"/>
  <c r="JO15" i="10"/>
  <c r="GS24" i="10"/>
  <c r="TC43" i="10"/>
  <c r="ZC5" i="10"/>
  <c r="BI7" i="9"/>
  <c r="BF5" i="9"/>
  <c r="O4" i="9"/>
  <c r="EH6" i="10"/>
  <c r="HC35" i="10"/>
  <c r="TK40" i="10"/>
  <c r="DG41" i="10"/>
  <c r="GP16" i="10"/>
  <c r="DR21" i="10"/>
  <c r="AE9" i="9"/>
  <c r="AI5" i="9"/>
  <c r="IW4" i="10"/>
  <c r="KA41" i="10"/>
  <c r="UY16" i="10"/>
  <c r="CU42" i="10"/>
  <c r="IL5" i="10"/>
  <c r="EI2" i="10"/>
  <c r="AI9" i="9"/>
  <c r="AU7" i="9"/>
  <c r="BG2" i="10"/>
  <c r="ED6" i="10"/>
  <c r="CT2" i="10"/>
  <c r="AU3" i="10"/>
  <c r="LO30" i="10"/>
  <c r="EQ35" i="10"/>
  <c r="EI28" i="10"/>
  <c r="K5" i="9"/>
  <c r="AA5" i="9"/>
  <c r="IC5" i="10"/>
  <c r="ZK4" i="10"/>
  <c r="TG12" i="10"/>
  <c r="XC33" i="10"/>
  <c r="AAM8" i="10"/>
  <c r="RW28" i="10"/>
  <c r="BF3" i="9"/>
  <c r="BF8" i="9"/>
  <c r="AH2" i="9"/>
  <c r="IG2" i="10"/>
  <c r="DJ3" i="10"/>
  <c r="ED8" i="10"/>
  <c r="EC8" i="10"/>
  <c r="IL23" i="10"/>
  <c r="J12" i="10"/>
  <c r="AQ8" i="9"/>
  <c r="AQ9" i="9"/>
  <c r="HF22" i="10"/>
  <c r="IO2" i="10"/>
  <c r="Y4" i="10"/>
  <c r="BV8" i="10"/>
  <c r="WQ42" i="10"/>
  <c r="R5" i="10"/>
  <c r="BB9" i="9"/>
  <c r="BJ2" i="9"/>
  <c r="I30" i="10"/>
  <c r="ZK24" i="10"/>
  <c r="GI18" i="10"/>
  <c r="IW8" i="10"/>
  <c r="ABS30" i="10"/>
  <c r="I3" i="10"/>
  <c r="BJ4" i="9"/>
  <c r="AW1" i="9"/>
  <c r="BI8" i="9"/>
  <c r="DE2" i="10"/>
  <c r="GE15" i="10"/>
  <c r="OU15" i="10"/>
  <c r="ABO29" i="10"/>
  <c r="GQ2" i="10"/>
  <c r="DY2" i="10"/>
  <c r="BG6" i="9"/>
  <c r="BI2" i="9"/>
  <c r="W4" i="9"/>
  <c r="IC4" i="10"/>
  <c r="E10" i="10"/>
  <c r="GL2" i="10"/>
  <c r="QM14" i="10"/>
  <c r="PS37" i="10"/>
  <c r="OU43" i="10"/>
  <c r="V2" i="9"/>
  <c r="AI3" i="9"/>
  <c r="M2" i="10"/>
  <c r="BK9" i="10"/>
  <c r="HN4" i="10"/>
  <c r="IW26" i="10"/>
  <c r="JJ8" i="10"/>
  <c r="XW29" i="10"/>
  <c r="AU6" i="9"/>
  <c r="AT2" i="9"/>
  <c r="JI26" i="10"/>
  <c r="KA18" i="10"/>
  <c r="ACM10" i="10"/>
  <c r="YI39" i="10"/>
  <c r="WI16" i="10"/>
  <c r="ZG30" i="10"/>
  <c r="BI9" i="9"/>
  <c r="AA4" i="9"/>
  <c r="Y1" i="10"/>
  <c r="LK2" i="10"/>
  <c r="ABC13" i="10"/>
  <c r="EK18" i="10"/>
  <c r="NW19" i="10"/>
  <c r="FW13" i="10"/>
  <c r="YI12" i="10"/>
  <c r="ZG8" i="10"/>
  <c r="NC8" i="10"/>
  <c r="J9" i="10"/>
  <c r="MA27" i="10"/>
  <c r="BW9" i="10"/>
  <c r="EH8" i="10"/>
  <c r="DW8" i="10"/>
  <c r="AAA6" i="10"/>
  <c r="GY3" i="10"/>
  <c r="ACE37" i="10"/>
  <c r="MU9" i="10"/>
  <c r="JW6" i="10"/>
  <c r="G7" i="10"/>
  <c r="RC2" i="10"/>
  <c r="AD3" i="10"/>
  <c r="LO16" i="10"/>
  <c r="AY15" i="10"/>
  <c r="LG2" i="10"/>
  <c r="QU3" i="10"/>
  <c r="GM10" i="10"/>
  <c r="KY9" i="10"/>
  <c r="YM40" i="10"/>
  <c r="MM27" i="10"/>
  <c r="CE27" i="10"/>
  <c r="CY6" i="10"/>
  <c r="FW2" i="10"/>
  <c r="JS3" i="10"/>
  <c r="JU12" i="10"/>
  <c r="QQ27" i="10"/>
  <c r="G32" i="10"/>
  <c r="NO44" i="10"/>
  <c r="ACI5" i="10"/>
  <c r="RS3" i="10"/>
  <c r="KI35" i="10"/>
  <c r="YY22" i="10"/>
  <c r="NS13" i="10"/>
  <c r="EQ27" i="10"/>
  <c r="SQ27" i="10"/>
  <c r="FC2" i="10"/>
  <c r="YU10" i="10"/>
  <c r="GA16" i="10"/>
  <c r="NS4" i="10"/>
  <c r="EX2" i="10"/>
  <c r="NG21" i="10"/>
  <c r="MU6" i="10"/>
  <c r="DF2" i="10"/>
  <c r="AC26" i="10"/>
  <c r="FJ9" i="10"/>
  <c r="KY39" i="10"/>
  <c r="CP12" i="10"/>
  <c r="EE13" i="10"/>
  <c r="KM9" i="10"/>
  <c r="UI28" i="10"/>
  <c r="LK27" i="10"/>
  <c r="CQ3" i="10"/>
  <c r="OA10" i="10"/>
  <c r="EA7" i="10"/>
  <c r="G37" i="10"/>
  <c r="BI6" i="10"/>
  <c r="GW5" i="10"/>
  <c r="OM40" i="10"/>
  <c r="CM5" i="10"/>
  <c r="PC4" i="10"/>
  <c r="XS25" i="10"/>
  <c r="AE41" i="10"/>
  <c r="SE5" i="10"/>
  <c r="PG30" i="10"/>
  <c r="SY17" i="10"/>
  <c r="CU8" i="10"/>
  <c r="NW9" i="10"/>
  <c r="JG27" i="10"/>
  <c r="EW2" i="10"/>
  <c r="ABW10" i="10"/>
  <c r="IG8" i="10"/>
  <c r="AQ2" i="10"/>
  <c r="G21" i="10"/>
  <c r="JK12" i="10"/>
  <c r="K24" i="10"/>
  <c r="BK5" i="10"/>
  <c r="WI27" i="10"/>
  <c r="NO18" i="10"/>
  <c r="AAA27" i="10"/>
  <c r="ABK5" i="10"/>
  <c r="VK3" i="10"/>
  <c r="VW12" i="10"/>
  <c r="CA9" i="10"/>
  <c r="IE12" i="10"/>
  <c r="LW2" i="10"/>
  <c r="QM11" i="10"/>
  <c r="CQ21" i="10"/>
  <c r="PG17" i="10"/>
  <c r="PG9" i="10"/>
  <c r="GA26" i="10"/>
  <c r="FW11" i="10"/>
  <c r="II19" i="10"/>
  <c r="UY5" i="10"/>
  <c r="PG10" i="10"/>
  <c r="HG4" i="10"/>
  <c r="FC9" i="10"/>
  <c r="LO11" i="10"/>
  <c r="DW5" i="10"/>
  <c r="LG18" i="10"/>
  <c r="DS12" i="10"/>
  <c r="JC11" i="10"/>
  <c r="AAA17" i="10"/>
  <c r="YI9" i="10"/>
  <c r="CE7" i="10"/>
  <c r="NS9" i="10"/>
  <c r="ACA18" i="10"/>
  <c r="CE4" i="10"/>
  <c r="AM16" i="10"/>
  <c r="ZO12" i="10"/>
  <c r="KA4" i="10"/>
  <c r="FO3" i="10"/>
  <c r="II21" i="10"/>
  <c r="PK24" i="10"/>
  <c r="QU10" i="10"/>
  <c r="ZW20" i="10"/>
  <c r="UA5" i="10"/>
  <c r="BS8" i="10"/>
  <c r="EA3" i="10"/>
  <c r="UI4" i="10"/>
  <c r="PO4" i="10"/>
  <c r="EK10" i="10"/>
  <c r="GU2" i="10"/>
  <c r="S10" i="10"/>
  <c r="IM10" i="10"/>
  <c r="MU5" i="10"/>
  <c r="UQ2" i="10"/>
  <c r="ZG6" i="10"/>
  <c r="RS35" i="10"/>
  <c r="NK3" i="10"/>
  <c r="VS7" i="10"/>
  <c r="ID5" i="10"/>
  <c r="HK6" i="10"/>
  <c r="SI6" i="10"/>
  <c r="VK30" i="10"/>
  <c r="MY28" i="10"/>
  <c r="AAA19" i="10"/>
  <c r="YE27" i="10"/>
  <c r="FS10" i="10"/>
  <c r="FW27" i="10"/>
  <c r="WU30" i="10"/>
  <c r="SU27" i="10"/>
  <c r="TG4" i="10"/>
  <c r="DZ2" i="10"/>
  <c r="QE20" i="10"/>
  <c r="KE3" i="10"/>
  <c r="I1" i="10"/>
  <c r="BM13" i="10"/>
  <c r="FG24" i="10"/>
  <c r="SY3" i="10"/>
  <c r="SY10" i="10"/>
  <c r="VW10" i="10"/>
  <c r="FI4" i="10"/>
  <c r="SU13" i="10"/>
  <c r="DO8" i="10"/>
  <c r="QQ3" i="10"/>
  <c r="OY19" i="10"/>
  <c r="UI13" i="10"/>
  <c r="ZG5" i="10"/>
  <c r="KU40" i="10"/>
  <c r="CA13" i="10"/>
  <c r="QE27" i="10"/>
  <c r="EU3" i="10"/>
  <c r="PG6" i="10"/>
  <c r="FK6" i="10"/>
  <c r="BV12" i="10"/>
  <c r="MQ13" i="10"/>
  <c r="JC6" i="10"/>
  <c r="RW10" i="10"/>
  <c r="PW2" i="10"/>
  <c r="FC8" i="10"/>
  <c r="QY40" i="10"/>
  <c r="QQ43" i="10"/>
  <c r="BV39" i="10"/>
  <c r="EH33" i="10"/>
  <c r="ZC42" i="10"/>
  <c r="W16" i="10"/>
  <c r="GA6" i="10"/>
  <c r="IA28" i="10"/>
  <c r="RC27" i="10"/>
  <c r="SI5" i="10"/>
  <c r="RC5" i="10"/>
  <c r="OI4" i="10"/>
  <c r="BI3" i="10"/>
  <c r="PK28" i="10"/>
  <c r="J10" i="10"/>
  <c r="CU37" i="10"/>
  <c r="LO15" i="10"/>
  <c r="DS9" i="10"/>
  <c r="KM14" i="10"/>
  <c r="UU7" i="10"/>
  <c r="J3" i="10"/>
  <c r="WI43" i="10"/>
  <c r="KI7" i="10"/>
  <c r="FW15" i="10"/>
  <c r="HC2" i="10"/>
  <c r="XO12" i="10"/>
  <c r="ABC14" i="10"/>
  <c r="II35" i="10"/>
  <c r="OU8" i="10"/>
  <c r="G26" i="10"/>
  <c r="IP5" i="10"/>
  <c r="CD3" i="10"/>
  <c r="VO4" i="10"/>
  <c r="I4" i="10"/>
  <c r="I1" i="9"/>
  <c r="W8" i="9"/>
  <c r="GA39" i="10"/>
  <c r="IT33" i="10"/>
  <c r="CS3" i="10"/>
  <c r="GH5" i="10"/>
  <c r="RC42" i="10"/>
  <c r="AA2" i="10"/>
  <c r="U1" i="9"/>
  <c r="BB5" i="9"/>
  <c r="BV3" i="10"/>
  <c r="GQ14" i="10"/>
  <c r="EH10" i="10"/>
  <c r="GO20" i="10"/>
  <c r="OA30" i="10"/>
  <c r="JY2" i="10"/>
  <c r="BA1" i="9"/>
  <c r="BI3" i="9"/>
  <c r="AK12" i="10"/>
  <c r="DS44" i="10"/>
  <c r="CX27" i="10"/>
  <c r="CW27" i="10"/>
  <c r="AM30" i="10"/>
  <c r="EC6" i="10"/>
  <c r="IO5" i="10"/>
  <c r="AE2" i="9"/>
  <c r="DO2" i="10"/>
  <c r="RC3" i="10"/>
  <c r="EQ5" i="10"/>
  <c r="IT23" i="10"/>
  <c r="VO5" i="10"/>
  <c r="BG10" i="10"/>
  <c r="BQ1" i="10"/>
  <c r="AY3" i="9"/>
  <c r="AA6" i="9"/>
  <c r="AG5" i="10"/>
  <c r="CX2" i="10"/>
  <c r="BY2" i="10"/>
  <c r="LK42" i="10"/>
  <c r="SE37" i="10"/>
  <c r="ME39" i="10"/>
  <c r="BJ7" i="9"/>
  <c r="BK6" i="9"/>
  <c r="NK14" i="10"/>
  <c r="DO39" i="10"/>
  <c r="VO43" i="10"/>
  <c r="JG28" i="10"/>
  <c r="F3" i="10"/>
  <c r="J2" i="10"/>
  <c r="BE1" i="9"/>
  <c r="BI1" i="9"/>
  <c r="ZS37" i="10"/>
  <c r="FA4" i="10"/>
  <c r="BN6" i="10"/>
  <c r="BV30" i="10"/>
  <c r="FR2" i="10"/>
  <c r="JS14" i="10"/>
  <c r="S4" i="9"/>
  <c r="O5" i="9"/>
  <c r="O8" i="9"/>
  <c r="BU12" i="10"/>
  <c r="UQ8" i="10"/>
  <c r="FQ2" i="10"/>
  <c r="EH18" i="10"/>
  <c r="PS15" i="10"/>
  <c r="J6" i="10"/>
  <c r="AA9" i="9"/>
  <c r="AI4" i="9"/>
  <c r="G4" i="9"/>
  <c r="AS7" i="10"/>
  <c r="CP2" i="10"/>
  <c r="ZO33" i="10"/>
  <c r="UA29" i="10"/>
  <c r="TO42" i="10"/>
  <c r="JQ12" i="10"/>
  <c r="AY5" i="9"/>
  <c r="O9" i="9"/>
  <c r="VS39" i="10"/>
  <c r="ME14" i="10"/>
  <c r="GU28" i="10"/>
  <c r="K41" i="10"/>
  <c r="HE22" i="10"/>
  <c r="GS16" i="10"/>
  <c r="J2" i="9"/>
  <c r="AY9" i="9"/>
  <c r="DU2" i="10"/>
  <c r="EG26" i="10"/>
  <c r="EL10" i="10"/>
  <c r="TC28" i="10"/>
  <c r="HE18" i="10"/>
  <c r="GS3" i="10"/>
  <c r="AI7" i="9"/>
  <c r="AL2" i="9"/>
  <c r="O7" i="9"/>
  <c r="UM39" i="10"/>
  <c r="ABS8" i="10"/>
  <c r="DS10" i="10"/>
  <c r="DK35" i="10"/>
  <c r="ZG2" i="10"/>
  <c r="XK14" i="10"/>
  <c r="AE7" i="9"/>
  <c r="BF7" i="9"/>
  <c r="IK23" i="10"/>
  <c r="CU29" i="10"/>
  <c r="AAI29" i="10"/>
  <c r="YE43" i="10"/>
  <c r="CL27" i="10"/>
  <c r="JK41" i="10"/>
  <c r="XO10" i="10"/>
  <c r="BI5" i="9"/>
  <c r="G9" i="9"/>
  <c r="Q5" i="10"/>
  <c r="IA10" i="10"/>
  <c r="TG3" i="10"/>
  <c r="GT3" i="10"/>
  <c r="EC3" i="10"/>
  <c r="EU42" i="10"/>
  <c r="AY4" i="9"/>
  <c r="BF4" i="9"/>
  <c r="HF18" i="10"/>
  <c r="AY40" i="10"/>
  <c r="RO29" i="10"/>
  <c r="FM4" i="10"/>
  <c r="MA40" i="10"/>
  <c r="JJ5" i="10"/>
  <c r="AI8" i="9"/>
  <c r="AM5" i="9"/>
  <c r="R2" i="9"/>
  <c r="CK1" i="10"/>
  <c r="AE3" i="9"/>
  <c r="FA1" i="10"/>
  <c r="BA2" i="9"/>
  <c r="AO2" i="9"/>
  <c r="U2" i="9"/>
  <c r="BE2" i="9"/>
  <c r="BE9" i="9"/>
  <c r="BA3" i="9"/>
  <c r="AK2" i="9"/>
  <c r="E1" i="9"/>
  <c r="BA8" i="9"/>
  <c r="AS2" i="9"/>
  <c r="AK6" i="9"/>
  <c r="BE7" i="9"/>
  <c r="Q2" i="9"/>
  <c r="E2" i="9"/>
  <c r="AC1" i="10"/>
  <c r="M2" i="9"/>
  <c r="BA5" i="9"/>
  <c r="BA4" i="9"/>
  <c r="BE8" i="9"/>
  <c r="FE1" i="10"/>
  <c r="BA7" i="9"/>
  <c r="BE3" i="9"/>
  <c r="BE4" i="9"/>
  <c r="AG2" i="9"/>
  <c r="CO1" i="10"/>
  <c r="I2" i="9"/>
  <c r="Y2" i="9"/>
  <c r="BE5" i="9"/>
  <c r="AC6" i="9"/>
  <c r="BA9" i="9"/>
  <c r="FL1" i="10" l="1"/>
  <c r="CV1" i="10"/>
  <c r="AJ1" i="10"/>
  <c r="C307" i="12"/>
  <c r="C308" i="12"/>
  <c r="C309" i="12"/>
  <c r="C310" i="12"/>
  <c r="C311" i="12"/>
  <c r="C312" i="12"/>
  <c r="C313" i="12"/>
  <c r="C314" i="12"/>
  <c r="C322" i="12"/>
  <c r="C321" i="12"/>
  <c r="C320" i="12"/>
  <c r="C315" i="12"/>
  <c r="C306" i="12"/>
  <c r="C305" i="12"/>
  <c r="C300" i="12"/>
  <c r="C299" i="12"/>
  <c r="C298" i="12"/>
  <c r="C297" i="12"/>
  <c r="C296" i="12"/>
  <c r="C282" i="12"/>
  <c r="C281" i="12"/>
  <c r="C280" i="12"/>
  <c r="C279" i="12"/>
  <c r="C278" i="12"/>
  <c r="C277" i="12"/>
  <c r="C276" i="12"/>
  <c r="C275" i="12"/>
  <c r="C274" i="12"/>
  <c r="C273" i="12"/>
  <c r="C272" i="12"/>
  <c r="C271" i="12"/>
  <c r="C270" i="12"/>
  <c r="C269" i="12"/>
  <c r="C268" i="12"/>
  <c r="C267" i="12"/>
  <c r="C266" i="12"/>
  <c r="C265" i="12"/>
  <c r="C264" i="12"/>
  <c r="C263" i="12"/>
  <c r="C258" i="12"/>
  <c r="C257" i="12"/>
  <c r="C256" i="12"/>
  <c r="C255" i="12"/>
  <c r="C254" i="12"/>
  <c r="C253" i="12"/>
  <c r="C252" i="12"/>
  <c r="C251" i="12"/>
  <c r="C250" i="12"/>
  <c r="C249" i="12"/>
  <c r="C248" i="12"/>
  <c r="C247" i="12"/>
  <c r="C246" i="12"/>
  <c r="C245" i="12"/>
  <c r="C244" i="12"/>
  <c r="C243" i="12"/>
  <c r="C242" i="12"/>
  <c r="C241" i="12"/>
  <c r="C240" i="12"/>
  <c r="C239" i="12"/>
  <c r="C238" i="12"/>
  <c r="C237" i="12"/>
  <c r="C236" i="12"/>
  <c r="C235" i="12"/>
  <c r="C234" i="12"/>
  <c r="C233" i="12"/>
  <c r="C232" i="12"/>
  <c r="C231" i="12"/>
  <c r="C230" i="12"/>
  <c r="C229" i="12"/>
  <c r="C228" i="12"/>
  <c r="C227" i="12"/>
  <c r="C226" i="12"/>
  <c r="C225" i="12"/>
  <c r="C224" i="12"/>
  <c r="C223" i="12"/>
  <c r="C222" i="12"/>
  <c r="C221" i="12"/>
  <c r="C220" i="12"/>
  <c r="C219" i="12"/>
  <c r="C218" i="12"/>
  <c r="C217" i="12"/>
  <c r="C216" i="12"/>
  <c r="C215" i="12"/>
  <c r="C214" i="12"/>
  <c r="C213" i="12"/>
  <c r="C208" i="12"/>
  <c r="C207" i="12"/>
  <c r="C206" i="12"/>
  <c r="C205" i="12"/>
  <c r="C204" i="12"/>
  <c r="C203" i="12"/>
  <c r="C202" i="12"/>
  <c r="C201" i="12"/>
  <c r="C200" i="12"/>
  <c r="C199" i="12"/>
  <c r="C198" i="12"/>
  <c r="C197" i="12"/>
  <c r="C196" i="12"/>
  <c r="C195" i="12"/>
  <c r="C194" i="12"/>
  <c r="C193" i="12"/>
  <c r="C192" i="12"/>
  <c r="C191" i="12"/>
  <c r="C190" i="12"/>
  <c r="C189" i="12"/>
  <c r="C188" i="12"/>
  <c r="C187" i="12"/>
  <c r="C186" i="12"/>
  <c r="C185" i="12"/>
  <c r="C184" i="12"/>
  <c r="C183" i="12"/>
  <c r="C182" i="12"/>
  <c r="C181" i="12"/>
  <c r="C180" i="12"/>
  <c r="C179" i="12"/>
  <c r="C178" i="12"/>
  <c r="C177" i="12"/>
  <c r="C176" i="12"/>
  <c r="C175" i="12"/>
  <c r="C174" i="12"/>
  <c r="C173" i="12"/>
  <c r="C172" i="12"/>
  <c r="C171" i="12"/>
  <c r="C170" i="12"/>
  <c r="C165" i="12"/>
  <c r="C164" i="12"/>
  <c r="C163" i="12"/>
  <c r="C162" i="12"/>
  <c r="C161" i="12"/>
  <c r="C160" i="12"/>
  <c r="C159" i="12"/>
  <c r="C158" i="12"/>
  <c r="C157" i="12"/>
  <c r="C156" i="12"/>
  <c r="C155" i="12"/>
  <c r="C154" i="12"/>
  <c r="C153" i="12"/>
  <c r="C152" i="12"/>
  <c r="C151" i="12"/>
  <c r="C150" i="12"/>
  <c r="C149" i="12"/>
  <c r="C148" i="12"/>
  <c r="C147" i="12"/>
  <c r="C146" i="12"/>
  <c r="C145" i="12"/>
  <c r="C144" i="12"/>
  <c r="C143" i="12"/>
  <c r="C142" i="12"/>
  <c r="C141" i="12"/>
  <c r="C140" i="12"/>
  <c r="C139" i="12"/>
  <c r="C138" i="12"/>
  <c r="C137" i="12"/>
  <c r="C136" i="12"/>
  <c r="C135" i="12"/>
  <c r="C134" i="12"/>
  <c r="C133" i="12"/>
  <c r="C132" i="12"/>
  <c r="C131" i="12"/>
  <c r="C130" i="12"/>
  <c r="C129" i="12"/>
  <c r="C128" i="12"/>
  <c r="C127" i="12"/>
  <c r="C126" i="12"/>
  <c r="C125" i="12"/>
  <c r="C124" i="12"/>
  <c r="C123" i="12"/>
  <c r="C122" i="12"/>
  <c r="C121" i="12"/>
  <c r="C120" i="12"/>
  <c r="C119" i="12"/>
  <c r="C118" i="12"/>
  <c r="C117" i="12"/>
  <c r="C116" i="12"/>
  <c r="C115" i="12"/>
  <c r="C114" i="12"/>
  <c r="C113" i="12"/>
  <c r="C112" i="12"/>
  <c r="C111" i="12"/>
  <c r="C110" i="12"/>
  <c r="C109" i="12"/>
  <c r="C108" i="12"/>
  <c r="C107" i="12"/>
  <c r="C106" i="12"/>
  <c r="C105" i="12"/>
  <c r="C95" i="12"/>
  <c r="C94" i="12"/>
  <c r="C93" i="12"/>
  <c r="C92" i="12"/>
  <c r="C91" i="12"/>
  <c r="C90" i="12"/>
  <c r="C89" i="12"/>
  <c r="C88" i="12"/>
  <c r="C87" i="12"/>
  <c r="C86" i="12"/>
  <c r="C85" i="12"/>
  <c r="C84" i="12"/>
  <c r="C83" i="12"/>
  <c r="C82" i="12"/>
  <c r="C81" i="12"/>
  <c r="C80" i="12"/>
  <c r="C79" i="12"/>
  <c r="C78" i="12"/>
  <c r="C77" i="12"/>
  <c r="C76" i="12"/>
  <c r="C75" i="12"/>
  <c r="C74" i="12"/>
  <c r="C73" i="12"/>
  <c r="C72" i="12"/>
  <c r="C71" i="12"/>
  <c r="C70" i="12"/>
  <c r="C65" i="12"/>
  <c r="C64" i="12"/>
  <c r="C63" i="12"/>
  <c r="C62" i="12"/>
  <c r="C61" i="12"/>
  <c r="C60" i="12"/>
  <c r="C59" i="12"/>
  <c r="C58" i="12"/>
  <c r="AG4" i="19"/>
  <c r="AH4" i="19"/>
  <c r="AK4" i="19"/>
  <c r="AL4" i="19"/>
  <c r="AC5" i="19"/>
  <c r="AD5" i="19"/>
  <c r="AG5" i="19"/>
  <c r="AH5" i="19"/>
  <c r="AK5" i="19"/>
  <c r="AL5" i="19"/>
  <c r="AG2" i="19"/>
  <c r="AH2" i="19"/>
  <c r="E5" i="21"/>
  <c r="F5" i="21"/>
  <c r="I5" i="21"/>
  <c r="J5" i="21"/>
  <c r="M5" i="21"/>
  <c r="N5" i="21"/>
  <c r="Q5" i="21"/>
  <c r="R5" i="21"/>
  <c r="U5" i="21"/>
  <c r="V5" i="21"/>
  <c r="Y5" i="21"/>
  <c r="Z5" i="21"/>
  <c r="AO5" i="21"/>
  <c r="AP5" i="21"/>
  <c r="E13" i="21"/>
  <c r="F13" i="21"/>
  <c r="JK5" i="10"/>
  <c r="EM10" i="10"/>
  <c r="FS2" i="10"/>
  <c r="G3" i="10"/>
  <c r="CY27" i="10"/>
  <c r="IU33" i="10"/>
  <c r="K10" i="10"/>
  <c r="EA2" i="10"/>
  <c r="DG2" i="10"/>
  <c r="K9" i="10"/>
  <c r="BK4" i="9"/>
  <c r="HG22" i="10"/>
  <c r="DK3" i="10"/>
  <c r="DS21" i="10"/>
  <c r="BK3" i="9"/>
  <c r="II10" i="10"/>
  <c r="EM18" i="10"/>
  <c r="HG20" i="10"/>
  <c r="BK9" i="9"/>
  <c r="GQ20" i="10"/>
  <c r="II5" i="10"/>
  <c r="EM4" i="10"/>
  <c r="HW22" i="10"/>
  <c r="AY27" i="10"/>
  <c r="JS21" i="10"/>
  <c r="CU3" i="10"/>
  <c r="G35" i="10"/>
  <c r="IE2" i="10"/>
  <c r="K15" i="10"/>
  <c r="BK4" i="10"/>
  <c r="JG16" i="10"/>
  <c r="BK5" i="9"/>
  <c r="BG7" i="10"/>
  <c r="IU40" i="10"/>
  <c r="CI3" i="10"/>
  <c r="II8" i="10"/>
  <c r="BK13" i="10"/>
  <c r="JG29" i="10"/>
  <c r="EM26" i="10"/>
  <c r="G6" i="10"/>
  <c r="FG12" i="10"/>
  <c r="GQ8" i="10"/>
  <c r="EI4" i="10"/>
  <c r="CM3" i="10"/>
  <c r="HG8" i="10"/>
  <c r="AA4" i="10"/>
  <c r="IE26" i="10"/>
  <c r="CY5" i="10"/>
  <c r="G2" i="10"/>
  <c r="BW13" i="10"/>
  <c r="LK10" i="10"/>
  <c r="LC2" i="10"/>
  <c r="UE8" i="10"/>
  <c r="PG7" i="10"/>
  <c r="SM24" i="10"/>
  <c r="WE3" i="10"/>
  <c r="KY4" i="10"/>
  <c r="MQ20" i="10"/>
  <c r="UQ13" i="10"/>
  <c r="VG15" i="10"/>
  <c r="OA3" i="10"/>
  <c r="UM13" i="10"/>
  <c r="UE10" i="10"/>
  <c r="QE5" i="10"/>
  <c r="LW33" i="10"/>
  <c r="MY18" i="10"/>
  <c r="UM8" i="10"/>
  <c r="SU16" i="10"/>
  <c r="OU24" i="10"/>
  <c r="NK12" i="10"/>
  <c r="PK3" i="10"/>
  <c r="UQ9" i="10"/>
  <c r="OY2" i="10"/>
  <c r="UA6" i="10"/>
  <c r="QI3" i="10"/>
  <c r="LS8" i="10"/>
  <c r="QA5" i="10"/>
  <c r="MA10" i="10"/>
  <c r="MI3" i="10"/>
  <c r="SA7" i="10"/>
  <c r="RG2" i="10"/>
  <c r="NO3" i="10"/>
  <c r="MA30" i="10"/>
  <c r="SE18" i="10"/>
  <c r="RC7" i="10"/>
  <c r="SE17" i="10"/>
  <c r="KQ21" i="10"/>
  <c r="RG4" i="10"/>
  <c r="QY10" i="10"/>
  <c r="UI6" i="10"/>
  <c r="MA25" i="10"/>
  <c r="KI8" i="10"/>
  <c r="SU24" i="10"/>
  <c r="OQ12" i="10"/>
  <c r="SE31" i="10"/>
  <c r="QU2" i="10"/>
  <c r="UU10" i="10"/>
  <c r="OQ24" i="10"/>
  <c r="NW3" i="10"/>
  <c r="UU6" i="10"/>
  <c r="MI15" i="10"/>
  <c r="SM15" i="10"/>
  <c r="QE3" i="10"/>
  <c r="UI9" i="10"/>
  <c r="UY10" i="10"/>
  <c r="VS2" i="10"/>
  <c r="OM19" i="10"/>
  <c r="UQ15" i="10"/>
  <c r="WE13" i="10"/>
  <c r="UE4" i="10"/>
  <c r="SU15" i="10"/>
  <c r="QU5" i="10"/>
  <c r="LW24" i="10"/>
  <c r="UE11" i="10"/>
  <c r="OQ2" i="10"/>
  <c r="UU3" i="10"/>
  <c r="SE8" i="10"/>
  <c r="UM24" i="10"/>
  <c r="RG5" i="10"/>
  <c r="AK3" i="19"/>
  <c r="AD5" i="21"/>
  <c r="BC3" i="9"/>
  <c r="AA2" i="9"/>
  <c r="AD4" i="19"/>
  <c r="W2" i="9"/>
  <c r="AG3" i="19"/>
  <c r="AL5" i="21"/>
  <c r="AL3" i="19"/>
  <c r="CS1" i="10"/>
  <c r="AQ2" i="9"/>
  <c r="S2" i="9"/>
  <c r="BG5" i="9"/>
  <c r="AA5" i="21"/>
  <c r="O5" i="21"/>
  <c r="BC8" i="9"/>
  <c r="AI4" i="19"/>
  <c r="AI2" i="19"/>
  <c r="HG18" i="10"/>
  <c r="CQ2" i="10"/>
  <c r="BW30" i="10"/>
  <c r="BK7" i="9"/>
  <c r="EI10" i="10"/>
  <c r="CE3" i="10"/>
  <c r="EI33" i="10"/>
  <c r="IE5" i="10"/>
  <c r="EY2" i="10"/>
  <c r="JK8" i="10"/>
  <c r="BK2" i="9"/>
  <c r="K12" i="10"/>
  <c r="CU2" i="10"/>
  <c r="GQ16" i="10"/>
  <c r="EM3" i="10"/>
  <c r="EE4" i="10"/>
  <c r="JK3" i="10"/>
  <c r="JO10" i="10"/>
  <c r="BK6" i="10"/>
  <c r="HK4" i="10"/>
  <c r="IY9" i="10"/>
  <c r="BK3" i="10"/>
  <c r="CE12" i="10"/>
  <c r="EU4" i="10"/>
  <c r="IY5" i="10"/>
  <c r="BK23" i="10"/>
  <c r="BO8" i="10"/>
  <c r="GU16" i="10"/>
  <c r="JS12" i="10"/>
  <c r="FW5" i="10"/>
  <c r="W21" i="10"/>
  <c r="G15" i="10"/>
  <c r="BK42" i="10"/>
  <c r="FO4" i="10"/>
  <c r="BO13" i="10"/>
  <c r="GU24" i="10"/>
  <c r="CM12" i="10"/>
  <c r="JC4" i="10"/>
  <c r="IY26" i="10"/>
  <c r="K30" i="10"/>
  <c r="JC34" i="10"/>
  <c r="K4" i="10"/>
  <c r="JO5" i="10"/>
  <c r="IM16" i="10"/>
  <c r="IE4" i="10"/>
  <c r="CE2" i="10"/>
  <c r="IU22" i="10"/>
  <c r="HK10" i="10"/>
  <c r="EI3" i="10"/>
  <c r="HS4" i="10"/>
  <c r="PS7" i="10"/>
  <c r="VG8" i="10"/>
  <c r="MI22" i="10"/>
  <c r="PK5" i="10"/>
  <c r="MU8" i="10"/>
  <c r="LW4" i="10"/>
  <c r="VG10" i="10"/>
  <c r="MQ17" i="10"/>
  <c r="UI15" i="10"/>
  <c r="TO2" i="10"/>
  <c r="OU4" i="10"/>
  <c r="LW10" i="10"/>
  <c r="OQ3" i="10"/>
  <c r="SE4" i="10"/>
  <c r="VK2" i="10"/>
  <c r="KU5" i="10"/>
  <c r="UQ25" i="10"/>
  <c r="PW3" i="10"/>
  <c r="MU17" i="10"/>
  <c r="WE4" i="10"/>
  <c r="UE3" i="10"/>
  <c r="UE16" i="10"/>
  <c r="NG7" i="10"/>
  <c r="MQ24" i="10"/>
  <c r="UQ6" i="10"/>
  <c r="KM4" i="10"/>
  <c r="OU3" i="10"/>
  <c r="NK21" i="10"/>
  <c r="SE15" i="10"/>
  <c r="RS2" i="10"/>
  <c r="QA8" i="10"/>
  <c r="MY20" i="10"/>
  <c r="PW5" i="10"/>
  <c r="OM11" i="10"/>
  <c r="VW2" i="10"/>
  <c r="QY5" i="10"/>
  <c r="KQ2" i="10"/>
  <c r="ME2" i="10"/>
  <c r="MI11" i="10"/>
  <c r="RS10" i="10"/>
  <c r="MA6" i="10"/>
  <c r="KI10" i="10"/>
  <c r="OQ19" i="10"/>
  <c r="MA22" i="10"/>
  <c r="SY2" i="10"/>
  <c r="LK8" i="10"/>
  <c r="TK2" i="10"/>
  <c r="OM24" i="10"/>
  <c r="MQ3" i="10"/>
  <c r="UQ34" i="10"/>
  <c r="QA3" i="10"/>
  <c r="PK4" i="10"/>
  <c r="LW3" i="10"/>
  <c r="QE19" i="10"/>
  <c r="PO10" i="10"/>
  <c r="LW11" i="10"/>
  <c r="SU17" i="10"/>
  <c r="OU10" i="10"/>
  <c r="PO6" i="10"/>
  <c r="VC9" i="10"/>
  <c r="UA34" i="10"/>
  <c r="MQ12" i="10"/>
  <c r="UA25" i="10"/>
  <c r="OQ22" i="10"/>
  <c r="ME5" i="10"/>
  <c r="MA26" i="10"/>
  <c r="MA32" i="10"/>
  <c r="UM11" i="10"/>
  <c r="AC4" i="19"/>
  <c r="AI2" i="9"/>
  <c r="AM6" i="9"/>
  <c r="BC9" i="9"/>
  <c r="BG4" i="9"/>
  <c r="AE6" i="9"/>
  <c r="BC5" i="9"/>
  <c r="K2" i="9"/>
  <c r="AL2" i="19"/>
  <c r="AC5" i="21"/>
  <c r="G13" i="21"/>
  <c r="AM2" i="9"/>
  <c r="W5" i="21"/>
  <c r="GU3" i="10"/>
  <c r="K6" i="10"/>
  <c r="BO6" i="10"/>
  <c r="CY2" i="10"/>
  <c r="BW3" i="10"/>
  <c r="IQ5" i="10"/>
  <c r="BW39" i="10"/>
  <c r="CQ12" i="10"/>
  <c r="AE3" i="10"/>
  <c r="HO4" i="10"/>
  <c r="S5" i="10"/>
  <c r="IM23" i="10"/>
  <c r="EE6" i="10"/>
  <c r="EI6" i="10"/>
  <c r="CQ5" i="10"/>
  <c r="GY4" i="10"/>
  <c r="IY4" i="10"/>
  <c r="DW2" i="10"/>
  <c r="EY4" i="10"/>
  <c r="BK8" i="9"/>
  <c r="KA2" i="10"/>
  <c r="AE26" i="10"/>
  <c r="EE3" i="10"/>
  <c r="CA2" i="10"/>
  <c r="BS7" i="10"/>
  <c r="JC8" i="10"/>
  <c r="BC7" i="10"/>
  <c r="JC28" i="10"/>
  <c r="GE5" i="10"/>
  <c r="IE3" i="10"/>
  <c r="O2" i="10"/>
  <c r="JC3" i="10"/>
  <c r="IU16" i="10"/>
  <c r="HW41" i="10"/>
  <c r="GU20" i="10"/>
  <c r="II2" i="10"/>
  <c r="G10" i="10"/>
  <c r="JK18" i="10"/>
  <c r="AI5" i="10"/>
  <c r="BO30" i="10"/>
  <c r="IQ2" i="10"/>
  <c r="GA5" i="10"/>
  <c r="W2" i="10"/>
  <c r="HW2" i="10"/>
  <c r="FC4" i="10"/>
  <c r="AU7" i="10"/>
  <c r="II6" i="10"/>
  <c r="DC2" i="10"/>
  <c r="W4" i="10"/>
  <c r="KE8" i="10"/>
  <c r="LS5" i="10"/>
  <c r="OQ17" i="10"/>
  <c r="OQ4" i="10"/>
  <c r="QM43" i="10"/>
  <c r="SU3" i="10"/>
  <c r="UU8" i="10"/>
  <c r="MI4" i="10"/>
  <c r="UQ12" i="10"/>
  <c r="VG9" i="10"/>
  <c r="SU20" i="10"/>
  <c r="MI26" i="10"/>
  <c r="UM18" i="10"/>
  <c r="OQ38" i="10"/>
  <c r="QQ7" i="10"/>
  <c r="LW22" i="10"/>
  <c r="KQ12" i="10"/>
  <c r="KQ4" i="10"/>
  <c r="RG10" i="10"/>
  <c r="SM3" i="10"/>
  <c r="UI31" i="10"/>
  <c r="MY8" i="10"/>
  <c r="UM10" i="10"/>
  <c r="MM2" i="10"/>
  <c r="MQ8" i="10"/>
  <c r="VC4" i="10"/>
  <c r="OM17" i="10"/>
  <c r="LO8" i="10"/>
  <c r="LW32" i="10"/>
  <c r="UM3" i="10"/>
  <c r="UE24" i="10"/>
  <c r="MY3" i="10"/>
  <c r="TW2" i="10"/>
  <c r="SU18" i="10"/>
  <c r="UU18" i="10"/>
  <c r="UQ22" i="10"/>
  <c r="MI24" i="10"/>
  <c r="MI33" i="10"/>
  <c r="TS2" i="10"/>
  <c r="OM31" i="10"/>
  <c r="SE20" i="10"/>
  <c r="SU19" i="10"/>
  <c r="LW26" i="10"/>
  <c r="MA4" i="10"/>
  <c r="MU20" i="10"/>
  <c r="SE3" i="10"/>
  <c r="MA11" i="10"/>
  <c r="UE13" i="10"/>
  <c r="OQ10" i="10"/>
  <c r="UM5" i="10"/>
  <c r="UE22" i="10"/>
  <c r="OU17" i="10"/>
  <c r="UI34" i="10"/>
  <c r="TC13" i="10"/>
  <c r="PO5" i="10"/>
  <c r="UM6" i="10"/>
  <c r="LW23" i="10"/>
  <c r="UM4" i="10"/>
  <c r="NK7" i="10"/>
  <c r="WE8" i="10"/>
  <c r="UA12" i="10"/>
  <c r="TG13" i="10"/>
  <c r="MU16" i="10"/>
  <c r="OU22" i="10"/>
  <c r="OQ11" i="10"/>
  <c r="OU25" i="10"/>
  <c r="UE18" i="10"/>
  <c r="WE6" i="10"/>
  <c r="OU34" i="10"/>
  <c r="BG8" i="9"/>
  <c r="BC4" i="9"/>
  <c r="BG3" i="9"/>
  <c r="AU2" i="9"/>
  <c r="FI1" i="10"/>
  <c r="BG7" i="9"/>
  <c r="AH5" i="21"/>
  <c r="AC2" i="19"/>
  <c r="AC3" i="19"/>
  <c r="AQ5" i="21"/>
  <c r="K5" i="21"/>
  <c r="BC2" i="9"/>
  <c r="AK2" i="19"/>
  <c r="AE5" i="19"/>
  <c r="CM27" i="10"/>
  <c r="EI18" i="10"/>
  <c r="K2" i="10"/>
  <c r="IU23" i="10"/>
  <c r="GI5" i="10"/>
  <c r="K3" i="10"/>
  <c r="BW12" i="10"/>
  <c r="FK9" i="10"/>
  <c r="EI8" i="10"/>
  <c r="GM2" i="10"/>
  <c r="BW8" i="10"/>
  <c r="EE8" i="10"/>
  <c r="IM5" i="10"/>
  <c r="JO2" i="10"/>
  <c r="JS4" i="10"/>
  <c r="GY5" i="10"/>
  <c r="GQ3" i="10"/>
  <c r="GU8" i="10"/>
  <c r="EI26" i="10"/>
  <c r="AM12" i="10"/>
  <c r="O21" i="10"/>
  <c r="GU18" i="10"/>
  <c r="IQ8" i="10"/>
  <c r="GU35" i="10"/>
  <c r="AQ7" i="10"/>
  <c r="BO4" i="10"/>
  <c r="GQ35" i="10"/>
  <c r="JW12" i="10"/>
  <c r="JS2" i="10"/>
  <c r="HW25" i="10"/>
  <c r="IY3" i="10"/>
  <c r="AI2" i="10"/>
  <c r="HG19" i="10"/>
  <c r="JK6" i="10"/>
  <c r="JG19" i="10"/>
  <c r="BO3" i="10"/>
  <c r="EM8" i="10"/>
  <c r="JC2" i="10"/>
  <c r="AI10" i="10"/>
  <c r="BW23" i="10"/>
  <c r="IY8" i="10"/>
  <c r="JC37" i="10"/>
  <c r="DO21" i="10"/>
  <c r="JK26" i="10"/>
  <c r="FK4" i="10"/>
  <c r="HC4" i="10"/>
  <c r="BO12" i="10"/>
  <c r="EE10" i="10"/>
  <c r="EM6" i="10"/>
  <c r="LG8" i="10"/>
  <c r="OI7" i="10"/>
  <c r="OU12" i="10"/>
  <c r="OQ25" i="10"/>
  <c r="NK2" i="10"/>
  <c r="NS2" i="10"/>
  <c r="RW7" i="10"/>
  <c r="QE8" i="10"/>
  <c r="UI19" i="10"/>
  <c r="UA19" i="10"/>
  <c r="RO4" i="10"/>
  <c r="UQ19" i="10"/>
  <c r="MA3" i="10"/>
  <c r="QU4" i="10"/>
  <c r="SQ2" i="10"/>
  <c r="UU4" i="10"/>
  <c r="QY2" i="10"/>
  <c r="UA15" i="10"/>
  <c r="MU39" i="10"/>
  <c r="SM17" i="10"/>
  <c r="UE5" i="10"/>
  <c r="OM22" i="10"/>
  <c r="OM28" i="10"/>
  <c r="VC3" i="10"/>
  <c r="SU8" i="10"/>
  <c r="LS10" i="10"/>
  <c r="NC21" i="10"/>
  <c r="LW6" i="10"/>
  <c r="MI25" i="10"/>
  <c r="SE16" i="10"/>
  <c r="KM2" i="10"/>
  <c r="SM20" i="10"/>
  <c r="MA9" i="10"/>
  <c r="UU13" i="10"/>
  <c r="SI2" i="10"/>
  <c r="UI12" i="10"/>
  <c r="LC12" i="10"/>
  <c r="SM18" i="10"/>
  <c r="SM8" i="10"/>
  <c r="MI6" i="10"/>
  <c r="OE7" i="10"/>
  <c r="MQ4" i="10"/>
  <c r="UA9" i="10"/>
  <c r="MU3" i="10"/>
  <c r="UU11" i="10"/>
  <c r="RS5" i="10"/>
  <c r="LW15" i="10"/>
  <c r="OM3" i="10"/>
  <c r="UA31" i="10"/>
  <c r="RO2" i="10"/>
  <c r="LG5" i="10"/>
  <c r="UY9" i="10"/>
  <c r="MI23" i="10"/>
  <c r="MI10" i="10"/>
  <c r="VO2" i="10"/>
  <c r="RK5" i="10"/>
  <c r="UI25" i="10"/>
  <c r="UM16" i="10"/>
  <c r="OM4" i="10"/>
  <c r="UE6" i="10"/>
  <c r="UM20" i="10"/>
  <c r="QI5" i="10"/>
  <c r="UY2" i="10"/>
  <c r="LW29" i="10"/>
  <c r="SM19" i="10"/>
  <c r="OM12" i="10"/>
  <c r="OM10" i="10"/>
  <c r="PC2" i="10"/>
  <c r="OU11" i="10"/>
  <c r="BG9" i="9"/>
  <c r="AD2" i="19"/>
  <c r="BC7" i="9"/>
  <c r="G5" i="21"/>
  <c r="AK5" i="21"/>
  <c r="AG1" i="10"/>
  <c r="AH3" i="19"/>
  <c r="BG2" i="9"/>
  <c r="O2" i="9"/>
  <c r="AI5" i="19"/>
  <c r="AM4" i="19"/>
  <c r="AG5" i="21"/>
  <c r="AD3" i="19"/>
  <c r="AM5" i="19"/>
  <c r="S5" i="21"/>
  <c r="FP1" i="10" l="1"/>
  <c r="CZ1" i="10"/>
  <c r="AN1" i="10"/>
  <c r="I13" i="21"/>
  <c r="J13" i="21"/>
  <c r="AM2" i="19"/>
  <c r="AE2" i="19"/>
  <c r="AK1" i="10"/>
  <c r="AE3" i="19"/>
  <c r="AE4" i="19"/>
  <c r="AI5" i="21"/>
  <c r="K13" i="21"/>
  <c r="AM3" i="19"/>
  <c r="AE5" i="21"/>
  <c r="CW1" i="10"/>
  <c r="FM1" i="10"/>
  <c r="AM5" i="21"/>
  <c r="AI3" i="19"/>
  <c r="FT1" i="10" l="1"/>
  <c r="DD1" i="10"/>
  <c r="AR1" i="10"/>
  <c r="C5" i="21" a="1"/>
  <c r="C5" i="21" s="1"/>
  <c r="M13" i="21"/>
  <c r="N13" i="21"/>
  <c r="DA1" i="10"/>
  <c r="FQ1" i="10"/>
  <c r="AO1" i="10"/>
  <c r="O13" i="21"/>
  <c r="FX1" i="10" l="1"/>
  <c r="DH1" i="10"/>
  <c r="AV1" i="10"/>
  <c r="Q13" i="21"/>
  <c r="R13" i="21"/>
  <c r="FU1" i="10"/>
  <c r="DE1" i="10"/>
  <c r="AS1" i="10"/>
  <c r="S13" i="21"/>
  <c r="GB1" i="10" l="1"/>
  <c r="DL1" i="10"/>
  <c r="AZ1" i="10"/>
  <c r="U13" i="21"/>
  <c r="V13" i="21"/>
  <c r="DI1" i="10"/>
  <c r="AW1" i="10"/>
  <c r="FY1" i="10"/>
  <c r="W13" i="21"/>
  <c r="GF1" i="10" l="1"/>
  <c r="DP1" i="10"/>
  <c r="BD1" i="10"/>
  <c r="Y13" i="21"/>
  <c r="Z13" i="21"/>
  <c r="BA1" i="10"/>
  <c r="BE1" i="10"/>
  <c r="GC1" i="10"/>
  <c r="DM1" i="10"/>
  <c r="AA13" i="21"/>
  <c r="GJ1" i="10" l="1"/>
  <c r="DT1" i="10"/>
  <c r="AC13" i="21"/>
  <c r="AD13" i="21"/>
  <c r="GG1" i="10"/>
  <c r="DQ1" i="10"/>
  <c r="AE13" i="21"/>
  <c r="GN1" i="10" l="1"/>
  <c r="DX1" i="10"/>
  <c r="AG13" i="21"/>
  <c r="AH13" i="21"/>
  <c r="DY1" i="10"/>
  <c r="GK1" i="10"/>
  <c r="DU1" i="10"/>
  <c r="AI13" i="21"/>
  <c r="GR1" i="10" l="1"/>
  <c r="AK13" i="21"/>
  <c r="AL13" i="21"/>
  <c r="GO1" i="10"/>
  <c r="AM13" i="21"/>
  <c r="GV1" i="10" l="1"/>
  <c r="AO13" i="21"/>
  <c r="AP13" i="21"/>
  <c r="GS1" i="10"/>
  <c r="AQ13" i="21"/>
  <c r="GZ1" i="10" l="1"/>
  <c r="C13" i="21" a="1"/>
  <c r="C13" i="21" s="1"/>
  <c r="AK4" i="21"/>
  <c r="AL4" i="21"/>
  <c r="AK7" i="21"/>
  <c r="AL7" i="21"/>
  <c r="AC8" i="21"/>
  <c r="AD8" i="21"/>
  <c r="AG8" i="21"/>
  <c r="AH8" i="21"/>
  <c r="AK8" i="21"/>
  <c r="AL8" i="21"/>
  <c r="AC11" i="21"/>
  <c r="AD11" i="21"/>
  <c r="AG11" i="21"/>
  <c r="AH11" i="21"/>
  <c r="AK11" i="21"/>
  <c r="AL11" i="21"/>
  <c r="AK12" i="21"/>
  <c r="AL12" i="21"/>
  <c r="AC10" i="21"/>
  <c r="AD10" i="21"/>
  <c r="AG10" i="21"/>
  <c r="AH10" i="21"/>
  <c r="AK10" i="21"/>
  <c r="AL10" i="21"/>
  <c r="AG9" i="21"/>
  <c r="AH9" i="21"/>
  <c r="AK9" i="21"/>
  <c r="AL9" i="21"/>
  <c r="AC6" i="22"/>
  <c r="AD6" i="22"/>
  <c r="AG6" i="22"/>
  <c r="AH6" i="22"/>
  <c r="AC7" i="22"/>
  <c r="AD7" i="22"/>
  <c r="AG7" i="22"/>
  <c r="AH7" i="22"/>
  <c r="E5" i="22"/>
  <c r="F5" i="22"/>
  <c r="I5" i="22"/>
  <c r="J5" i="22"/>
  <c r="M5" i="22"/>
  <c r="N5" i="22"/>
  <c r="Q5" i="22"/>
  <c r="R5" i="22"/>
  <c r="U5" i="22"/>
  <c r="V5" i="22"/>
  <c r="E7" i="22"/>
  <c r="F7" i="22"/>
  <c r="I7" i="22"/>
  <c r="J7" i="22"/>
  <c r="M7" i="22"/>
  <c r="N7" i="22"/>
  <c r="Q7" i="22"/>
  <c r="R7" i="22"/>
  <c r="U7" i="22"/>
  <c r="V7" i="22"/>
  <c r="Y7" i="22"/>
  <c r="Z7" i="22"/>
  <c r="AK7" i="22"/>
  <c r="AL7" i="22"/>
  <c r="E3" i="22"/>
  <c r="F3" i="22"/>
  <c r="I3" i="22"/>
  <c r="J3" i="22"/>
  <c r="M3" i="22"/>
  <c r="N3" i="22"/>
  <c r="Q3" i="22"/>
  <c r="R3" i="22"/>
  <c r="U3" i="22"/>
  <c r="V3" i="22"/>
  <c r="V4" i="22"/>
  <c r="U4" i="22"/>
  <c r="R4" i="22"/>
  <c r="Q4" i="22"/>
  <c r="N4" i="22"/>
  <c r="M4" i="22"/>
  <c r="J4" i="22"/>
  <c r="I4" i="22"/>
  <c r="F4" i="22"/>
  <c r="E4" i="22"/>
  <c r="AL6" i="22"/>
  <c r="AK6" i="22"/>
  <c r="Z6" i="22"/>
  <c r="Y6" i="22"/>
  <c r="N6" i="22"/>
  <c r="M6" i="22"/>
  <c r="J6" i="22"/>
  <c r="I6" i="22"/>
  <c r="F6" i="22"/>
  <c r="E6" i="22"/>
  <c r="AP6" i="21"/>
  <c r="AO6" i="21"/>
  <c r="Z6" i="21"/>
  <c r="Y6" i="21"/>
  <c r="V6" i="21"/>
  <c r="U6" i="21"/>
  <c r="R6" i="21"/>
  <c r="Q6" i="21"/>
  <c r="N6" i="21"/>
  <c r="M6" i="21"/>
  <c r="J6" i="21"/>
  <c r="I6" i="21"/>
  <c r="F6" i="21"/>
  <c r="E6" i="21"/>
  <c r="AP10" i="21"/>
  <c r="AO10" i="21"/>
  <c r="N10" i="21"/>
  <c r="M10" i="21"/>
  <c r="J10" i="21"/>
  <c r="I10" i="21"/>
  <c r="F10" i="21"/>
  <c r="E10" i="21"/>
  <c r="AP12" i="21"/>
  <c r="AO12" i="21"/>
  <c r="Z12" i="21"/>
  <c r="Y12" i="21"/>
  <c r="V12" i="21"/>
  <c r="U12" i="21"/>
  <c r="R12" i="21"/>
  <c r="Q12" i="21"/>
  <c r="N12" i="21"/>
  <c r="M12" i="21"/>
  <c r="F12" i="21"/>
  <c r="E12" i="21"/>
  <c r="AP11" i="21"/>
  <c r="AO11" i="21"/>
  <c r="Z11" i="21"/>
  <c r="Y11" i="21"/>
  <c r="V11" i="21"/>
  <c r="U11" i="21"/>
  <c r="R11" i="21"/>
  <c r="Q11" i="21"/>
  <c r="F11" i="21"/>
  <c r="E11" i="21"/>
  <c r="AP3" i="21"/>
  <c r="AO3" i="21"/>
  <c r="Z3" i="21"/>
  <c r="Y3" i="21"/>
  <c r="V3" i="21"/>
  <c r="U3" i="21"/>
  <c r="R3" i="21"/>
  <c r="Q3" i="21"/>
  <c r="AP2" i="21"/>
  <c r="AO2" i="21"/>
  <c r="AP8" i="21"/>
  <c r="AO8" i="21"/>
  <c r="AP7" i="21"/>
  <c r="AO7" i="21"/>
  <c r="Z7" i="21"/>
  <c r="Y7" i="21"/>
  <c r="V7" i="21"/>
  <c r="U7" i="21"/>
  <c r="R7" i="21"/>
  <c r="Q7" i="21"/>
  <c r="AP4" i="21"/>
  <c r="AO4" i="21"/>
  <c r="Z4" i="21"/>
  <c r="Y4" i="21"/>
  <c r="V4" i="21"/>
  <c r="U4" i="21"/>
  <c r="R4" i="21"/>
  <c r="Q4" i="21"/>
  <c r="J4" i="21"/>
  <c r="I4" i="21"/>
  <c r="AP9" i="21"/>
  <c r="AO9" i="21"/>
  <c r="R9" i="21"/>
  <c r="Q9" i="21"/>
  <c r="AO2" i="19"/>
  <c r="AP2" i="19"/>
  <c r="AO3" i="19"/>
  <c r="AP3" i="19"/>
  <c r="I4" i="19"/>
  <c r="J4" i="19"/>
  <c r="M4" i="19"/>
  <c r="N4" i="19"/>
  <c r="Q4" i="19"/>
  <c r="R4" i="19"/>
  <c r="U4" i="19"/>
  <c r="V4" i="19"/>
  <c r="Y4" i="19"/>
  <c r="Z4" i="19"/>
  <c r="AO4" i="19"/>
  <c r="AP4" i="19"/>
  <c r="I5" i="19"/>
  <c r="J5" i="19"/>
  <c r="M5" i="19"/>
  <c r="N5" i="19"/>
  <c r="Q5" i="19"/>
  <c r="R5" i="19"/>
  <c r="U5" i="19"/>
  <c r="V5" i="19"/>
  <c r="Y5" i="19"/>
  <c r="Z5" i="19"/>
  <c r="AO5" i="19"/>
  <c r="AP5" i="19"/>
  <c r="F5" i="19"/>
  <c r="E5" i="19"/>
  <c r="F4" i="19"/>
  <c r="E4" i="19"/>
  <c r="AL6" i="21"/>
  <c r="AI11" i="21"/>
  <c r="AM8" i="21"/>
  <c r="AH5" i="22"/>
  <c r="AD4" i="21"/>
  <c r="AK2" i="21"/>
  <c r="AD4" i="22"/>
  <c r="AD2" i="21"/>
  <c r="AH2" i="22"/>
  <c r="AG12" i="21"/>
  <c r="AH7" i="21"/>
  <c r="AC12" i="21"/>
  <c r="AC3" i="22"/>
  <c r="AH3" i="22"/>
  <c r="AG3" i="22"/>
  <c r="AM12" i="21"/>
  <c r="AM11" i="21"/>
  <c r="AD7" i="21"/>
  <c r="AG6" i="21"/>
  <c r="AI6" i="22"/>
  <c r="AC3" i="21"/>
  <c r="AM4" i="21"/>
  <c r="AG2" i="22"/>
  <c r="AK3" i="21"/>
  <c r="AC2" i="21"/>
  <c r="AH12" i="21"/>
  <c r="AC7" i="21"/>
  <c r="AD9" i="21"/>
  <c r="AC9" i="21"/>
  <c r="AD12" i="21"/>
  <c r="AI8" i="21"/>
  <c r="AI7" i="22"/>
  <c r="AC5" i="22"/>
  <c r="AL3" i="21"/>
  <c r="AH4" i="22"/>
  <c r="AD3" i="22"/>
  <c r="AG2" i="21"/>
  <c r="AH2" i="21"/>
  <c r="AM7" i="21"/>
  <c r="AC4" i="22"/>
  <c r="AE8" i="21"/>
  <c r="AD6" i="21"/>
  <c r="AH6" i="21"/>
  <c r="GW1" i="10"/>
  <c r="AM9" i="21"/>
  <c r="AH4" i="21"/>
  <c r="AH3" i="21"/>
  <c r="AC6" i="21"/>
  <c r="AL2" i="21"/>
  <c r="AM10" i="21"/>
  <c r="AI10" i="21"/>
  <c r="AG5" i="22"/>
  <c r="AG7" i="21"/>
  <c r="AI9" i="21"/>
  <c r="AD5" i="22"/>
  <c r="AC4" i="21"/>
  <c r="AD3" i="21"/>
  <c r="AE11" i="21"/>
  <c r="AG4" i="22"/>
  <c r="AE10" i="21"/>
  <c r="AG4" i="21"/>
  <c r="AG3" i="21"/>
  <c r="AE7" i="22"/>
  <c r="AK6" i="21"/>
  <c r="HD1" i="10" l="1"/>
  <c r="AL4" i="22"/>
  <c r="AK4" i="22"/>
  <c r="AL2" i="22"/>
  <c r="AK2" i="22"/>
  <c r="AK5" i="22"/>
  <c r="AL5" i="22"/>
  <c r="AK3" i="22"/>
  <c r="AL3" i="22"/>
  <c r="Q3" i="19"/>
  <c r="R3" i="19"/>
  <c r="R2" i="21"/>
  <c r="Q2" i="21"/>
  <c r="HA1" i="10"/>
  <c r="HH1" i="10" l="1"/>
  <c r="AL23" i="16"/>
  <c r="AK23" i="16"/>
  <c r="AH23" i="16"/>
  <c r="AG23" i="16"/>
  <c r="AD23" i="16"/>
  <c r="AC23" i="16"/>
  <c r="Z23" i="16"/>
  <c r="Y23" i="16"/>
  <c r="V23" i="16"/>
  <c r="U23" i="16"/>
  <c r="R23" i="16"/>
  <c r="Q23" i="16"/>
  <c r="N23" i="16"/>
  <c r="M23" i="16"/>
  <c r="J23" i="16"/>
  <c r="I23" i="16"/>
  <c r="F23" i="16"/>
  <c r="E23" i="16"/>
  <c r="AL22" i="16"/>
  <c r="AK22" i="16"/>
  <c r="AH22" i="16"/>
  <c r="AG22" i="16"/>
  <c r="AD22" i="16"/>
  <c r="AC22" i="16"/>
  <c r="Z22" i="16"/>
  <c r="Y22" i="16"/>
  <c r="V22" i="16"/>
  <c r="U22" i="16"/>
  <c r="R22" i="16"/>
  <c r="Q22" i="16"/>
  <c r="N22" i="16"/>
  <c r="M22" i="16"/>
  <c r="J22" i="16"/>
  <c r="I22" i="16"/>
  <c r="F22" i="16"/>
  <c r="E22" i="16"/>
  <c r="AL20" i="16"/>
  <c r="AK20" i="16"/>
  <c r="AH20" i="16"/>
  <c r="AG20" i="16"/>
  <c r="Z20" i="16"/>
  <c r="Y20" i="16"/>
  <c r="V20" i="16"/>
  <c r="U20" i="16"/>
  <c r="R20" i="16"/>
  <c r="Q20" i="16"/>
  <c r="N20" i="16"/>
  <c r="M20" i="16"/>
  <c r="J20" i="16"/>
  <c r="I20" i="16"/>
  <c r="F20" i="16"/>
  <c r="E20" i="16"/>
  <c r="AL21" i="16"/>
  <c r="AK21" i="16"/>
  <c r="AH21" i="16"/>
  <c r="AG21" i="16"/>
  <c r="AD21" i="16"/>
  <c r="AC21" i="16"/>
  <c r="Z21" i="16"/>
  <c r="Y21" i="16"/>
  <c r="R21" i="16"/>
  <c r="Q21" i="16"/>
  <c r="N21" i="16"/>
  <c r="M21" i="16"/>
  <c r="J21" i="16"/>
  <c r="I21" i="16"/>
  <c r="F21" i="16"/>
  <c r="E21" i="16"/>
  <c r="AL19" i="16"/>
  <c r="AK19" i="16"/>
  <c r="AH19" i="16"/>
  <c r="AG19" i="16"/>
  <c r="AD19" i="16"/>
  <c r="AC19" i="16"/>
  <c r="Z19" i="16"/>
  <c r="Y19" i="16"/>
  <c r="V19" i="16"/>
  <c r="U19" i="16"/>
  <c r="R19" i="16"/>
  <c r="Q19" i="16"/>
  <c r="N19" i="16"/>
  <c r="M19" i="16"/>
  <c r="F19" i="16"/>
  <c r="E19" i="16"/>
  <c r="AL18" i="16"/>
  <c r="AK18" i="16"/>
  <c r="AH18" i="16"/>
  <c r="AG18" i="16"/>
  <c r="AD18" i="16"/>
  <c r="AC18" i="16"/>
  <c r="Z18" i="16"/>
  <c r="Y18" i="16"/>
  <c r="V18" i="16"/>
  <c r="U18" i="16"/>
  <c r="R18" i="16"/>
  <c r="Q18" i="16"/>
  <c r="N18" i="16"/>
  <c r="M18" i="16"/>
  <c r="J18" i="16"/>
  <c r="I18" i="16"/>
  <c r="AL12" i="16"/>
  <c r="AK12" i="16"/>
  <c r="V12" i="16"/>
  <c r="U12" i="16"/>
  <c r="R12" i="16"/>
  <c r="Q12" i="16"/>
  <c r="N12" i="16"/>
  <c r="M12" i="16"/>
  <c r="J12" i="16"/>
  <c r="I12" i="16"/>
  <c r="F12" i="16"/>
  <c r="E12" i="16"/>
  <c r="AL11" i="16"/>
  <c r="AK11" i="16"/>
  <c r="V11" i="16"/>
  <c r="U11" i="16"/>
  <c r="R11" i="16"/>
  <c r="Q11" i="16"/>
  <c r="N11" i="16"/>
  <c r="M11" i="16"/>
  <c r="J11" i="16"/>
  <c r="I11" i="16"/>
  <c r="F11" i="16"/>
  <c r="E11" i="16"/>
  <c r="AL15" i="16"/>
  <c r="AK15" i="16"/>
  <c r="AH15" i="16"/>
  <c r="AG15" i="16"/>
  <c r="AD15" i="16"/>
  <c r="AC15" i="16"/>
  <c r="Z15" i="16"/>
  <c r="Y15" i="16"/>
  <c r="V15" i="16"/>
  <c r="U15" i="16"/>
  <c r="R15" i="16"/>
  <c r="Q15" i="16"/>
  <c r="F15" i="16"/>
  <c r="E15" i="16"/>
  <c r="AL8" i="16"/>
  <c r="AK8" i="16"/>
  <c r="V8" i="16"/>
  <c r="U8" i="16"/>
  <c r="R8" i="16"/>
  <c r="Q8" i="16"/>
  <c r="N8" i="16"/>
  <c r="M8" i="16"/>
  <c r="J8" i="16"/>
  <c r="I8" i="16"/>
  <c r="F8" i="16"/>
  <c r="E8" i="16"/>
  <c r="AL9" i="16"/>
  <c r="AK9" i="16"/>
  <c r="AH9" i="16"/>
  <c r="AG9" i="16"/>
  <c r="AD9" i="16"/>
  <c r="AC9" i="16"/>
  <c r="Z9" i="16"/>
  <c r="Y9" i="16"/>
  <c r="V9" i="16"/>
  <c r="U9" i="16"/>
  <c r="R9" i="16"/>
  <c r="Q9" i="16"/>
  <c r="AL13" i="16"/>
  <c r="AK13" i="16"/>
  <c r="AH13" i="16"/>
  <c r="AG13" i="16"/>
  <c r="AD13" i="16"/>
  <c r="AC13" i="16"/>
  <c r="Z13" i="16"/>
  <c r="Y13" i="16"/>
  <c r="V13" i="16"/>
  <c r="U13" i="16"/>
  <c r="J13" i="16"/>
  <c r="I13" i="16"/>
  <c r="AL7" i="16"/>
  <c r="AK7" i="16"/>
  <c r="V7" i="16"/>
  <c r="U7" i="16"/>
  <c r="R7" i="16"/>
  <c r="Q7" i="16"/>
  <c r="N7" i="16"/>
  <c r="M7" i="16"/>
  <c r="J7" i="16"/>
  <c r="I7" i="16"/>
  <c r="F7" i="16"/>
  <c r="E7" i="16"/>
  <c r="AL5" i="16"/>
  <c r="AK5" i="16"/>
  <c r="V5" i="16"/>
  <c r="U5" i="16"/>
  <c r="R5" i="16"/>
  <c r="Q5" i="16"/>
  <c r="N5" i="16"/>
  <c r="M5" i="16"/>
  <c r="J5" i="16"/>
  <c r="I5" i="16"/>
  <c r="F5" i="16"/>
  <c r="E5" i="16"/>
  <c r="AL6" i="16"/>
  <c r="AK6" i="16"/>
  <c r="V6" i="16"/>
  <c r="U6" i="16"/>
  <c r="R6" i="16"/>
  <c r="Q6" i="16"/>
  <c r="N6" i="16"/>
  <c r="M6" i="16"/>
  <c r="J6" i="16"/>
  <c r="I6" i="16"/>
  <c r="F6" i="16"/>
  <c r="E6" i="16"/>
  <c r="AL4" i="16"/>
  <c r="AK4" i="16"/>
  <c r="R4" i="16"/>
  <c r="Q4" i="16"/>
  <c r="J4" i="16"/>
  <c r="I4" i="16"/>
  <c r="AL14" i="16"/>
  <c r="AK14" i="16"/>
  <c r="AH14" i="16"/>
  <c r="AG14" i="16"/>
  <c r="AD14" i="16"/>
  <c r="AC14" i="16"/>
  <c r="Z14" i="16"/>
  <c r="Y14" i="16"/>
  <c r="V14" i="16"/>
  <c r="U14" i="16"/>
  <c r="R14" i="16"/>
  <c r="Q14" i="16"/>
  <c r="F14" i="16"/>
  <c r="E14" i="16"/>
  <c r="AL2" i="16"/>
  <c r="AK2" i="16"/>
  <c r="V2" i="16"/>
  <c r="U2" i="16"/>
  <c r="R2" i="16"/>
  <c r="Q2" i="16"/>
  <c r="N2" i="16"/>
  <c r="M2" i="16"/>
  <c r="J2" i="16"/>
  <c r="I2" i="16"/>
  <c r="F2" i="16"/>
  <c r="E2" i="16"/>
  <c r="AL3" i="16"/>
  <c r="AK3" i="16"/>
  <c r="V3" i="16"/>
  <c r="U3" i="16"/>
  <c r="R3" i="16"/>
  <c r="Q3" i="16"/>
  <c r="N3" i="16"/>
  <c r="M3" i="16"/>
  <c r="J3" i="16"/>
  <c r="I3" i="16"/>
  <c r="F3" i="16"/>
  <c r="E3" i="16"/>
  <c r="AL10" i="16"/>
  <c r="AK10" i="16"/>
  <c r="AH10" i="16"/>
  <c r="AG10" i="16"/>
  <c r="AD10" i="16"/>
  <c r="AC10" i="16"/>
  <c r="Z10" i="16"/>
  <c r="Y10" i="16"/>
  <c r="AL16" i="16"/>
  <c r="AK16" i="16"/>
  <c r="AH16" i="16"/>
  <c r="AG16" i="16"/>
  <c r="AD16" i="16"/>
  <c r="AC16" i="16"/>
  <c r="Z16" i="16"/>
  <c r="Y16" i="16"/>
  <c r="V16" i="16"/>
  <c r="U16" i="16"/>
  <c r="N16" i="16"/>
  <c r="M16" i="16"/>
  <c r="J16" i="16"/>
  <c r="I16" i="16"/>
  <c r="AL17" i="16"/>
  <c r="AK17" i="16"/>
  <c r="AH17" i="16"/>
  <c r="AG17" i="16"/>
  <c r="AD17" i="16"/>
  <c r="AC17" i="16"/>
  <c r="Z17" i="16"/>
  <c r="Y17" i="16"/>
  <c r="V17" i="16"/>
  <c r="U17" i="16"/>
  <c r="R17" i="16"/>
  <c r="Q17" i="16"/>
  <c r="N17" i="16"/>
  <c r="M17" i="16"/>
  <c r="F17" i="16"/>
  <c r="E17" i="16"/>
  <c r="BJ49" i="15"/>
  <c r="BI49" i="15"/>
  <c r="BF49" i="15"/>
  <c r="BE49" i="15"/>
  <c r="BB49" i="15"/>
  <c r="BA49" i="15"/>
  <c r="AX49" i="15"/>
  <c r="AW49" i="15"/>
  <c r="AT49" i="15"/>
  <c r="AS49" i="15"/>
  <c r="AP49" i="15"/>
  <c r="AO49" i="15"/>
  <c r="AL49" i="15"/>
  <c r="AK49" i="15"/>
  <c r="AH49" i="15"/>
  <c r="AG49" i="15"/>
  <c r="AD49" i="15"/>
  <c r="AC49" i="15"/>
  <c r="Z49" i="15"/>
  <c r="Y49" i="15"/>
  <c r="V49" i="15"/>
  <c r="U49" i="15"/>
  <c r="R49" i="15"/>
  <c r="Q49" i="15"/>
  <c r="N49" i="15"/>
  <c r="M49" i="15"/>
  <c r="J49" i="15"/>
  <c r="I49" i="15"/>
  <c r="F49" i="15"/>
  <c r="E49" i="15"/>
  <c r="BJ48" i="15"/>
  <c r="BI48" i="15"/>
  <c r="BF48" i="15"/>
  <c r="BE48" i="15"/>
  <c r="BB48" i="15"/>
  <c r="BA48" i="15"/>
  <c r="AX48" i="15"/>
  <c r="AW48" i="15"/>
  <c r="AT48" i="15"/>
  <c r="AS48" i="15"/>
  <c r="AP48" i="15"/>
  <c r="AO48" i="15"/>
  <c r="AL48" i="15"/>
  <c r="AK48" i="15"/>
  <c r="AH48" i="15"/>
  <c r="AG48" i="15"/>
  <c r="AD48" i="15"/>
  <c r="AC48" i="15"/>
  <c r="Z48" i="15"/>
  <c r="Y48" i="15"/>
  <c r="V48" i="15"/>
  <c r="U48" i="15"/>
  <c r="R48" i="15"/>
  <c r="Q48" i="15"/>
  <c r="N48" i="15"/>
  <c r="M48" i="15"/>
  <c r="J48" i="15"/>
  <c r="I48" i="15"/>
  <c r="F48" i="15"/>
  <c r="E48" i="15"/>
  <c r="BJ45" i="15"/>
  <c r="BI45" i="15"/>
  <c r="BF45" i="15"/>
  <c r="BE45" i="15"/>
  <c r="BB45" i="15"/>
  <c r="BA45" i="15"/>
  <c r="AX45" i="15"/>
  <c r="AW45" i="15"/>
  <c r="AT45" i="15"/>
  <c r="AS45" i="15"/>
  <c r="AP45" i="15"/>
  <c r="AO45" i="15"/>
  <c r="AL45" i="15"/>
  <c r="AK45" i="15"/>
  <c r="AH45" i="15"/>
  <c r="AG45" i="15"/>
  <c r="Z45" i="15"/>
  <c r="Y45" i="15"/>
  <c r="V45" i="15"/>
  <c r="U45" i="15"/>
  <c r="R45" i="15"/>
  <c r="Q45" i="15"/>
  <c r="N45" i="15"/>
  <c r="M45" i="15"/>
  <c r="J45" i="15"/>
  <c r="I45" i="15"/>
  <c r="F45" i="15"/>
  <c r="E45" i="15"/>
  <c r="BJ44" i="15"/>
  <c r="BI44" i="15"/>
  <c r="BF44" i="15"/>
  <c r="BE44" i="15"/>
  <c r="BB44" i="15"/>
  <c r="BA44" i="15"/>
  <c r="AX44" i="15"/>
  <c r="AW44" i="15"/>
  <c r="AT44" i="15"/>
  <c r="AS44" i="15"/>
  <c r="AP44" i="15"/>
  <c r="AO44" i="15"/>
  <c r="AL44" i="15"/>
  <c r="AK44" i="15"/>
  <c r="AH44" i="15"/>
  <c r="AG44" i="15"/>
  <c r="AD44" i="15"/>
  <c r="AC44" i="15"/>
  <c r="Z44" i="15"/>
  <c r="Y44" i="15"/>
  <c r="R44" i="15"/>
  <c r="Q44" i="15"/>
  <c r="N44" i="15"/>
  <c r="M44" i="15"/>
  <c r="J44" i="15"/>
  <c r="I44" i="15"/>
  <c r="F44" i="15"/>
  <c r="E44" i="15"/>
  <c r="BJ42" i="15"/>
  <c r="BI42" i="15"/>
  <c r="BF42" i="15"/>
  <c r="BE42" i="15"/>
  <c r="BB42" i="15"/>
  <c r="BA42" i="15"/>
  <c r="AX42" i="15"/>
  <c r="AW42" i="15"/>
  <c r="AT42" i="15"/>
  <c r="AS42" i="15"/>
  <c r="AP42" i="15"/>
  <c r="AO42" i="15"/>
  <c r="AL42" i="15"/>
  <c r="AK42" i="15"/>
  <c r="AH42" i="15"/>
  <c r="AG42" i="15"/>
  <c r="AD42" i="15"/>
  <c r="AC42" i="15"/>
  <c r="Z42" i="15"/>
  <c r="Y42" i="15"/>
  <c r="V42" i="15"/>
  <c r="U42" i="15"/>
  <c r="N42" i="15"/>
  <c r="M42" i="15"/>
  <c r="J42" i="15"/>
  <c r="I42" i="15"/>
  <c r="F42" i="15"/>
  <c r="E42" i="15"/>
  <c r="BJ40" i="15"/>
  <c r="BI40" i="15"/>
  <c r="BF40" i="15"/>
  <c r="BE40" i="15"/>
  <c r="BB40" i="15"/>
  <c r="BA40" i="15"/>
  <c r="AX40" i="15"/>
  <c r="AW40" i="15"/>
  <c r="AT40" i="15"/>
  <c r="AS40" i="15"/>
  <c r="AP40" i="15"/>
  <c r="AO40" i="15"/>
  <c r="AL40" i="15"/>
  <c r="AK40" i="15"/>
  <c r="AH40" i="15"/>
  <c r="AG40" i="15"/>
  <c r="AD40" i="15"/>
  <c r="AC40" i="15"/>
  <c r="Z40" i="15"/>
  <c r="Y40" i="15"/>
  <c r="V40" i="15"/>
  <c r="U40" i="15"/>
  <c r="R40" i="15"/>
  <c r="Q40" i="15"/>
  <c r="N40" i="15"/>
  <c r="M40" i="15"/>
  <c r="F40" i="15"/>
  <c r="E40" i="15"/>
  <c r="BJ37" i="15"/>
  <c r="BI37" i="15"/>
  <c r="BF37" i="15"/>
  <c r="BE37" i="15"/>
  <c r="BB37" i="15"/>
  <c r="BA37" i="15"/>
  <c r="AX37" i="15"/>
  <c r="AW37" i="15"/>
  <c r="AT37" i="15"/>
  <c r="AS37" i="15"/>
  <c r="AP37" i="15"/>
  <c r="AO37" i="15"/>
  <c r="AL37" i="15"/>
  <c r="AK37" i="15"/>
  <c r="AH37" i="15"/>
  <c r="AG37" i="15"/>
  <c r="AD37" i="15"/>
  <c r="AC37" i="15"/>
  <c r="Z37" i="15"/>
  <c r="Y37" i="15"/>
  <c r="V37" i="15"/>
  <c r="U37" i="15"/>
  <c r="R37" i="15"/>
  <c r="Q37" i="15"/>
  <c r="N37" i="15"/>
  <c r="M37" i="15"/>
  <c r="F37" i="15"/>
  <c r="E37" i="15"/>
  <c r="BJ36" i="15"/>
  <c r="BI36" i="15"/>
  <c r="BF36" i="15"/>
  <c r="BE36" i="15"/>
  <c r="BB36" i="15"/>
  <c r="BA36" i="15"/>
  <c r="AX36" i="15"/>
  <c r="AW36" i="15"/>
  <c r="AT36" i="15"/>
  <c r="AS36" i="15"/>
  <c r="AP36" i="15"/>
  <c r="AO36" i="15"/>
  <c r="AL36" i="15"/>
  <c r="AK36" i="15"/>
  <c r="AH36" i="15"/>
  <c r="AG36" i="15"/>
  <c r="AD36" i="15"/>
  <c r="AC36" i="15"/>
  <c r="Z36" i="15"/>
  <c r="Y36" i="15"/>
  <c r="V36" i="15"/>
  <c r="U36" i="15"/>
  <c r="N36" i="15"/>
  <c r="M36" i="15"/>
  <c r="J36" i="15"/>
  <c r="I36" i="15"/>
  <c r="F36" i="15"/>
  <c r="E36" i="15"/>
  <c r="BJ33" i="15"/>
  <c r="BI33" i="15"/>
  <c r="BF33" i="15"/>
  <c r="BE33" i="15"/>
  <c r="BB33" i="15"/>
  <c r="BA33" i="15"/>
  <c r="AX33" i="15"/>
  <c r="AW33" i="15"/>
  <c r="AT33" i="15"/>
  <c r="AS33" i="15"/>
  <c r="AP33" i="15"/>
  <c r="AO33" i="15"/>
  <c r="AL33" i="15"/>
  <c r="AK33" i="15"/>
  <c r="AH33" i="15"/>
  <c r="AG33" i="15"/>
  <c r="AD33" i="15"/>
  <c r="AC33" i="15"/>
  <c r="Z33" i="15"/>
  <c r="Y33" i="15"/>
  <c r="R33" i="15"/>
  <c r="Q33" i="15"/>
  <c r="N33" i="15"/>
  <c r="M33" i="15"/>
  <c r="J33" i="15"/>
  <c r="I33" i="15"/>
  <c r="F33" i="15"/>
  <c r="E33" i="15"/>
  <c r="BJ46" i="15"/>
  <c r="BI46" i="15"/>
  <c r="BF46" i="15"/>
  <c r="BE46" i="15"/>
  <c r="BB46" i="15"/>
  <c r="BA46" i="15"/>
  <c r="AX46" i="15"/>
  <c r="AW46" i="15"/>
  <c r="AT46" i="15"/>
  <c r="AS46" i="15"/>
  <c r="AP46" i="15"/>
  <c r="AO46" i="15"/>
  <c r="AL46" i="15"/>
  <c r="AK46" i="15"/>
  <c r="AH46" i="15"/>
  <c r="AG46" i="15"/>
  <c r="AD46" i="15"/>
  <c r="AC46" i="15"/>
  <c r="Z46" i="15"/>
  <c r="Y46" i="15"/>
  <c r="V46" i="15"/>
  <c r="U46" i="15"/>
  <c r="R46" i="15"/>
  <c r="Q46" i="15"/>
  <c r="N46" i="15"/>
  <c r="M46" i="15"/>
  <c r="F46" i="15"/>
  <c r="E46" i="15"/>
  <c r="BJ39" i="15"/>
  <c r="BI39" i="15"/>
  <c r="BF39" i="15"/>
  <c r="BE39" i="15"/>
  <c r="BB39" i="15"/>
  <c r="BA39" i="15"/>
  <c r="AX39" i="15"/>
  <c r="AW39" i="15"/>
  <c r="AT39" i="15"/>
  <c r="AS39" i="15"/>
  <c r="AP39" i="15"/>
  <c r="AO39" i="15"/>
  <c r="AH39" i="15"/>
  <c r="AG39" i="15"/>
  <c r="AD39" i="15"/>
  <c r="AC39" i="15"/>
  <c r="Z39" i="15"/>
  <c r="Y39" i="15"/>
  <c r="V39" i="15"/>
  <c r="U39" i="15"/>
  <c r="R39" i="15"/>
  <c r="Q39" i="15"/>
  <c r="N39" i="15"/>
  <c r="M39" i="15"/>
  <c r="J39" i="15"/>
  <c r="I39" i="15"/>
  <c r="F39" i="15"/>
  <c r="E39" i="15"/>
  <c r="BJ32" i="15"/>
  <c r="BI32" i="15"/>
  <c r="BF32" i="15"/>
  <c r="BE32" i="15"/>
  <c r="BB32" i="15"/>
  <c r="BA32" i="15"/>
  <c r="AX32" i="15"/>
  <c r="AW32" i="15"/>
  <c r="AT32" i="15"/>
  <c r="AS32" i="15"/>
  <c r="AP32" i="15"/>
  <c r="AO32" i="15"/>
  <c r="AL32" i="15"/>
  <c r="AK32" i="15"/>
  <c r="AH32" i="15"/>
  <c r="AG32" i="15"/>
  <c r="Z32" i="15"/>
  <c r="Y32" i="15"/>
  <c r="V32" i="15"/>
  <c r="U32" i="15"/>
  <c r="R32" i="15"/>
  <c r="Q32" i="15"/>
  <c r="N32" i="15"/>
  <c r="M32" i="15"/>
  <c r="J32" i="15"/>
  <c r="I32" i="15"/>
  <c r="F32" i="15"/>
  <c r="E32" i="15"/>
  <c r="BJ31" i="15"/>
  <c r="BI31" i="15"/>
  <c r="BF31" i="15"/>
  <c r="BE31" i="15"/>
  <c r="BB31" i="15"/>
  <c r="BA31" i="15"/>
  <c r="AX31" i="15"/>
  <c r="AW31" i="15"/>
  <c r="AT31" i="15"/>
  <c r="AS31" i="15"/>
  <c r="AP31" i="15"/>
  <c r="AO31" i="15"/>
  <c r="AL31" i="15"/>
  <c r="AK31" i="15"/>
  <c r="AH31" i="15"/>
  <c r="AG31" i="15"/>
  <c r="AD31" i="15"/>
  <c r="AC31" i="15"/>
  <c r="V31" i="15"/>
  <c r="U31" i="15"/>
  <c r="R31" i="15"/>
  <c r="Q31" i="15"/>
  <c r="J31" i="15"/>
  <c r="I31" i="15"/>
  <c r="F31" i="15"/>
  <c r="E31" i="15"/>
  <c r="BJ30" i="15"/>
  <c r="BI30" i="15"/>
  <c r="BF30" i="15"/>
  <c r="BE30" i="15"/>
  <c r="BB30" i="15"/>
  <c r="BA30" i="15"/>
  <c r="AX30" i="15"/>
  <c r="AW30" i="15"/>
  <c r="AT30" i="15"/>
  <c r="AS30" i="15"/>
  <c r="AP30" i="15"/>
  <c r="AO30" i="15"/>
  <c r="AL30" i="15"/>
  <c r="AK30" i="15"/>
  <c r="AD30" i="15"/>
  <c r="AC30" i="15"/>
  <c r="Z30" i="15"/>
  <c r="Y30" i="15"/>
  <c r="V30" i="15"/>
  <c r="U30" i="15"/>
  <c r="R30" i="15"/>
  <c r="Q30" i="15"/>
  <c r="N30" i="15"/>
  <c r="M30" i="15"/>
  <c r="J30" i="15"/>
  <c r="I30" i="15"/>
  <c r="F30" i="15"/>
  <c r="E30" i="15"/>
  <c r="BJ29" i="15"/>
  <c r="BI29" i="15"/>
  <c r="BF29" i="15"/>
  <c r="BE29" i="15"/>
  <c r="BB29" i="15"/>
  <c r="BA29" i="15"/>
  <c r="AX29" i="15"/>
  <c r="AW29" i="15"/>
  <c r="AT29" i="15"/>
  <c r="AS29" i="15"/>
  <c r="AP29" i="15"/>
  <c r="AO29" i="15"/>
  <c r="AL29" i="15"/>
  <c r="AK29" i="15"/>
  <c r="AH29" i="15"/>
  <c r="AG29" i="15"/>
  <c r="Z29" i="15"/>
  <c r="Y29" i="15"/>
  <c r="V29" i="15"/>
  <c r="U29" i="15"/>
  <c r="R29" i="15"/>
  <c r="Q29" i="15"/>
  <c r="N29" i="15"/>
  <c r="M29" i="15"/>
  <c r="J29" i="15"/>
  <c r="I29" i="15"/>
  <c r="F29" i="15"/>
  <c r="E29" i="15"/>
  <c r="BJ38" i="15"/>
  <c r="BI38" i="15"/>
  <c r="BF38" i="15"/>
  <c r="BE38" i="15"/>
  <c r="BB38" i="15"/>
  <c r="BA38" i="15"/>
  <c r="AX38" i="15"/>
  <c r="AW38" i="15"/>
  <c r="AT38" i="15"/>
  <c r="AS38" i="15"/>
  <c r="AP38" i="15"/>
  <c r="AO38" i="15"/>
  <c r="AL38" i="15"/>
  <c r="AK38" i="15"/>
  <c r="AH38" i="15"/>
  <c r="AG38" i="15"/>
  <c r="AD38" i="15"/>
  <c r="AC38" i="15"/>
  <c r="Z38" i="15"/>
  <c r="Y38" i="15"/>
  <c r="R38" i="15"/>
  <c r="Q38" i="15"/>
  <c r="N38" i="15"/>
  <c r="M38" i="15"/>
  <c r="J38" i="15"/>
  <c r="I38" i="15"/>
  <c r="F38" i="15"/>
  <c r="E38" i="15"/>
  <c r="BJ24" i="15"/>
  <c r="BI24" i="15"/>
  <c r="BF24" i="15"/>
  <c r="BE24" i="15"/>
  <c r="BB24" i="15"/>
  <c r="BA24" i="15"/>
  <c r="AX24" i="15"/>
  <c r="AW24" i="15"/>
  <c r="AL24" i="15"/>
  <c r="AK24" i="15"/>
  <c r="AH24" i="15"/>
  <c r="AG24" i="15"/>
  <c r="AD24" i="15"/>
  <c r="AC24" i="15"/>
  <c r="Z24" i="15"/>
  <c r="Y24" i="15"/>
  <c r="V24" i="15"/>
  <c r="U24" i="15"/>
  <c r="R24" i="15"/>
  <c r="Q24" i="15"/>
  <c r="N24" i="15"/>
  <c r="M24" i="15"/>
  <c r="J24" i="15"/>
  <c r="I24" i="15"/>
  <c r="F24" i="15"/>
  <c r="E24" i="15"/>
  <c r="BJ23" i="15"/>
  <c r="BI23" i="15"/>
  <c r="BF23" i="15"/>
  <c r="BE23" i="15"/>
  <c r="BB23" i="15"/>
  <c r="BA23" i="15"/>
  <c r="AL23" i="15"/>
  <c r="AK23" i="15"/>
  <c r="AH23" i="15"/>
  <c r="AG23" i="15"/>
  <c r="AD23" i="15"/>
  <c r="AC23" i="15"/>
  <c r="Z23" i="15"/>
  <c r="Y23" i="15"/>
  <c r="V23" i="15"/>
  <c r="U23" i="15"/>
  <c r="R23" i="15"/>
  <c r="Q23" i="15"/>
  <c r="N23" i="15"/>
  <c r="M23" i="15"/>
  <c r="J23" i="15"/>
  <c r="I23" i="15"/>
  <c r="F23" i="15"/>
  <c r="E23" i="15"/>
  <c r="BJ20" i="15"/>
  <c r="BI20" i="15"/>
  <c r="BF20" i="15"/>
  <c r="BE20" i="15"/>
  <c r="BB20" i="15"/>
  <c r="BA20" i="15"/>
  <c r="AX20" i="15"/>
  <c r="AW20" i="15"/>
  <c r="AT20" i="15"/>
  <c r="AS20" i="15"/>
  <c r="AP20" i="15"/>
  <c r="AO20" i="15"/>
  <c r="AL20" i="15"/>
  <c r="AK20" i="15"/>
  <c r="AH20" i="15"/>
  <c r="AG20" i="15"/>
  <c r="Z20" i="15"/>
  <c r="Y20" i="15"/>
  <c r="R20" i="15"/>
  <c r="Q20" i="15"/>
  <c r="N20" i="15"/>
  <c r="M20" i="15"/>
  <c r="J20" i="15"/>
  <c r="I20" i="15"/>
  <c r="F20" i="15"/>
  <c r="E20" i="15"/>
  <c r="BJ22" i="15"/>
  <c r="BI22" i="15"/>
  <c r="BF22" i="15"/>
  <c r="BE22" i="15"/>
  <c r="BB22" i="15"/>
  <c r="BA22" i="15"/>
  <c r="AX22" i="15"/>
  <c r="AW22" i="15"/>
  <c r="AT22" i="15"/>
  <c r="AS22" i="15"/>
  <c r="AP22" i="15"/>
  <c r="AO22" i="15"/>
  <c r="AL22" i="15"/>
  <c r="AK22" i="15"/>
  <c r="AD22" i="15"/>
  <c r="AC22" i="15"/>
  <c r="V22" i="15"/>
  <c r="U22" i="15"/>
  <c r="R22" i="15"/>
  <c r="Q22" i="15"/>
  <c r="F22" i="15"/>
  <c r="E22" i="15"/>
  <c r="BJ35" i="15"/>
  <c r="BI35" i="15"/>
  <c r="BF35" i="15"/>
  <c r="BE35" i="15"/>
  <c r="BB35" i="15"/>
  <c r="BA35" i="15"/>
  <c r="AX35" i="15"/>
  <c r="AW35" i="15"/>
  <c r="AT35" i="15"/>
  <c r="AS35" i="15"/>
  <c r="AP35" i="15"/>
  <c r="AO35" i="15"/>
  <c r="AL35" i="15"/>
  <c r="AK35" i="15"/>
  <c r="AH35" i="15"/>
  <c r="AG35" i="15"/>
  <c r="AD35" i="15"/>
  <c r="AC35" i="15"/>
  <c r="Z35" i="15"/>
  <c r="Y35" i="15"/>
  <c r="R35" i="15"/>
  <c r="Q35" i="15"/>
  <c r="N35" i="15"/>
  <c r="M35" i="15"/>
  <c r="J35" i="15"/>
  <c r="I35" i="15"/>
  <c r="F35" i="15"/>
  <c r="E35" i="15"/>
  <c r="BJ19" i="15"/>
  <c r="BI19" i="15"/>
  <c r="BF19" i="15"/>
  <c r="BE19" i="15"/>
  <c r="BB19" i="15"/>
  <c r="BA19" i="15"/>
  <c r="AX19" i="15"/>
  <c r="AW19" i="15"/>
  <c r="AT19" i="15"/>
  <c r="AS19" i="15"/>
  <c r="AP19" i="15"/>
  <c r="AO19" i="15"/>
  <c r="AL19" i="15"/>
  <c r="AK19" i="15"/>
  <c r="AH19" i="15"/>
  <c r="AG19" i="15"/>
  <c r="AD19" i="15"/>
  <c r="AC19" i="15"/>
  <c r="Z19" i="15"/>
  <c r="Y19" i="15"/>
  <c r="V19" i="15"/>
  <c r="U19" i="15"/>
  <c r="R19" i="15"/>
  <c r="Q19" i="15"/>
  <c r="BJ28" i="15"/>
  <c r="BI28" i="15"/>
  <c r="BF28" i="15"/>
  <c r="BE28" i="15"/>
  <c r="BB28" i="15"/>
  <c r="BA28" i="15"/>
  <c r="AX28" i="15"/>
  <c r="AW28" i="15"/>
  <c r="AT28" i="15"/>
  <c r="AS28" i="15"/>
  <c r="AP28" i="15"/>
  <c r="AO28" i="15"/>
  <c r="AL28" i="15"/>
  <c r="AK28" i="15"/>
  <c r="AH28" i="15"/>
  <c r="AG28" i="15"/>
  <c r="AD28" i="15"/>
  <c r="AC28" i="15"/>
  <c r="V28" i="15"/>
  <c r="U28" i="15"/>
  <c r="R28" i="15"/>
  <c r="Q28" i="15"/>
  <c r="J28" i="15"/>
  <c r="I28" i="15"/>
  <c r="BJ34" i="15"/>
  <c r="BI34" i="15"/>
  <c r="BF34" i="15"/>
  <c r="BE34" i="15"/>
  <c r="BB34" i="15"/>
  <c r="BA34" i="15"/>
  <c r="AX34" i="15"/>
  <c r="AW34" i="15"/>
  <c r="AT34" i="15"/>
  <c r="AS34" i="15"/>
  <c r="AP34" i="15"/>
  <c r="AO34" i="15"/>
  <c r="AL34" i="15"/>
  <c r="AK34" i="15"/>
  <c r="AD34" i="15"/>
  <c r="AC34" i="15"/>
  <c r="Z34" i="15"/>
  <c r="Y34" i="15"/>
  <c r="V34" i="15"/>
  <c r="U34" i="15"/>
  <c r="R34" i="15"/>
  <c r="Q34" i="15"/>
  <c r="N34" i="15"/>
  <c r="M34" i="15"/>
  <c r="J34" i="15"/>
  <c r="I34" i="15"/>
  <c r="F34" i="15"/>
  <c r="E34" i="15"/>
  <c r="BJ25" i="15"/>
  <c r="BI25" i="15"/>
  <c r="BF25" i="15"/>
  <c r="BE25" i="15"/>
  <c r="BB25" i="15"/>
  <c r="BA25" i="15"/>
  <c r="AX25" i="15"/>
  <c r="AW25" i="15"/>
  <c r="AT25" i="15"/>
  <c r="AS25" i="15"/>
  <c r="AP25" i="15"/>
  <c r="AO25" i="15"/>
  <c r="AL25" i="15"/>
  <c r="AK25" i="15"/>
  <c r="AH25" i="15"/>
  <c r="AG25" i="15"/>
  <c r="AD25" i="15"/>
  <c r="AC25" i="15"/>
  <c r="Z25" i="15"/>
  <c r="Y25" i="15"/>
  <c r="V25" i="15"/>
  <c r="U25" i="15"/>
  <c r="R25" i="15"/>
  <c r="Q25" i="15"/>
  <c r="F25" i="15"/>
  <c r="E25" i="15"/>
  <c r="BJ17" i="15"/>
  <c r="BI17" i="15"/>
  <c r="BF17" i="15"/>
  <c r="BE17" i="15"/>
  <c r="BB17" i="15"/>
  <c r="BA17" i="15"/>
  <c r="AX17" i="15"/>
  <c r="AW17" i="15"/>
  <c r="AT17" i="15"/>
  <c r="AS17" i="15"/>
  <c r="AP17" i="15"/>
  <c r="AO17" i="15"/>
  <c r="AL17" i="15"/>
  <c r="AK17" i="15"/>
  <c r="AD17" i="15"/>
  <c r="AC17" i="15"/>
  <c r="V17" i="15"/>
  <c r="U17" i="15"/>
  <c r="R17" i="15"/>
  <c r="Q17" i="15"/>
  <c r="BJ41" i="15"/>
  <c r="BI41" i="15"/>
  <c r="BF41" i="15"/>
  <c r="BE41" i="15"/>
  <c r="BB41" i="15"/>
  <c r="BA41" i="15"/>
  <c r="AX41" i="15"/>
  <c r="AW41" i="15"/>
  <c r="AT41" i="15"/>
  <c r="AS41" i="15"/>
  <c r="AP41" i="15"/>
  <c r="AO41" i="15"/>
  <c r="AL41" i="15"/>
  <c r="AK41" i="15"/>
  <c r="AH41" i="15"/>
  <c r="AG41" i="15"/>
  <c r="AD41" i="15"/>
  <c r="AC41" i="15"/>
  <c r="V41" i="15"/>
  <c r="U41" i="15"/>
  <c r="R41" i="15"/>
  <c r="Q41" i="15"/>
  <c r="N41" i="15"/>
  <c r="M41" i="15"/>
  <c r="J41" i="15"/>
  <c r="I41" i="15"/>
  <c r="F41" i="15"/>
  <c r="E41" i="15"/>
  <c r="BJ18" i="15"/>
  <c r="BI18" i="15"/>
  <c r="BF18" i="15"/>
  <c r="BE18" i="15"/>
  <c r="BB18" i="15"/>
  <c r="BA18" i="15"/>
  <c r="AX18" i="15"/>
  <c r="AW18" i="15"/>
  <c r="AT18" i="15"/>
  <c r="AS18" i="15"/>
  <c r="AP18" i="15"/>
  <c r="AO18" i="15"/>
  <c r="AL18" i="15"/>
  <c r="AK18" i="15"/>
  <c r="AH18" i="15"/>
  <c r="AG18" i="15"/>
  <c r="AD18" i="15"/>
  <c r="AC18" i="15"/>
  <c r="V18" i="15"/>
  <c r="U18" i="15"/>
  <c r="R18" i="15"/>
  <c r="Q18" i="15"/>
  <c r="J18" i="15"/>
  <c r="I18" i="15"/>
  <c r="BJ14" i="15"/>
  <c r="BI14" i="15"/>
  <c r="BF14" i="15"/>
  <c r="BE14" i="15"/>
  <c r="BB14" i="15"/>
  <c r="BA14" i="15"/>
  <c r="AL14" i="15"/>
  <c r="AK14" i="15"/>
  <c r="AH14" i="15"/>
  <c r="AG14" i="15"/>
  <c r="AD14" i="15"/>
  <c r="AC14" i="15"/>
  <c r="Z14" i="15"/>
  <c r="Y14" i="15"/>
  <c r="R14" i="15"/>
  <c r="Q14" i="15"/>
  <c r="N14" i="15"/>
  <c r="M14" i="15"/>
  <c r="J14" i="15"/>
  <c r="I14" i="15"/>
  <c r="F14" i="15"/>
  <c r="E14" i="15"/>
  <c r="BJ27" i="15"/>
  <c r="BI27" i="15"/>
  <c r="BF27" i="15"/>
  <c r="BE27" i="15"/>
  <c r="BB27" i="15"/>
  <c r="BA27" i="15"/>
  <c r="AX27" i="15"/>
  <c r="AW27" i="15"/>
  <c r="AT27" i="15"/>
  <c r="AS27" i="15"/>
  <c r="AP27" i="15"/>
  <c r="AO27" i="15"/>
  <c r="AL27" i="15"/>
  <c r="AK27" i="15"/>
  <c r="AH27" i="15"/>
  <c r="AG27" i="15"/>
  <c r="AD27" i="15"/>
  <c r="AC27" i="15"/>
  <c r="Z27" i="15"/>
  <c r="Y27" i="15"/>
  <c r="R27" i="15"/>
  <c r="Q27" i="15"/>
  <c r="N27" i="15"/>
  <c r="M27" i="15"/>
  <c r="J27" i="15"/>
  <c r="I27" i="15"/>
  <c r="F27" i="15"/>
  <c r="E27" i="15"/>
  <c r="BJ12" i="15"/>
  <c r="BI12" i="15"/>
  <c r="BF12" i="15"/>
  <c r="BE12" i="15"/>
  <c r="BB12" i="15"/>
  <c r="BA12" i="15"/>
  <c r="AL12" i="15"/>
  <c r="AK12" i="15"/>
  <c r="AH12" i="15"/>
  <c r="AG12" i="15"/>
  <c r="Z12" i="15"/>
  <c r="Y12" i="15"/>
  <c r="R12" i="15"/>
  <c r="Q12" i="15"/>
  <c r="N12" i="15"/>
  <c r="M12" i="15"/>
  <c r="J12" i="15"/>
  <c r="I12" i="15"/>
  <c r="F12" i="15"/>
  <c r="E12" i="15"/>
  <c r="BJ43" i="15"/>
  <c r="BI43" i="15"/>
  <c r="BF43" i="15"/>
  <c r="BE43" i="15"/>
  <c r="BB43" i="15"/>
  <c r="BA43" i="15"/>
  <c r="AX43" i="15"/>
  <c r="AW43" i="15"/>
  <c r="AT43" i="15"/>
  <c r="AS43" i="15"/>
  <c r="AP43" i="15"/>
  <c r="AO43" i="15"/>
  <c r="AL43" i="15"/>
  <c r="AK43" i="15"/>
  <c r="AH43" i="15"/>
  <c r="AG43" i="15"/>
  <c r="AD43" i="15"/>
  <c r="AC43" i="15"/>
  <c r="Z43" i="15"/>
  <c r="Y43" i="15"/>
  <c r="V43" i="15"/>
  <c r="U43" i="15"/>
  <c r="N43" i="15"/>
  <c r="M43" i="15"/>
  <c r="J43" i="15"/>
  <c r="I43" i="15"/>
  <c r="F43" i="15"/>
  <c r="E43" i="15"/>
  <c r="BJ26" i="15"/>
  <c r="BI26" i="15"/>
  <c r="BF26" i="15"/>
  <c r="BE26" i="15"/>
  <c r="BB26" i="15"/>
  <c r="BA26" i="15"/>
  <c r="AX26" i="15"/>
  <c r="AW26" i="15"/>
  <c r="AT26" i="15"/>
  <c r="AS26" i="15"/>
  <c r="AP26" i="15"/>
  <c r="AO26" i="15"/>
  <c r="AL26" i="15"/>
  <c r="AK26" i="15"/>
  <c r="AH26" i="15"/>
  <c r="AG26" i="15"/>
  <c r="Z26" i="15"/>
  <c r="Y26" i="15"/>
  <c r="V26" i="15"/>
  <c r="U26" i="15"/>
  <c r="R26" i="15"/>
  <c r="Q26" i="15"/>
  <c r="N26" i="15"/>
  <c r="M26" i="15"/>
  <c r="J26" i="15"/>
  <c r="I26" i="15"/>
  <c r="F26" i="15"/>
  <c r="E26" i="15"/>
  <c r="BJ13" i="15"/>
  <c r="BI13" i="15"/>
  <c r="BF13" i="15"/>
  <c r="BE13" i="15"/>
  <c r="BB13" i="15"/>
  <c r="BA13" i="15"/>
  <c r="AL13" i="15"/>
  <c r="AK13" i="15"/>
  <c r="AH13" i="15"/>
  <c r="AG13" i="15"/>
  <c r="Z13" i="15"/>
  <c r="Y13" i="15"/>
  <c r="N13" i="15"/>
  <c r="M13" i="15"/>
  <c r="J13" i="15"/>
  <c r="I13" i="15"/>
  <c r="F13" i="15"/>
  <c r="E13" i="15"/>
  <c r="BJ47" i="15"/>
  <c r="BI47" i="15"/>
  <c r="BF47" i="15"/>
  <c r="BE47" i="15"/>
  <c r="AX47" i="15"/>
  <c r="AW47" i="15"/>
  <c r="AT47" i="15"/>
  <c r="AS47" i="15"/>
  <c r="AP47" i="15"/>
  <c r="AO47" i="15"/>
  <c r="AL47" i="15"/>
  <c r="AK47" i="15"/>
  <c r="AH47" i="15"/>
  <c r="AG47" i="15"/>
  <c r="AD47" i="15"/>
  <c r="AC47" i="15"/>
  <c r="Z47" i="15"/>
  <c r="Y47" i="15"/>
  <c r="V47" i="15"/>
  <c r="U47" i="15"/>
  <c r="R47" i="15"/>
  <c r="Q47" i="15"/>
  <c r="N47" i="15"/>
  <c r="M47" i="15"/>
  <c r="J47" i="15"/>
  <c r="I47" i="15"/>
  <c r="F47" i="15"/>
  <c r="E47" i="15"/>
  <c r="BJ9" i="15"/>
  <c r="BI9" i="15"/>
  <c r="BF9" i="15"/>
  <c r="BE9" i="15"/>
  <c r="BB9" i="15"/>
  <c r="BA9" i="15"/>
  <c r="AL9" i="15"/>
  <c r="AK9" i="15"/>
  <c r="AH9" i="15"/>
  <c r="AG9" i="15"/>
  <c r="AD9" i="15"/>
  <c r="AC9" i="15"/>
  <c r="Z9" i="15"/>
  <c r="Y9" i="15"/>
  <c r="V9" i="15"/>
  <c r="U9" i="15"/>
  <c r="R9" i="15"/>
  <c r="Q9" i="15"/>
  <c r="N9" i="15"/>
  <c r="M9" i="15"/>
  <c r="J9" i="15"/>
  <c r="I9" i="15"/>
  <c r="F9" i="15"/>
  <c r="E9" i="15"/>
  <c r="BJ8" i="15"/>
  <c r="BI8" i="15"/>
  <c r="BF8" i="15"/>
  <c r="BE8" i="15"/>
  <c r="BB8" i="15"/>
  <c r="BA8" i="15"/>
  <c r="AL8" i="15"/>
  <c r="AK8" i="15"/>
  <c r="AH8" i="15"/>
  <c r="AG8" i="15"/>
  <c r="AD8" i="15"/>
  <c r="AC8" i="15"/>
  <c r="Z8" i="15"/>
  <c r="Y8" i="15"/>
  <c r="R8" i="15"/>
  <c r="Q8" i="15"/>
  <c r="N8" i="15"/>
  <c r="M8" i="15"/>
  <c r="J8" i="15"/>
  <c r="I8" i="15"/>
  <c r="F8" i="15"/>
  <c r="E8" i="15"/>
  <c r="BJ11" i="15"/>
  <c r="BI11" i="15"/>
  <c r="BF11" i="15"/>
  <c r="BE11" i="15"/>
  <c r="BB11" i="15"/>
  <c r="BA11" i="15"/>
  <c r="AX11" i="15"/>
  <c r="AW11" i="15"/>
  <c r="AT11" i="15"/>
  <c r="AS11" i="15"/>
  <c r="AP11" i="15"/>
  <c r="AO11" i="15"/>
  <c r="AL11" i="15"/>
  <c r="AK11" i="15"/>
  <c r="AH11" i="15"/>
  <c r="AG11" i="15"/>
  <c r="AD11" i="15"/>
  <c r="AC11" i="15"/>
  <c r="Z11" i="15"/>
  <c r="Y11" i="15"/>
  <c r="V11" i="15"/>
  <c r="U11" i="15"/>
  <c r="R11" i="15"/>
  <c r="Q11" i="15"/>
  <c r="BJ7" i="15"/>
  <c r="BI7" i="15"/>
  <c r="BF7" i="15"/>
  <c r="BE7" i="15"/>
  <c r="BB7" i="15"/>
  <c r="BA7" i="15"/>
  <c r="AL7" i="15"/>
  <c r="AK7" i="15"/>
  <c r="AH7" i="15"/>
  <c r="AG7" i="15"/>
  <c r="AD7" i="15"/>
  <c r="AC7" i="15"/>
  <c r="Z7" i="15"/>
  <c r="Y7" i="15"/>
  <c r="V7" i="15"/>
  <c r="U7" i="15"/>
  <c r="R7" i="15"/>
  <c r="Q7" i="15"/>
  <c r="N7" i="15"/>
  <c r="M7" i="15"/>
  <c r="J7" i="15"/>
  <c r="I7" i="15"/>
  <c r="F7" i="15"/>
  <c r="E7" i="15"/>
  <c r="BJ21" i="15"/>
  <c r="BI21" i="15"/>
  <c r="BF21" i="15"/>
  <c r="BE21" i="15"/>
  <c r="BB21" i="15"/>
  <c r="BA21" i="15"/>
  <c r="AX21" i="15"/>
  <c r="AW21" i="15"/>
  <c r="AT21" i="15"/>
  <c r="AS21" i="15"/>
  <c r="AP21" i="15"/>
  <c r="AO21" i="15"/>
  <c r="AL21" i="15"/>
  <c r="AK21" i="15"/>
  <c r="AH21" i="15"/>
  <c r="AG21" i="15"/>
  <c r="AD21" i="15"/>
  <c r="AC21" i="15"/>
  <c r="Z21" i="15"/>
  <c r="Y21" i="15"/>
  <c r="R21" i="15"/>
  <c r="Q21" i="15"/>
  <c r="N21" i="15"/>
  <c r="M21" i="15"/>
  <c r="J21" i="15"/>
  <c r="I21" i="15"/>
  <c r="F21" i="15"/>
  <c r="E21" i="15"/>
  <c r="BJ15" i="15"/>
  <c r="BI15" i="15"/>
  <c r="BF15" i="15"/>
  <c r="BE15" i="15"/>
  <c r="BB15" i="15"/>
  <c r="BA15" i="15"/>
  <c r="AX15" i="15"/>
  <c r="AW15" i="15"/>
  <c r="AT15" i="15"/>
  <c r="AS15" i="15"/>
  <c r="AP15" i="15"/>
  <c r="AO15" i="15"/>
  <c r="AL15" i="15"/>
  <c r="AK15" i="15"/>
  <c r="AD15" i="15"/>
  <c r="AC15" i="15"/>
  <c r="Z15" i="15"/>
  <c r="Y15" i="15"/>
  <c r="V15" i="15"/>
  <c r="U15" i="15"/>
  <c r="R15" i="15"/>
  <c r="Q15" i="15"/>
  <c r="BJ6" i="15"/>
  <c r="BI6" i="15"/>
  <c r="BF6" i="15"/>
  <c r="BE6" i="15"/>
  <c r="BB6" i="15"/>
  <c r="BA6" i="15"/>
  <c r="AL6" i="15"/>
  <c r="AK6" i="15"/>
  <c r="AD6" i="15"/>
  <c r="AC6" i="15"/>
  <c r="Z6" i="15"/>
  <c r="Y6" i="15"/>
  <c r="V6" i="15"/>
  <c r="U6" i="15"/>
  <c r="R6" i="15"/>
  <c r="Q6" i="15"/>
  <c r="N6" i="15"/>
  <c r="M6" i="15"/>
  <c r="J6" i="15"/>
  <c r="I6" i="15"/>
  <c r="F6" i="15"/>
  <c r="E6" i="15"/>
  <c r="BJ5" i="15"/>
  <c r="BI5" i="15"/>
  <c r="AL5" i="15"/>
  <c r="AK5" i="15"/>
  <c r="AH5" i="15"/>
  <c r="AG5" i="15"/>
  <c r="Z5" i="15"/>
  <c r="Y5" i="15"/>
  <c r="N5" i="15"/>
  <c r="M5" i="15"/>
  <c r="J5" i="15"/>
  <c r="I5" i="15"/>
  <c r="F5" i="15"/>
  <c r="E5" i="15"/>
  <c r="BJ10" i="15"/>
  <c r="BI10" i="15"/>
  <c r="BF10" i="15"/>
  <c r="BE10" i="15"/>
  <c r="BB10" i="15"/>
  <c r="BA10" i="15"/>
  <c r="AL10" i="15"/>
  <c r="AK10" i="15"/>
  <c r="AH10" i="15"/>
  <c r="AG10" i="15"/>
  <c r="AD10" i="15"/>
  <c r="AC10" i="15"/>
  <c r="Z10" i="15"/>
  <c r="Y10" i="15"/>
  <c r="V10" i="15"/>
  <c r="U10" i="15"/>
  <c r="R10" i="15"/>
  <c r="Q10" i="15"/>
  <c r="N10" i="15"/>
  <c r="M10" i="15"/>
  <c r="J10" i="15"/>
  <c r="I10" i="15"/>
  <c r="F10" i="15"/>
  <c r="E10" i="15"/>
  <c r="BJ16" i="15"/>
  <c r="BI16" i="15"/>
  <c r="BF16" i="15"/>
  <c r="BE16" i="15"/>
  <c r="BB16" i="15"/>
  <c r="BA16" i="15"/>
  <c r="AX16" i="15"/>
  <c r="AW16" i="15"/>
  <c r="AT16" i="15"/>
  <c r="AS16" i="15"/>
  <c r="AP16" i="15"/>
  <c r="AO16" i="15"/>
  <c r="AL16" i="15"/>
  <c r="AK16" i="15"/>
  <c r="AH16" i="15"/>
  <c r="AG16" i="15"/>
  <c r="AD16" i="15"/>
  <c r="AC16" i="15"/>
  <c r="V16" i="15"/>
  <c r="U16" i="15"/>
  <c r="R16" i="15"/>
  <c r="Q16" i="15"/>
  <c r="BJ3" i="15"/>
  <c r="BI3" i="15"/>
  <c r="AH3" i="15"/>
  <c r="AG3" i="15"/>
  <c r="AD3" i="15"/>
  <c r="AC3" i="15"/>
  <c r="Z3" i="15"/>
  <c r="Y3" i="15"/>
  <c r="V3" i="15"/>
  <c r="U3" i="15"/>
  <c r="N3" i="15"/>
  <c r="M3" i="15"/>
  <c r="J3" i="15"/>
  <c r="I3" i="15"/>
  <c r="F3" i="15"/>
  <c r="E3" i="15"/>
  <c r="BJ2" i="15"/>
  <c r="BI2" i="15"/>
  <c r="BF2" i="15"/>
  <c r="BE2" i="15"/>
  <c r="BB2" i="15"/>
  <c r="BA2" i="15"/>
  <c r="AL2" i="15"/>
  <c r="AK2" i="15"/>
  <c r="AH2" i="15"/>
  <c r="AG2" i="15"/>
  <c r="AD2" i="15"/>
  <c r="AC2" i="15"/>
  <c r="Z2" i="15"/>
  <c r="Y2" i="15"/>
  <c r="V2" i="15"/>
  <c r="U2" i="15"/>
  <c r="R2" i="15"/>
  <c r="Q2" i="15"/>
  <c r="N2" i="15"/>
  <c r="M2" i="15"/>
  <c r="F2" i="15"/>
  <c r="E2" i="15"/>
  <c r="BJ4" i="15"/>
  <c r="BI4" i="15"/>
  <c r="BF4" i="15"/>
  <c r="BE4" i="15"/>
  <c r="BB4" i="15"/>
  <c r="BA4" i="15"/>
  <c r="AL4" i="15"/>
  <c r="AK4" i="15"/>
  <c r="AH4" i="15"/>
  <c r="AG4" i="15"/>
  <c r="Z4" i="15"/>
  <c r="Y4" i="15"/>
  <c r="R4" i="15"/>
  <c r="Q4" i="15"/>
  <c r="F4" i="15"/>
  <c r="E4" i="15"/>
  <c r="E34" i="13"/>
  <c r="F34" i="13"/>
  <c r="I34" i="13"/>
  <c r="J34" i="13"/>
  <c r="M34" i="13"/>
  <c r="N34" i="13"/>
  <c r="Q34" i="13"/>
  <c r="R34" i="13"/>
  <c r="U34" i="13"/>
  <c r="V34" i="13"/>
  <c r="Y34" i="13"/>
  <c r="Z34" i="13"/>
  <c r="AC34" i="13"/>
  <c r="AD34" i="13"/>
  <c r="AG34" i="13"/>
  <c r="AH34" i="13"/>
  <c r="AK34" i="13"/>
  <c r="AL34" i="13"/>
  <c r="AO34" i="13"/>
  <c r="AP34" i="13"/>
  <c r="AS34" i="13"/>
  <c r="AT34" i="13"/>
  <c r="AW34" i="13"/>
  <c r="AX34" i="13"/>
  <c r="BE34" i="13"/>
  <c r="BF34" i="13"/>
  <c r="BI34" i="13"/>
  <c r="BJ34" i="13"/>
  <c r="E46" i="13"/>
  <c r="F46" i="13"/>
  <c r="I46" i="13"/>
  <c r="J46" i="13"/>
  <c r="M46" i="13"/>
  <c r="N46" i="13"/>
  <c r="Q46" i="13"/>
  <c r="R46" i="13"/>
  <c r="U46" i="13"/>
  <c r="V46" i="13"/>
  <c r="Y46" i="13"/>
  <c r="Z46" i="13"/>
  <c r="AC46" i="13"/>
  <c r="AD46" i="13"/>
  <c r="AG46" i="13"/>
  <c r="AH46" i="13"/>
  <c r="AK46" i="13"/>
  <c r="AL46" i="13"/>
  <c r="AO46" i="13"/>
  <c r="AP46" i="13"/>
  <c r="AS46" i="13"/>
  <c r="AT46" i="13"/>
  <c r="AW46" i="13"/>
  <c r="AX46" i="13"/>
  <c r="BA46" i="13"/>
  <c r="BB46" i="13"/>
  <c r="BI46" i="13"/>
  <c r="BJ46" i="13"/>
  <c r="E51" i="13"/>
  <c r="F51" i="13"/>
  <c r="I51" i="13"/>
  <c r="J51" i="13"/>
  <c r="M51" i="13"/>
  <c r="N51" i="13"/>
  <c r="Q51" i="13"/>
  <c r="R51" i="13"/>
  <c r="U51" i="13"/>
  <c r="V51" i="13"/>
  <c r="Y51" i="13"/>
  <c r="Z51" i="13"/>
  <c r="AC51" i="13"/>
  <c r="AD51" i="13"/>
  <c r="AG51" i="13"/>
  <c r="AH51" i="13"/>
  <c r="AK51" i="13"/>
  <c r="AL51" i="13"/>
  <c r="AO51" i="13"/>
  <c r="AP51" i="13"/>
  <c r="AS51" i="13"/>
  <c r="AT51" i="13"/>
  <c r="AW51" i="13"/>
  <c r="AX51" i="13"/>
  <c r="BA51" i="13"/>
  <c r="BB51" i="13"/>
  <c r="BE51" i="13"/>
  <c r="BF51" i="13"/>
  <c r="BI51" i="13"/>
  <c r="BJ51" i="13"/>
  <c r="E52" i="13"/>
  <c r="F52" i="13"/>
  <c r="I52" i="13"/>
  <c r="J52" i="13"/>
  <c r="M52" i="13"/>
  <c r="N52" i="13"/>
  <c r="Q52" i="13"/>
  <c r="R52" i="13"/>
  <c r="U52" i="13"/>
  <c r="V52" i="13"/>
  <c r="Y52" i="13"/>
  <c r="Z52" i="13"/>
  <c r="AC52" i="13"/>
  <c r="AD52" i="13"/>
  <c r="AG52" i="13"/>
  <c r="AH52" i="13"/>
  <c r="AK52" i="13"/>
  <c r="AL52" i="13"/>
  <c r="AO52" i="13"/>
  <c r="AP52" i="13"/>
  <c r="AS52" i="13"/>
  <c r="AT52" i="13"/>
  <c r="AW52" i="13"/>
  <c r="AX52" i="13"/>
  <c r="BA52" i="13"/>
  <c r="BB52" i="13"/>
  <c r="BE52" i="13"/>
  <c r="BF52" i="13"/>
  <c r="BI52" i="13"/>
  <c r="BJ52" i="13"/>
  <c r="BA32" i="13"/>
  <c r="BB32" i="13"/>
  <c r="BE32" i="13"/>
  <c r="BF32" i="13"/>
  <c r="BI32" i="13"/>
  <c r="BJ32" i="13"/>
  <c r="BA47" i="13"/>
  <c r="BB47" i="13"/>
  <c r="BE47" i="13"/>
  <c r="BF47" i="13"/>
  <c r="BI47" i="13"/>
  <c r="BJ47" i="13"/>
  <c r="BA22" i="13"/>
  <c r="BB22" i="13"/>
  <c r="BE22" i="13"/>
  <c r="BF22" i="13"/>
  <c r="BI22" i="13"/>
  <c r="BJ22" i="13"/>
  <c r="BA11" i="13"/>
  <c r="BB11" i="13"/>
  <c r="BE11" i="13"/>
  <c r="BF11" i="13"/>
  <c r="BI11" i="13"/>
  <c r="BJ11" i="13"/>
  <c r="BA12" i="13"/>
  <c r="BB12" i="13"/>
  <c r="BE12" i="13"/>
  <c r="BF12" i="13"/>
  <c r="BI12" i="13"/>
  <c r="BJ12" i="13"/>
  <c r="BA31" i="13"/>
  <c r="BB31" i="13"/>
  <c r="BE31" i="13"/>
  <c r="BF31" i="13"/>
  <c r="BI31" i="13"/>
  <c r="BJ31" i="13"/>
  <c r="BI2" i="13"/>
  <c r="BJ2" i="13"/>
  <c r="BA6" i="13"/>
  <c r="BB6" i="13"/>
  <c r="BE6" i="13"/>
  <c r="BF6" i="13"/>
  <c r="BI6" i="13"/>
  <c r="BJ6" i="13"/>
  <c r="BA3" i="13"/>
  <c r="BB3" i="13"/>
  <c r="BE3" i="13"/>
  <c r="BF3" i="13"/>
  <c r="BI3" i="13"/>
  <c r="BJ3" i="13"/>
  <c r="BA4" i="13"/>
  <c r="BB4" i="13"/>
  <c r="BE4" i="13"/>
  <c r="BF4" i="13"/>
  <c r="BI4" i="13"/>
  <c r="BJ4" i="13"/>
  <c r="BA21" i="13"/>
  <c r="BB21" i="13"/>
  <c r="BE21" i="13"/>
  <c r="BF21" i="13"/>
  <c r="BI21" i="13"/>
  <c r="BJ21" i="13"/>
  <c r="BA5" i="13"/>
  <c r="BB5" i="13"/>
  <c r="BE5" i="13"/>
  <c r="BF5" i="13"/>
  <c r="BI5" i="13"/>
  <c r="BJ5" i="13"/>
  <c r="BA28" i="13"/>
  <c r="BB28" i="13"/>
  <c r="BE28" i="13"/>
  <c r="BF28" i="13"/>
  <c r="BI28" i="13"/>
  <c r="BJ28" i="13"/>
  <c r="BA7" i="13"/>
  <c r="BB7" i="13"/>
  <c r="BI7" i="13"/>
  <c r="BJ7" i="13"/>
  <c r="BA8" i="13"/>
  <c r="BB8" i="13"/>
  <c r="BE8" i="13"/>
  <c r="BF8" i="13"/>
  <c r="BI8" i="13"/>
  <c r="BJ8" i="13"/>
  <c r="BA10" i="13"/>
  <c r="BB10" i="13"/>
  <c r="BE10" i="13"/>
  <c r="BF10" i="13"/>
  <c r="BI10" i="13"/>
  <c r="BJ10" i="13"/>
  <c r="BI9" i="13"/>
  <c r="BJ9" i="13"/>
  <c r="BA42" i="13"/>
  <c r="BB42" i="13"/>
  <c r="BE42" i="13"/>
  <c r="BF42" i="13"/>
  <c r="BI42" i="13"/>
  <c r="BJ42" i="13"/>
  <c r="BA14" i="13"/>
  <c r="BB14" i="13"/>
  <c r="BE14" i="13"/>
  <c r="BF14" i="13"/>
  <c r="BI14" i="13"/>
  <c r="BJ14" i="13"/>
  <c r="BA16" i="13"/>
  <c r="BB16" i="13"/>
  <c r="BE16" i="13"/>
  <c r="BF16" i="13"/>
  <c r="BI16" i="13"/>
  <c r="BJ16" i="13"/>
  <c r="BA20" i="13"/>
  <c r="BB20" i="13"/>
  <c r="BE20" i="13"/>
  <c r="BF20" i="13"/>
  <c r="BI20" i="13"/>
  <c r="BJ20" i="13"/>
  <c r="BA15" i="13"/>
  <c r="BB15" i="13"/>
  <c r="BE15" i="13"/>
  <c r="BF15" i="13"/>
  <c r="BI15" i="13"/>
  <c r="BJ15" i="13"/>
  <c r="BA17" i="13"/>
  <c r="BB17" i="13"/>
  <c r="BE17" i="13"/>
  <c r="BF17" i="13"/>
  <c r="BI17" i="13"/>
  <c r="BJ17" i="13"/>
  <c r="BA19" i="13"/>
  <c r="BB19" i="13"/>
  <c r="BE19" i="13"/>
  <c r="BF19" i="13"/>
  <c r="BI19" i="13"/>
  <c r="BJ19" i="13"/>
  <c r="BA18" i="13"/>
  <c r="BB18" i="13"/>
  <c r="BE18" i="13"/>
  <c r="BF18" i="13"/>
  <c r="BI18" i="13"/>
  <c r="BJ18" i="13"/>
  <c r="BA38" i="13"/>
  <c r="BB38" i="13"/>
  <c r="BE38" i="13"/>
  <c r="BF38" i="13"/>
  <c r="BI38" i="13"/>
  <c r="BJ38" i="13"/>
  <c r="BA13" i="13"/>
  <c r="BB13" i="13"/>
  <c r="BI13" i="13"/>
  <c r="BJ13" i="13"/>
  <c r="BA23" i="13"/>
  <c r="BB23" i="13"/>
  <c r="BE23" i="13"/>
  <c r="BF23" i="13"/>
  <c r="BI23" i="13"/>
  <c r="BJ23" i="13"/>
  <c r="BA26" i="13"/>
  <c r="BB26" i="13"/>
  <c r="BE26" i="13"/>
  <c r="BF26" i="13"/>
  <c r="BI26" i="13"/>
  <c r="BJ26" i="13"/>
  <c r="BA24" i="13"/>
  <c r="BB24" i="13"/>
  <c r="BE24" i="13"/>
  <c r="BF24" i="13"/>
  <c r="BI24" i="13"/>
  <c r="BJ24" i="13"/>
  <c r="BA27" i="13"/>
  <c r="BB27" i="13"/>
  <c r="BE27" i="13"/>
  <c r="BF27" i="13"/>
  <c r="BI27" i="13"/>
  <c r="BJ27" i="13"/>
  <c r="BA33" i="13"/>
  <c r="BB33" i="13"/>
  <c r="BE33" i="13"/>
  <c r="BF33" i="13"/>
  <c r="BI33" i="13"/>
  <c r="BJ33" i="13"/>
  <c r="BA43" i="13"/>
  <c r="BB43" i="13"/>
  <c r="BE43" i="13"/>
  <c r="BF43" i="13"/>
  <c r="BI43" i="13"/>
  <c r="BJ43" i="13"/>
  <c r="BA29" i="13"/>
  <c r="BB29" i="13"/>
  <c r="BE29" i="13"/>
  <c r="BF29" i="13"/>
  <c r="BI29" i="13"/>
  <c r="BJ29" i="13"/>
  <c r="BA30" i="13"/>
  <c r="BB30" i="13"/>
  <c r="BE30" i="13"/>
  <c r="BF30" i="13"/>
  <c r="BI30" i="13"/>
  <c r="BJ30" i="13"/>
  <c r="BA35" i="13"/>
  <c r="BB35" i="13"/>
  <c r="BE35" i="13"/>
  <c r="BF35" i="13"/>
  <c r="BI35" i="13"/>
  <c r="BJ35" i="13"/>
  <c r="BA36" i="13"/>
  <c r="BB36" i="13"/>
  <c r="BE36" i="13"/>
  <c r="BF36" i="13"/>
  <c r="BI36" i="13"/>
  <c r="BJ36" i="13"/>
  <c r="BA37" i="13"/>
  <c r="BB37" i="13"/>
  <c r="BE37" i="13"/>
  <c r="BF37" i="13"/>
  <c r="BI37" i="13"/>
  <c r="BJ37" i="13"/>
  <c r="BA40" i="13"/>
  <c r="BB40" i="13"/>
  <c r="BE40" i="13"/>
  <c r="BF40" i="13"/>
  <c r="BI40" i="13"/>
  <c r="BJ40" i="13"/>
  <c r="BA41" i="13"/>
  <c r="BB41" i="13"/>
  <c r="BE41" i="13"/>
  <c r="BF41" i="13"/>
  <c r="BI41" i="13"/>
  <c r="BJ41" i="13"/>
  <c r="BA39" i="13"/>
  <c r="BB39" i="13"/>
  <c r="BE39" i="13"/>
  <c r="BF39" i="13"/>
  <c r="BI39" i="13"/>
  <c r="BJ39" i="13"/>
  <c r="BA44" i="13"/>
  <c r="BB44" i="13"/>
  <c r="BE44" i="13"/>
  <c r="BF44" i="13"/>
  <c r="BI44" i="13"/>
  <c r="BJ44" i="13"/>
  <c r="BA45" i="13"/>
  <c r="BB45" i="13"/>
  <c r="BE45" i="13"/>
  <c r="BF45" i="13"/>
  <c r="BI45" i="13"/>
  <c r="BJ45" i="13"/>
  <c r="BA48" i="13"/>
  <c r="BB48" i="13"/>
  <c r="BE48" i="13"/>
  <c r="BF48" i="13"/>
  <c r="BI48" i="13"/>
  <c r="BJ48" i="13"/>
  <c r="BA49" i="13"/>
  <c r="BB49" i="13"/>
  <c r="BE49" i="13"/>
  <c r="BF49" i="13"/>
  <c r="BI49" i="13"/>
  <c r="BJ49" i="13"/>
  <c r="BA50" i="13"/>
  <c r="BB50" i="13"/>
  <c r="BE50" i="13"/>
  <c r="BF50" i="13"/>
  <c r="BI50" i="13"/>
  <c r="BJ50" i="13"/>
  <c r="BE25" i="13"/>
  <c r="BF25" i="13"/>
  <c r="BI25" i="13"/>
  <c r="BJ25" i="13"/>
  <c r="AW42" i="13"/>
  <c r="AX42" i="13"/>
  <c r="AW32" i="13"/>
  <c r="AX32" i="13"/>
  <c r="AW16" i="13"/>
  <c r="AX16" i="13"/>
  <c r="AW14" i="13"/>
  <c r="AX14" i="13"/>
  <c r="AW22" i="13"/>
  <c r="AX22" i="13"/>
  <c r="AW11" i="13"/>
  <c r="AX11" i="13"/>
  <c r="AW31" i="13"/>
  <c r="AX31" i="13"/>
  <c r="AW48" i="13"/>
  <c r="AX48" i="13"/>
  <c r="AW49" i="13"/>
  <c r="AX49" i="13"/>
  <c r="AW36" i="13"/>
  <c r="AX36" i="13"/>
  <c r="AW23" i="13"/>
  <c r="AX23" i="13"/>
  <c r="AW24" i="13"/>
  <c r="AX24" i="13"/>
  <c r="AW29" i="13"/>
  <c r="AX29" i="13"/>
  <c r="AW40" i="13"/>
  <c r="AX40" i="13"/>
  <c r="AW35" i="13"/>
  <c r="AX35" i="13"/>
  <c r="AW12" i="13"/>
  <c r="AX12" i="13"/>
  <c r="AW30" i="13"/>
  <c r="AX30" i="13"/>
  <c r="AW45" i="13"/>
  <c r="AX45" i="13"/>
  <c r="AW37" i="13"/>
  <c r="AX37" i="13"/>
  <c r="AW26" i="13"/>
  <c r="AX26" i="13"/>
  <c r="AW33" i="13"/>
  <c r="AX33" i="13"/>
  <c r="AW50" i="13"/>
  <c r="AX50" i="13"/>
  <c r="AW38" i="13"/>
  <c r="AX38" i="13"/>
  <c r="AW47" i="13"/>
  <c r="AX47" i="13"/>
  <c r="AW41" i="13"/>
  <c r="AX41" i="13"/>
  <c r="AW17" i="13"/>
  <c r="AX17" i="13"/>
  <c r="AW28" i="13"/>
  <c r="AX28" i="13"/>
  <c r="AW13" i="13"/>
  <c r="AX13" i="13"/>
  <c r="AW21" i="13"/>
  <c r="AX21" i="13"/>
  <c r="AW44" i="13"/>
  <c r="AX44" i="13"/>
  <c r="AW20" i="13"/>
  <c r="AX20" i="13"/>
  <c r="AW39" i="13"/>
  <c r="AX39" i="13"/>
  <c r="AW43" i="13"/>
  <c r="AX43" i="13"/>
  <c r="AW25" i="13"/>
  <c r="AX25" i="13"/>
  <c r="AW27" i="13"/>
  <c r="AX27" i="13"/>
  <c r="E18" i="13"/>
  <c r="F18" i="13"/>
  <c r="I18" i="13"/>
  <c r="J18" i="13"/>
  <c r="M18" i="13"/>
  <c r="N18" i="13"/>
  <c r="Q18" i="13"/>
  <c r="R18" i="13"/>
  <c r="U18" i="13"/>
  <c r="V18" i="13"/>
  <c r="Y18" i="13"/>
  <c r="Z18" i="13"/>
  <c r="AC18" i="13"/>
  <c r="AD18" i="13"/>
  <c r="AG18" i="13"/>
  <c r="AH18" i="13"/>
  <c r="AK18" i="13"/>
  <c r="AL18" i="13"/>
  <c r="AO18" i="13"/>
  <c r="AP18" i="13"/>
  <c r="E25" i="13"/>
  <c r="F25" i="13"/>
  <c r="I25" i="13"/>
  <c r="J25" i="13"/>
  <c r="M25" i="13"/>
  <c r="N25" i="13"/>
  <c r="Q25" i="13"/>
  <c r="R25" i="13"/>
  <c r="U25" i="13"/>
  <c r="V25" i="13"/>
  <c r="Y25" i="13"/>
  <c r="Z25" i="13"/>
  <c r="AC25" i="13"/>
  <c r="AD25" i="13"/>
  <c r="AG25" i="13"/>
  <c r="AH25" i="13"/>
  <c r="AK25" i="13"/>
  <c r="AL25" i="13"/>
  <c r="AO25" i="13"/>
  <c r="AP25" i="13"/>
  <c r="AS25" i="13"/>
  <c r="AT25" i="13"/>
  <c r="E43" i="13"/>
  <c r="F43" i="13"/>
  <c r="I43" i="13"/>
  <c r="J43" i="13"/>
  <c r="M43" i="13"/>
  <c r="N43" i="13"/>
  <c r="Q43" i="13"/>
  <c r="R43" i="13"/>
  <c r="U43" i="13"/>
  <c r="V43" i="13"/>
  <c r="Y43" i="13"/>
  <c r="Z43" i="13"/>
  <c r="AC43" i="13"/>
  <c r="AD43" i="13"/>
  <c r="AG43" i="13"/>
  <c r="AH43" i="13"/>
  <c r="AO43" i="13"/>
  <c r="AP43" i="13"/>
  <c r="AS43" i="13"/>
  <c r="AT43" i="13"/>
  <c r="E10" i="13"/>
  <c r="F10" i="13"/>
  <c r="I10" i="13"/>
  <c r="J10" i="13"/>
  <c r="M10" i="13"/>
  <c r="N10" i="13"/>
  <c r="Q10" i="13"/>
  <c r="R10" i="13"/>
  <c r="U10" i="13"/>
  <c r="V10" i="13"/>
  <c r="Y10" i="13"/>
  <c r="Z10" i="13"/>
  <c r="AC10" i="13"/>
  <c r="AD10" i="13"/>
  <c r="AG10" i="13"/>
  <c r="AH10" i="13"/>
  <c r="AK10" i="13"/>
  <c r="AL10" i="13"/>
  <c r="E19" i="13"/>
  <c r="F19" i="13"/>
  <c r="I19" i="13"/>
  <c r="J19" i="13"/>
  <c r="M19" i="13"/>
  <c r="N19" i="13"/>
  <c r="Q19" i="13"/>
  <c r="R19" i="13"/>
  <c r="U19" i="13"/>
  <c r="V19" i="13"/>
  <c r="Y19" i="13"/>
  <c r="Z19" i="13"/>
  <c r="AC19" i="13"/>
  <c r="AD19" i="13"/>
  <c r="AG19" i="13"/>
  <c r="AH19" i="13"/>
  <c r="AK19" i="13"/>
  <c r="AL19" i="13"/>
  <c r="E15" i="13"/>
  <c r="F15" i="13"/>
  <c r="I15" i="13"/>
  <c r="J15" i="13"/>
  <c r="M15" i="13"/>
  <c r="N15" i="13"/>
  <c r="Q15" i="13"/>
  <c r="R15" i="13"/>
  <c r="U15" i="13"/>
  <c r="V15" i="13"/>
  <c r="Y15" i="13"/>
  <c r="Z15" i="13"/>
  <c r="AC15" i="13"/>
  <c r="AD15" i="13"/>
  <c r="AG15" i="13"/>
  <c r="AH15" i="13"/>
  <c r="AK15" i="13"/>
  <c r="AL15" i="13"/>
  <c r="E40" i="13"/>
  <c r="F40" i="13"/>
  <c r="I40" i="13"/>
  <c r="J40" i="13"/>
  <c r="M40" i="13"/>
  <c r="N40" i="13"/>
  <c r="Q40" i="13"/>
  <c r="R40" i="13"/>
  <c r="U40" i="13"/>
  <c r="V40" i="13"/>
  <c r="Y40" i="13"/>
  <c r="Z40" i="13"/>
  <c r="AC40" i="13"/>
  <c r="AD40" i="13"/>
  <c r="AK40" i="13"/>
  <c r="AL40" i="13"/>
  <c r="AO40" i="13"/>
  <c r="AP40" i="13"/>
  <c r="AS40" i="13"/>
  <c r="AT40" i="13"/>
  <c r="E48" i="13"/>
  <c r="F48" i="13"/>
  <c r="I48" i="13"/>
  <c r="J48" i="13"/>
  <c r="M48" i="13"/>
  <c r="N48" i="13"/>
  <c r="Q48" i="13"/>
  <c r="R48" i="13"/>
  <c r="U48" i="13"/>
  <c r="V48" i="13"/>
  <c r="Y48" i="13"/>
  <c r="Z48" i="13"/>
  <c r="AC48" i="13"/>
  <c r="AD48" i="13"/>
  <c r="AK48" i="13"/>
  <c r="AL48" i="13"/>
  <c r="AO48" i="13"/>
  <c r="AP48" i="13"/>
  <c r="AS48" i="13"/>
  <c r="AT48" i="13"/>
  <c r="E39" i="13"/>
  <c r="F39" i="13"/>
  <c r="I39" i="13"/>
  <c r="J39" i="13"/>
  <c r="M39" i="13"/>
  <c r="N39" i="13"/>
  <c r="Q39" i="13"/>
  <c r="R39" i="13"/>
  <c r="U39" i="13"/>
  <c r="V39" i="13"/>
  <c r="Y39" i="13"/>
  <c r="Z39" i="13"/>
  <c r="AC39" i="13"/>
  <c r="AD39" i="13"/>
  <c r="AG39" i="13"/>
  <c r="AH39" i="13"/>
  <c r="AO39" i="13"/>
  <c r="AP39" i="13"/>
  <c r="AS39" i="13"/>
  <c r="AT39" i="13"/>
  <c r="AC42" i="13"/>
  <c r="AD42" i="13"/>
  <c r="AG42" i="13"/>
  <c r="AH42" i="13"/>
  <c r="AK42" i="13"/>
  <c r="AL42" i="13"/>
  <c r="AO42" i="13"/>
  <c r="AP42" i="13"/>
  <c r="AS42" i="13"/>
  <c r="AT42" i="13"/>
  <c r="AC32" i="13"/>
  <c r="AD32" i="13"/>
  <c r="AG32" i="13"/>
  <c r="AH32" i="13"/>
  <c r="AK32" i="13"/>
  <c r="AL32" i="13"/>
  <c r="AO32" i="13"/>
  <c r="AP32" i="13"/>
  <c r="AS32" i="13"/>
  <c r="AT32" i="13"/>
  <c r="AC16" i="13"/>
  <c r="AD16" i="13"/>
  <c r="AG16" i="13"/>
  <c r="AH16" i="13"/>
  <c r="AK16" i="13"/>
  <c r="AL16" i="13"/>
  <c r="AO16" i="13"/>
  <c r="AP16" i="13"/>
  <c r="AS16" i="13"/>
  <c r="AT16" i="13"/>
  <c r="AC14" i="13"/>
  <c r="AD14" i="13"/>
  <c r="AK14" i="13"/>
  <c r="AL14" i="13"/>
  <c r="AO14" i="13"/>
  <c r="AP14" i="13"/>
  <c r="AS14" i="13"/>
  <c r="AT14" i="13"/>
  <c r="AG3" i="13"/>
  <c r="AH3" i="13"/>
  <c r="AK3" i="13"/>
  <c r="AL3" i="13"/>
  <c r="AC6" i="13"/>
  <c r="AD6" i="13"/>
  <c r="AG6" i="13"/>
  <c r="AH6" i="13"/>
  <c r="AK6" i="13"/>
  <c r="AL6" i="13"/>
  <c r="AC22" i="13"/>
  <c r="AD22" i="13"/>
  <c r="AG22" i="13"/>
  <c r="AH22" i="13"/>
  <c r="AK22" i="13"/>
  <c r="AL22" i="13"/>
  <c r="AO22" i="13"/>
  <c r="AP22" i="13"/>
  <c r="AS22" i="13"/>
  <c r="AT22" i="13"/>
  <c r="AC8" i="13"/>
  <c r="AD8" i="13"/>
  <c r="AG8" i="13"/>
  <c r="AH8" i="13"/>
  <c r="AK8" i="13"/>
  <c r="AL8" i="13"/>
  <c r="AC11" i="13"/>
  <c r="AD11" i="13"/>
  <c r="AK11" i="13"/>
  <c r="AL11" i="13"/>
  <c r="AO11" i="13"/>
  <c r="AP11" i="13"/>
  <c r="AS11" i="13"/>
  <c r="AT11" i="13"/>
  <c r="AC9" i="13"/>
  <c r="AD9" i="13"/>
  <c r="AG9" i="13"/>
  <c r="AH9" i="13"/>
  <c r="AC31" i="13"/>
  <c r="AD31" i="13"/>
  <c r="AG31" i="13"/>
  <c r="AH31" i="13"/>
  <c r="AK31" i="13"/>
  <c r="AL31" i="13"/>
  <c r="AO31" i="13"/>
  <c r="AP31" i="13"/>
  <c r="AS31" i="13"/>
  <c r="AT31" i="13"/>
  <c r="AC36" i="13"/>
  <c r="AD36" i="13"/>
  <c r="AG36" i="13"/>
  <c r="AH36" i="13"/>
  <c r="AK36" i="13"/>
  <c r="AL36" i="13"/>
  <c r="AO36" i="13"/>
  <c r="AP36" i="13"/>
  <c r="AS36" i="13"/>
  <c r="AT36" i="13"/>
  <c r="AC24" i="13"/>
  <c r="AD24" i="13"/>
  <c r="AG24" i="13"/>
  <c r="AH24" i="13"/>
  <c r="AK24" i="13"/>
  <c r="AL24" i="13"/>
  <c r="AO24" i="13"/>
  <c r="AP24" i="13"/>
  <c r="AS24" i="13"/>
  <c r="AT24" i="13"/>
  <c r="AG29" i="13"/>
  <c r="AH29" i="13"/>
  <c r="AK29" i="13"/>
  <c r="AL29" i="13"/>
  <c r="AO29" i="13"/>
  <c r="AP29" i="13"/>
  <c r="AS29" i="13"/>
  <c r="AT29" i="13"/>
  <c r="AG2" i="13"/>
  <c r="AH2" i="13"/>
  <c r="AK2" i="13"/>
  <c r="AL2" i="13"/>
  <c r="AC35" i="13"/>
  <c r="AD35" i="13"/>
  <c r="AG35" i="13"/>
  <c r="AH35" i="13"/>
  <c r="AK35" i="13"/>
  <c r="AL35" i="13"/>
  <c r="AO35" i="13"/>
  <c r="AP35" i="13"/>
  <c r="AS35" i="13"/>
  <c r="AT35" i="13"/>
  <c r="AG12" i="13"/>
  <c r="AH12" i="13"/>
  <c r="AK12" i="13"/>
  <c r="AL12" i="13"/>
  <c r="AO12" i="13"/>
  <c r="AP12" i="13"/>
  <c r="AS12" i="13"/>
  <c r="AT12" i="13"/>
  <c r="AC5" i="13"/>
  <c r="AD5" i="13"/>
  <c r="AG5" i="13"/>
  <c r="AH5" i="13"/>
  <c r="AC30" i="13"/>
  <c r="AD30" i="13"/>
  <c r="AG30" i="13"/>
  <c r="AH30" i="13"/>
  <c r="AK30" i="13"/>
  <c r="AL30" i="13"/>
  <c r="AO30" i="13"/>
  <c r="AP30" i="13"/>
  <c r="AS30" i="13"/>
  <c r="AT30" i="13"/>
  <c r="AC45" i="13"/>
  <c r="AD45" i="13"/>
  <c r="AG45" i="13"/>
  <c r="AH45" i="13"/>
  <c r="AK45" i="13"/>
  <c r="AL45" i="13"/>
  <c r="AO45" i="13"/>
  <c r="AP45" i="13"/>
  <c r="AS45" i="13"/>
  <c r="AT45" i="13"/>
  <c r="AC37" i="13"/>
  <c r="AD37" i="13"/>
  <c r="AG37" i="13"/>
  <c r="AH37" i="13"/>
  <c r="AK37" i="13"/>
  <c r="AL37" i="13"/>
  <c r="AO37" i="13"/>
  <c r="AP37" i="13"/>
  <c r="AS37" i="13"/>
  <c r="AT37" i="13"/>
  <c r="AC26" i="13"/>
  <c r="AD26" i="13"/>
  <c r="AG26" i="13"/>
  <c r="AH26" i="13"/>
  <c r="AK26" i="13"/>
  <c r="AL26" i="13"/>
  <c r="AO26" i="13"/>
  <c r="AP26" i="13"/>
  <c r="AS26" i="13"/>
  <c r="AT26" i="13"/>
  <c r="AC33" i="13"/>
  <c r="AD33" i="13"/>
  <c r="AG33" i="13"/>
  <c r="AH33" i="13"/>
  <c r="AK33" i="13"/>
  <c r="AL33" i="13"/>
  <c r="AO33" i="13"/>
  <c r="AP33" i="13"/>
  <c r="AS33" i="13"/>
  <c r="AT33" i="13"/>
  <c r="AC7" i="13"/>
  <c r="AD7" i="13"/>
  <c r="AG7" i="13"/>
  <c r="AH7" i="13"/>
  <c r="AC38" i="13"/>
  <c r="AD38" i="13"/>
  <c r="AG38" i="13"/>
  <c r="AH38" i="13"/>
  <c r="AK38" i="13"/>
  <c r="AL38" i="13"/>
  <c r="AO38" i="13"/>
  <c r="AP38" i="13"/>
  <c r="AS38" i="13"/>
  <c r="AT38" i="13"/>
  <c r="AC47" i="13"/>
  <c r="AD47" i="13"/>
  <c r="AG47" i="13"/>
  <c r="AH47" i="13"/>
  <c r="AK47" i="13"/>
  <c r="AL47" i="13"/>
  <c r="AO47" i="13"/>
  <c r="AP47" i="13"/>
  <c r="AS47" i="13"/>
  <c r="AT47" i="13"/>
  <c r="AC41" i="13"/>
  <c r="AD41" i="13"/>
  <c r="AG41" i="13"/>
  <c r="AH41" i="13"/>
  <c r="AK41" i="13"/>
  <c r="AL41" i="13"/>
  <c r="AO41" i="13"/>
  <c r="AP41" i="13"/>
  <c r="AS41" i="13"/>
  <c r="AT41" i="13"/>
  <c r="AC17" i="13"/>
  <c r="AD17" i="13"/>
  <c r="AG17" i="13"/>
  <c r="AH17" i="13"/>
  <c r="AK17" i="13"/>
  <c r="AL17" i="13"/>
  <c r="AO17" i="13"/>
  <c r="AP17" i="13"/>
  <c r="AS17" i="13"/>
  <c r="AT17" i="13"/>
  <c r="AC4" i="13"/>
  <c r="AD4" i="13"/>
  <c r="AG4" i="13"/>
  <c r="AH4" i="13"/>
  <c r="AK4" i="13"/>
  <c r="AL4" i="13"/>
  <c r="AC28" i="13"/>
  <c r="AD28" i="13"/>
  <c r="AG28" i="13"/>
  <c r="AH28" i="13"/>
  <c r="AK28" i="13"/>
  <c r="AL28" i="13"/>
  <c r="AO28" i="13"/>
  <c r="AP28" i="13"/>
  <c r="AS28" i="13"/>
  <c r="AT28" i="13"/>
  <c r="AC13" i="13"/>
  <c r="AD13" i="13"/>
  <c r="AG13" i="13"/>
  <c r="AH13" i="13"/>
  <c r="AO13" i="13"/>
  <c r="AP13" i="13"/>
  <c r="AS13" i="13"/>
  <c r="AT13" i="13"/>
  <c r="AC21" i="13"/>
  <c r="AD21" i="13"/>
  <c r="AG21" i="13"/>
  <c r="AH21" i="13"/>
  <c r="AK21" i="13"/>
  <c r="AL21" i="13"/>
  <c r="AO21" i="13"/>
  <c r="AP21" i="13"/>
  <c r="AS21" i="13"/>
  <c r="AT21" i="13"/>
  <c r="AC44" i="13"/>
  <c r="AD44" i="13"/>
  <c r="AG44" i="13"/>
  <c r="AH44" i="13"/>
  <c r="AK44" i="13"/>
  <c r="AL44" i="13"/>
  <c r="AO44" i="13"/>
  <c r="AP44" i="13"/>
  <c r="AS44" i="13"/>
  <c r="AT44" i="13"/>
  <c r="AC20" i="13"/>
  <c r="AD20" i="13"/>
  <c r="AG20" i="13"/>
  <c r="AH20" i="13"/>
  <c r="AK20" i="13"/>
  <c r="AL20" i="13"/>
  <c r="AO20" i="13"/>
  <c r="AP20" i="13"/>
  <c r="AS20" i="13"/>
  <c r="AT20" i="13"/>
  <c r="AG23" i="13"/>
  <c r="AH23" i="13"/>
  <c r="AK23" i="13"/>
  <c r="AL23" i="13"/>
  <c r="AS23" i="13"/>
  <c r="AT23" i="13"/>
  <c r="AC27" i="13"/>
  <c r="AD27" i="13"/>
  <c r="AG27" i="13"/>
  <c r="AH27" i="13"/>
  <c r="AK27" i="13"/>
  <c r="AL27" i="13"/>
  <c r="AO27" i="13"/>
  <c r="AP27" i="13"/>
  <c r="AS27" i="13"/>
  <c r="AT27" i="13"/>
  <c r="AC50" i="13"/>
  <c r="AD50" i="13"/>
  <c r="AG50" i="13"/>
  <c r="AH50" i="13"/>
  <c r="AK50" i="13"/>
  <c r="AL50" i="13"/>
  <c r="AO50" i="13"/>
  <c r="AP50" i="13"/>
  <c r="AS50" i="13"/>
  <c r="AT50" i="13"/>
  <c r="AG49" i="13"/>
  <c r="AH49" i="13"/>
  <c r="AK49" i="13"/>
  <c r="AL49" i="13"/>
  <c r="AO49" i="13"/>
  <c r="AP49" i="13"/>
  <c r="AS49" i="13"/>
  <c r="AT49" i="13"/>
  <c r="C131" i="14"/>
  <c r="C132" i="14"/>
  <c r="C133" i="14"/>
  <c r="C134" i="14"/>
  <c r="C135" i="14"/>
  <c r="C136" i="14"/>
  <c r="C137" i="14"/>
  <c r="C138" i="14"/>
  <c r="C139" i="14"/>
  <c r="C140" i="14"/>
  <c r="C141" i="14"/>
  <c r="C142" i="14"/>
  <c r="C143" i="14"/>
  <c r="C144" i="14"/>
  <c r="C145" i="14"/>
  <c r="C146" i="14"/>
  <c r="C147" i="14"/>
  <c r="C148" i="14"/>
  <c r="C149" i="14"/>
  <c r="C150" i="14"/>
  <c r="C151" i="14"/>
  <c r="C152" i="14"/>
  <c r="C153" i="14"/>
  <c r="C154" i="14"/>
  <c r="C155" i="14"/>
  <c r="E49" i="13"/>
  <c r="F49" i="13"/>
  <c r="I49" i="13"/>
  <c r="J49" i="13"/>
  <c r="M49" i="13"/>
  <c r="N49" i="13"/>
  <c r="Q49" i="13"/>
  <c r="R49" i="13"/>
  <c r="U49" i="13"/>
  <c r="V49" i="13"/>
  <c r="Y49" i="13"/>
  <c r="Z49" i="13"/>
  <c r="Y42" i="13"/>
  <c r="Z42" i="13"/>
  <c r="Y32" i="13"/>
  <c r="Z32" i="13"/>
  <c r="Y3" i="13"/>
  <c r="Z3" i="13"/>
  <c r="Y22" i="13"/>
  <c r="Z22" i="13"/>
  <c r="Y9" i="13"/>
  <c r="Z9" i="13"/>
  <c r="Y31" i="13"/>
  <c r="Z31" i="13"/>
  <c r="Y24" i="13"/>
  <c r="Z24" i="13"/>
  <c r="Y29" i="13"/>
  <c r="Z29" i="13"/>
  <c r="Y2" i="13"/>
  <c r="Z2" i="13"/>
  <c r="Y35" i="13"/>
  <c r="Z35" i="13"/>
  <c r="Y12" i="13"/>
  <c r="Z12" i="13"/>
  <c r="Y5" i="13"/>
  <c r="Z5" i="13"/>
  <c r="Y30" i="13"/>
  <c r="Z30" i="13"/>
  <c r="Y45" i="13"/>
  <c r="Z45" i="13"/>
  <c r="Y37" i="13"/>
  <c r="Z37" i="13"/>
  <c r="Y26" i="13"/>
  <c r="Z26" i="13"/>
  <c r="Y33" i="13"/>
  <c r="Z33" i="13"/>
  <c r="Y7" i="13"/>
  <c r="Z7" i="13"/>
  <c r="Y47" i="13"/>
  <c r="Z47" i="13"/>
  <c r="Y41" i="13"/>
  <c r="Z41" i="13"/>
  <c r="Y17" i="13"/>
  <c r="Z17" i="13"/>
  <c r="Y4" i="13"/>
  <c r="Z4" i="13"/>
  <c r="Y13" i="13"/>
  <c r="Z13" i="13"/>
  <c r="Y44" i="13"/>
  <c r="Z44" i="13"/>
  <c r="Y23" i="13"/>
  <c r="Z23" i="13"/>
  <c r="C126" i="14"/>
  <c r="C127" i="14"/>
  <c r="C128" i="14"/>
  <c r="C129" i="14"/>
  <c r="C130" i="14"/>
  <c r="E23" i="13"/>
  <c r="F23" i="13"/>
  <c r="I23" i="13"/>
  <c r="J23" i="13"/>
  <c r="M23" i="13"/>
  <c r="N23" i="13"/>
  <c r="Q23" i="13"/>
  <c r="R23" i="13"/>
  <c r="U23" i="13"/>
  <c r="V23" i="13"/>
  <c r="E27" i="13"/>
  <c r="F27" i="13"/>
  <c r="I27" i="13"/>
  <c r="J27" i="13"/>
  <c r="M27" i="13"/>
  <c r="N27" i="13"/>
  <c r="Q27" i="13"/>
  <c r="R27" i="13"/>
  <c r="U27" i="13"/>
  <c r="V27" i="13"/>
  <c r="C121" i="14"/>
  <c r="C122" i="14"/>
  <c r="C123" i="14"/>
  <c r="C124" i="14"/>
  <c r="C125" i="14"/>
  <c r="E29" i="13"/>
  <c r="F29" i="13"/>
  <c r="I29" i="13"/>
  <c r="J29" i="13"/>
  <c r="M29" i="13"/>
  <c r="N29" i="13"/>
  <c r="Q29" i="13"/>
  <c r="R29" i="13"/>
  <c r="E47" i="13"/>
  <c r="F47" i="13"/>
  <c r="I47" i="13"/>
  <c r="J47" i="13"/>
  <c r="M47" i="13"/>
  <c r="N47" i="13"/>
  <c r="Q47" i="13"/>
  <c r="R47" i="13"/>
  <c r="E50" i="13"/>
  <c r="F50" i="13"/>
  <c r="I50" i="13"/>
  <c r="J50" i="13"/>
  <c r="M50" i="13"/>
  <c r="N50" i="13"/>
  <c r="Q50" i="13"/>
  <c r="R50" i="13"/>
  <c r="U50" i="13"/>
  <c r="V50" i="13"/>
  <c r="E26" i="13"/>
  <c r="F26" i="13"/>
  <c r="I26" i="13"/>
  <c r="J26" i="13"/>
  <c r="M26" i="13"/>
  <c r="N26" i="13"/>
  <c r="Q26" i="13"/>
  <c r="R26" i="13"/>
  <c r="E5" i="13"/>
  <c r="F5" i="13"/>
  <c r="I5" i="13"/>
  <c r="J5" i="13"/>
  <c r="M5" i="13"/>
  <c r="N5" i="13"/>
  <c r="Q5" i="13"/>
  <c r="R5" i="13"/>
  <c r="E31" i="13"/>
  <c r="F31" i="13"/>
  <c r="I31" i="13"/>
  <c r="J31" i="13"/>
  <c r="M31" i="13"/>
  <c r="N31" i="13"/>
  <c r="Q31" i="13"/>
  <c r="R31" i="13"/>
  <c r="U42" i="13"/>
  <c r="V42" i="13"/>
  <c r="U16" i="13"/>
  <c r="V16" i="13"/>
  <c r="U14" i="13"/>
  <c r="V14" i="13"/>
  <c r="U3" i="13"/>
  <c r="V3" i="13"/>
  <c r="U6" i="13"/>
  <c r="V6" i="13"/>
  <c r="U8" i="13"/>
  <c r="V8" i="13"/>
  <c r="U11" i="13"/>
  <c r="V11" i="13"/>
  <c r="U36" i="13"/>
  <c r="V36" i="13"/>
  <c r="U24" i="13"/>
  <c r="V24" i="13"/>
  <c r="U35" i="13"/>
  <c r="V35" i="13"/>
  <c r="U30" i="13"/>
  <c r="V30" i="13"/>
  <c r="U45" i="13"/>
  <c r="V45" i="13"/>
  <c r="U33" i="13"/>
  <c r="V33" i="13"/>
  <c r="U38" i="13"/>
  <c r="V38" i="13"/>
  <c r="U17" i="13"/>
  <c r="V17" i="13"/>
  <c r="U28" i="13"/>
  <c r="V28" i="13"/>
  <c r="U21" i="13"/>
  <c r="V21" i="13"/>
  <c r="U37" i="13"/>
  <c r="V37" i="13"/>
  <c r="U13" i="13"/>
  <c r="V13" i="13"/>
  <c r="U7" i="13"/>
  <c r="V7" i="13"/>
  <c r="U32" i="13"/>
  <c r="V32" i="13"/>
  <c r="U9" i="13"/>
  <c r="V9" i="13"/>
  <c r="U41" i="13"/>
  <c r="V41" i="13"/>
  <c r="U44" i="13"/>
  <c r="V44" i="13"/>
  <c r="E4" i="13"/>
  <c r="F4" i="13"/>
  <c r="I4" i="13"/>
  <c r="J4" i="13"/>
  <c r="M4" i="13"/>
  <c r="N4" i="13"/>
  <c r="Q4" i="13"/>
  <c r="R4" i="13"/>
  <c r="E22" i="13"/>
  <c r="F22" i="13"/>
  <c r="I22" i="13"/>
  <c r="J22" i="13"/>
  <c r="M22" i="13"/>
  <c r="N22" i="13"/>
  <c r="E13" i="13"/>
  <c r="F13" i="13"/>
  <c r="I13" i="13"/>
  <c r="J13" i="13"/>
  <c r="M13" i="13"/>
  <c r="N13" i="13"/>
  <c r="E7" i="13"/>
  <c r="F7" i="13"/>
  <c r="I7" i="13"/>
  <c r="J7" i="13"/>
  <c r="M7" i="13"/>
  <c r="N7" i="13"/>
  <c r="E32" i="13"/>
  <c r="F32" i="13"/>
  <c r="I32" i="13"/>
  <c r="J32" i="13"/>
  <c r="M32" i="13"/>
  <c r="N32" i="13"/>
  <c r="E9" i="13"/>
  <c r="F9" i="13"/>
  <c r="I9" i="13"/>
  <c r="J9" i="13"/>
  <c r="M9" i="13"/>
  <c r="N9" i="13"/>
  <c r="E41" i="13"/>
  <c r="F41" i="13"/>
  <c r="I41" i="13"/>
  <c r="J41" i="13"/>
  <c r="M41" i="13"/>
  <c r="N41" i="13"/>
  <c r="E44" i="13"/>
  <c r="F44" i="13"/>
  <c r="I44" i="13"/>
  <c r="J44" i="13"/>
  <c r="M44" i="13"/>
  <c r="N44" i="13"/>
  <c r="E2" i="13"/>
  <c r="F2" i="13"/>
  <c r="I2" i="13"/>
  <c r="J2" i="13"/>
  <c r="M2" i="13"/>
  <c r="N2" i="13"/>
  <c r="E37" i="13"/>
  <c r="F37" i="13"/>
  <c r="I37" i="13"/>
  <c r="J37" i="13"/>
  <c r="Q37" i="13"/>
  <c r="R37" i="13"/>
  <c r="C89" i="14"/>
  <c r="C90" i="14"/>
  <c r="C91" i="14"/>
  <c r="C92" i="14"/>
  <c r="C93" i="14"/>
  <c r="C94" i="14"/>
  <c r="C95" i="14"/>
  <c r="C96" i="14"/>
  <c r="C97" i="14"/>
  <c r="C98" i="14"/>
  <c r="C99" i="14"/>
  <c r="C100" i="14"/>
  <c r="C101" i="14"/>
  <c r="C102" i="14"/>
  <c r="C103" i="14"/>
  <c r="C104" i="14"/>
  <c r="C105" i="14"/>
  <c r="C106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M16" i="13"/>
  <c r="N16" i="13"/>
  <c r="Q16" i="13"/>
  <c r="R16" i="13"/>
  <c r="M3" i="13"/>
  <c r="N3" i="13"/>
  <c r="Q3" i="13"/>
  <c r="R3" i="13"/>
  <c r="Q6" i="13"/>
  <c r="R6" i="13"/>
  <c r="M35" i="13"/>
  <c r="N35" i="13"/>
  <c r="Q35" i="13"/>
  <c r="R35" i="13"/>
  <c r="Q8" i="13"/>
  <c r="R8" i="13"/>
  <c r="M24" i="13"/>
  <c r="N24" i="13"/>
  <c r="Q24" i="13"/>
  <c r="R24" i="13"/>
  <c r="M33" i="13"/>
  <c r="N33" i="13"/>
  <c r="Q33" i="13"/>
  <c r="R33" i="13"/>
  <c r="M45" i="13"/>
  <c r="N45" i="13"/>
  <c r="Q45" i="13"/>
  <c r="R45" i="13"/>
  <c r="M36" i="13"/>
  <c r="N36" i="13"/>
  <c r="Q36" i="13"/>
  <c r="R36" i="13"/>
  <c r="M28" i="13"/>
  <c r="N28" i="13"/>
  <c r="Q28" i="13"/>
  <c r="R28" i="13"/>
  <c r="M21" i="13"/>
  <c r="N21" i="13"/>
  <c r="Q21" i="13"/>
  <c r="R21" i="13"/>
  <c r="M38" i="13"/>
  <c r="N38" i="13"/>
  <c r="Q38" i="13"/>
  <c r="R38" i="13"/>
  <c r="Q42" i="13"/>
  <c r="R42" i="13"/>
  <c r="Q12" i="13"/>
  <c r="R12" i="13"/>
  <c r="Q11" i="13"/>
  <c r="R11" i="13"/>
  <c r="Q14" i="13"/>
  <c r="R14" i="13"/>
  <c r="M30" i="13"/>
  <c r="N30" i="13"/>
  <c r="Q30" i="13"/>
  <c r="R30" i="13"/>
  <c r="Q20" i="13"/>
  <c r="R20" i="13"/>
  <c r="M17" i="13"/>
  <c r="N17" i="13"/>
  <c r="Q17" i="13"/>
  <c r="R17" i="13"/>
  <c r="E20" i="13"/>
  <c r="F20" i="13"/>
  <c r="I20" i="13"/>
  <c r="J20" i="13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40" i="14"/>
  <c r="C36" i="14"/>
  <c r="C37" i="14"/>
  <c r="C38" i="14"/>
  <c r="C39" i="14"/>
  <c r="C41" i="14"/>
  <c r="C42" i="14"/>
  <c r="C43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19" i="14"/>
  <c r="HE1" i="10"/>
  <c r="HL1" i="10" l="1"/>
  <c r="I16" i="13"/>
  <c r="J16" i="13"/>
  <c r="I35" i="13"/>
  <c r="J35" i="13"/>
  <c r="I45" i="13"/>
  <c r="J45" i="13"/>
  <c r="I28" i="13"/>
  <c r="J28" i="13"/>
  <c r="I21" i="13"/>
  <c r="J21" i="13"/>
  <c r="I38" i="13"/>
  <c r="J38" i="13"/>
  <c r="E42" i="13"/>
  <c r="F42" i="13"/>
  <c r="I42" i="13"/>
  <c r="J42" i="13"/>
  <c r="E12" i="13"/>
  <c r="F12" i="13"/>
  <c r="E11" i="13"/>
  <c r="F11" i="13"/>
  <c r="E14" i="13"/>
  <c r="F14" i="13"/>
  <c r="E30" i="13"/>
  <c r="F30" i="13"/>
  <c r="E38" i="13"/>
  <c r="F38" i="13"/>
  <c r="E21" i="13"/>
  <c r="F21" i="13"/>
  <c r="E28" i="13"/>
  <c r="F28" i="13"/>
  <c r="V9" i="21"/>
  <c r="V8" i="21"/>
  <c r="G3" i="22"/>
  <c r="AA6" i="22"/>
  <c r="I12" i="21"/>
  <c r="S2" i="21"/>
  <c r="J11" i="21"/>
  <c r="U9" i="21"/>
  <c r="S11" i="21"/>
  <c r="G7" i="22"/>
  <c r="AI7" i="21"/>
  <c r="AE3" i="21"/>
  <c r="G12" i="21"/>
  <c r="AQ9" i="21"/>
  <c r="AQ4" i="19"/>
  <c r="AM2" i="21"/>
  <c r="G5" i="19"/>
  <c r="J2" i="21"/>
  <c r="W7" i="22"/>
  <c r="AI12" i="21"/>
  <c r="AA5" i="19"/>
  <c r="F4" i="21"/>
  <c r="I2" i="22"/>
  <c r="AI3" i="21"/>
  <c r="W4" i="22"/>
  <c r="I2" i="21"/>
  <c r="U2" i="21"/>
  <c r="Z2" i="19"/>
  <c r="AQ6" i="21"/>
  <c r="AM3" i="21"/>
  <c r="AA3" i="21"/>
  <c r="R10" i="21"/>
  <c r="I8" i="21"/>
  <c r="W5" i="19"/>
  <c r="W12" i="21"/>
  <c r="I2" i="19"/>
  <c r="E3" i="21"/>
  <c r="Z2" i="21"/>
  <c r="I7" i="21"/>
  <c r="W4" i="19"/>
  <c r="AC2" i="22"/>
  <c r="AQ11" i="21"/>
  <c r="U2" i="22"/>
  <c r="J2" i="19"/>
  <c r="E7" i="21"/>
  <c r="Z2" i="22"/>
  <c r="AA12" i="21"/>
  <c r="F9" i="21"/>
  <c r="AD2" i="22"/>
  <c r="AA6" i="21"/>
  <c r="O4" i="22"/>
  <c r="M4" i="21"/>
  <c r="Z9" i="21"/>
  <c r="AQ8" i="21"/>
  <c r="AE9" i="21"/>
  <c r="AA7" i="22"/>
  <c r="Y8" i="21"/>
  <c r="AI2" i="21"/>
  <c r="AM5" i="22"/>
  <c r="S4" i="19"/>
  <c r="Y5" i="22"/>
  <c r="Z3" i="19"/>
  <c r="G6" i="21"/>
  <c r="N7" i="21"/>
  <c r="K4" i="19"/>
  <c r="AE4" i="21"/>
  <c r="O6" i="21"/>
  <c r="Q6" i="22"/>
  <c r="J3" i="19"/>
  <c r="Y2" i="22"/>
  <c r="N2" i="21"/>
  <c r="U6" i="22"/>
  <c r="Y9" i="21"/>
  <c r="S7" i="21"/>
  <c r="K7" i="22"/>
  <c r="Q8" i="21"/>
  <c r="G4" i="19"/>
  <c r="E2" i="19"/>
  <c r="J7" i="21"/>
  <c r="W3" i="22"/>
  <c r="AI4" i="21"/>
  <c r="Y10" i="21"/>
  <c r="Z5" i="22"/>
  <c r="M2" i="22"/>
  <c r="S9" i="21"/>
  <c r="Y4" i="22"/>
  <c r="W5" i="22"/>
  <c r="AI6" i="21"/>
  <c r="AQ10" i="21"/>
  <c r="AI3" i="22"/>
  <c r="N3" i="19"/>
  <c r="Z8" i="21"/>
  <c r="U2" i="19"/>
  <c r="Q2" i="19"/>
  <c r="AM3" i="22"/>
  <c r="S4" i="22"/>
  <c r="K5" i="19"/>
  <c r="S12" i="21"/>
  <c r="N3" i="21"/>
  <c r="AM7" i="22"/>
  <c r="AE4" i="22"/>
  <c r="AM2" i="22"/>
  <c r="G10" i="21"/>
  <c r="I3" i="19"/>
  <c r="J2" i="22"/>
  <c r="S5" i="22"/>
  <c r="AQ2" i="19"/>
  <c r="O5" i="22"/>
  <c r="Z3" i="22"/>
  <c r="M3" i="21"/>
  <c r="O12" i="21"/>
  <c r="HI1" i="10"/>
  <c r="J9" i="21"/>
  <c r="K6" i="21"/>
  <c r="AM6" i="21"/>
  <c r="Y2" i="21"/>
  <c r="Z10" i="21"/>
  <c r="I9" i="21"/>
  <c r="W11" i="21"/>
  <c r="AM6" i="22"/>
  <c r="AI5" i="22"/>
  <c r="M9" i="21"/>
  <c r="I11" i="21"/>
  <c r="V2" i="19"/>
  <c r="E2" i="22"/>
  <c r="N11" i="21"/>
  <c r="V6" i="22"/>
  <c r="F2" i="19"/>
  <c r="E4" i="21"/>
  <c r="E3" i="19"/>
  <c r="AQ12" i="21"/>
  <c r="Z4" i="22"/>
  <c r="O10" i="21"/>
  <c r="F3" i="19"/>
  <c r="AE5" i="22"/>
  <c r="AE12" i="21"/>
  <c r="M11" i="21"/>
  <c r="R6" i="22"/>
  <c r="F7" i="21"/>
  <c r="O3" i="22"/>
  <c r="AQ3" i="19"/>
  <c r="R8" i="21"/>
  <c r="V2" i="21"/>
  <c r="G6" i="22"/>
  <c r="S3" i="19"/>
  <c r="AA7" i="21"/>
  <c r="AE2" i="21"/>
  <c r="N9" i="21"/>
  <c r="AQ3" i="21"/>
  <c r="AA11" i="21"/>
  <c r="AQ2" i="21"/>
  <c r="V3" i="19"/>
  <c r="S5" i="19"/>
  <c r="I3" i="21"/>
  <c r="E9" i="21"/>
  <c r="N8" i="21"/>
  <c r="K6" i="22"/>
  <c r="O5" i="19"/>
  <c r="N2" i="22"/>
  <c r="K10" i="21"/>
  <c r="N4" i="21"/>
  <c r="U10" i="21"/>
  <c r="F8" i="21"/>
  <c r="AQ7" i="21"/>
  <c r="S6" i="21"/>
  <c r="O4" i="19"/>
  <c r="G5" i="22"/>
  <c r="AE3" i="22"/>
  <c r="W3" i="21"/>
  <c r="J12" i="21"/>
  <c r="K3" i="22"/>
  <c r="AE6" i="22"/>
  <c r="W7" i="21"/>
  <c r="U8" i="21"/>
  <c r="G11" i="21"/>
  <c r="M2" i="21"/>
  <c r="AI4" i="22"/>
  <c r="O7" i="22"/>
  <c r="U3" i="19"/>
  <c r="S3" i="22"/>
  <c r="R2" i="22"/>
  <c r="Y2" i="19"/>
  <c r="F2" i="21"/>
  <c r="J8" i="21"/>
  <c r="R2" i="19"/>
  <c r="M7" i="21"/>
  <c r="V10" i="21"/>
  <c r="Q10" i="21"/>
  <c r="M2" i="19"/>
  <c r="AA4" i="19"/>
  <c r="O6" i="22"/>
  <c r="AE6" i="21"/>
  <c r="F2" i="22"/>
  <c r="S4" i="21"/>
  <c r="E8" i="21"/>
  <c r="N2" i="19"/>
  <c r="M8" i="21"/>
  <c r="V2" i="22"/>
  <c r="AQ5" i="19"/>
  <c r="S7" i="22"/>
  <c r="E2" i="21"/>
  <c r="J3" i="21"/>
  <c r="K4" i="21"/>
  <c r="AQ4" i="21"/>
  <c r="AM4" i="22"/>
  <c r="Q2" i="22"/>
  <c r="K5" i="22"/>
  <c r="W4" i="21"/>
  <c r="K4" i="22"/>
  <c r="G4" i="22"/>
  <c r="AE7" i="21"/>
  <c r="Y3" i="22"/>
  <c r="M3" i="19"/>
  <c r="AA4" i="21"/>
  <c r="Y3" i="19"/>
  <c r="AI2" i="22"/>
  <c r="S3" i="21"/>
  <c r="W6" i="21"/>
  <c r="F3" i="21"/>
  <c r="HP1" i="10" l="1"/>
  <c r="C4" i="19" a="1"/>
  <c r="C4" i="19" s="1"/>
  <c r="C6" i="21" a="1"/>
  <c r="C6" i="21" s="1"/>
  <c r="C14" i="10" a="1"/>
  <c r="C14" i="10" s="1"/>
  <c r="C7" i="22" a="1"/>
  <c r="C7" i="22" s="1"/>
  <c r="C5" i="19" a="1"/>
  <c r="C5" i="19" s="1"/>
  <c r="W10" i="21"/>
  <c r="K3" i="21"/>
  <c r="K2" i="21"/>
  <c r="S6" i="22"/>
  <c r="G9" i="21"/>
  <c r="W2" i="21"/>
  <c r="O4" i="21"/>
  <c r="O9" i="21"/>
  <c r="W3" i="19"/>
  <c r="K7" i="21"/>
  <c r="W2" i="19"/>
  <c r="W2" i="22"/>
  <c r="W8" i="21"/>
  <c r="G3" i="19"/>
  <c r="AA4" i="22"/>
  <c r="W9" i="21"/>
  <c r="K3" i="19"/>
  <c r="AA9" i="21"/>
  <c r="AA3" i="22"/>
  <c r="S2" i="19"/>
  <c r="G3" i="21"/>
  <c r="AA2" i="19"/>
  <c r="G8" i="21"/>
  <c r="O2" i="19"/>
  <c r="G2" i="19"/>
  <c r="S8" i="21"/>
  <c r="HM1" i="10"/>
  <c r="AA5" i="22"/>
  <c r="AA8" i="21"/>
  <c r="O7" i="21"/>
  <c r="AA2" i="21"/>
  <c r="S2" i="22"/>
  <c r="O3" i="21"/>
  <c r="G2" i="21"/>
  <c r="AE2" i="22"/>
  <c r="AA2" i="22"/>
  <c r="K2" i="19"/>
  <c r="O2" i="21"/>
  <c r="G7" i="21"/>
  <c r="K8" i="21"/>
  <c r="G2" i="22"/>
  <c r="O2" i="22"/>
  <c r="K12" i="21"/>
  <c r="K9" i="21"/>
  <c r="K2" i="22"/>
  <c r="AA3" i="19"/>
  <c r="O8" i="21"/>
  <c r="K11" i="21"/>
  <c r="G4" i="21"/>
  <c r="S10" i="21"/>
  <c r="O11" i="21"/>
  <c r="AA10" i="21"/>
  <c r="W6" i="22"/>
  <c r="O3" i="19"/>
  <c r="HT1" i="10" l="1"/>
  <c r="C3" i="21" a="1"/>
  <c r="C3" i="21" s="1"/>
  <c r="C7" i="21" a="1"/>
  <c r="C7" i="21" s="1"/>
  <c r="C2" i="22" a="1"/>
  <c r="C2" i="22" s="1"/>
  <c r="C4" i="22" a="1"/>
  <c r="C4" i="22" s="1"/>
  <c r="C9" i="21" a="1"/>
  <c r="C9" i="21" s="1"/>
  <c r="C5" i="22" a="1"/>
  <c r="C5" i="22" s="1"/>
  <c r="C4" i="21" a="1"/>
  <c r="C4" i="21" s="1"/>
  <c r="C2" i="21" a="1"/>
  <c r="C2" i="21" s="1"/>
  <c r="C3" i="19" a="1"/>
  <c r="C3" i="19" s="1"/>
  <c r="C3" i="22" a="1"/>
  <c r="C3" i="22" s="1"/>
  <c r="C8" i="21" a="1"/>
  <c r="C8" i="21" s="1"/>
  <c r="C12" i="21" a="1"/>
  <c r="C12" i="21" s="1"/>
  <c r="C11" i="21" a="1"/>
  <c r="C11" i="21" s="1"/>
  <c r="C2" i="19" a="1"/>
  <c r="C2" i="19" s="1"/>
  <c r="C10" i="21" a="1"/>
  <c r="C10" i="21" s="1"/>
  <c r="C6" i="22" a="1"/>
  <c r="C6" i="22" s="1"/>
  <c r="HQ1" i="10"/>
  <c r="HX1" i="10" l="1"/>
  <c r="A13" i="21"/>
  <c r="A10" i="21"/>
  <c r="A2" i="22"/>
  <c r="A8" i="21"/>
  <c r="A4" i="19"/>
  <c r="A2" i="21"/>
  <c r="A3" i="21"/>
  <c r="A5" i="22"/>
  <c r="A5" i="19"/>
  <c r="A3" i="19"/>
  <c r="A9" i="21"/>
  <c r="A4" i="21"/>
  <c r="A4" i="22"/>
  <c r="A7" i="22"/>
  <c r="A2" i="19"/>
  <c r="A12" i="21"/>
  <c r="A6" i="21"/>
  <c r="A6" i="22"/>
  <c r="A5" i="21"/>
  <c r="A3" i="22"/>
  <c r="A7" i="21"/>
  <c r="A11" i="21"/>
  <c r="IB1" i="10" l="1"/>
  <c r="IF1" i="10" l="1"/>
  <c r="IJ1" i="10" l="1"/>
  <c r="AY20" i="15"/>
  <c r="M9" i="16"/>
  <c r="AE14" i="15"/>
  <c r="AX7" i="13"/>
  <c r="AX7" i="15"/>
  <c r="AQ38" i="15"/>
  <c r="BG35" i="15"/>
  <c r="AP7" i="15"/>
  <c r="K9" i="13"/>
  <c r="BC48" i="15"/>
  <c r="AO23" i="15"/>
  <c r="AQ14" i="13"/>
  <c r="O7" i="13"/>
  <c r="BK23" i="15"/>
  <c r="BC14" i="15"/>
  <c r="AM17" i="15"/>
  <c r="M16" i="15"/>
  <c r="M28" i="15"/>
  <c r="U29" i="13"/>
  <c r="BC33" i="13"/>
  <c r="BG38" i="13"/>
  <c r="AS18" i="13"/>
  <c r="O9" i="15"/>
  <c r="AM10" i="15"/>
  <c r="BC15" i="15"/>
  <c r="AY25" i="15"/>
  <c r="AA35" i="13"/>
  <c r="AC3" i="13"/>
  <c r="AA3" i="15"/>
  <c r="S24" i="13"/>
  <c r="AY16" i="15"/>
  <c r="AI29" i="15"/>
  <c r="AG22" i="15"/>
  <c r="BK12" i="15"/>
  <c r="G39" i="13"/>
  <c r="BG3" i="13"/>
  <c r="BG27" i="13"/>
  <c r="AQ24" i="13"/>
  <c r="O3" i="15"/>
  <c r="AA34" i="13"/>
  <c r="BG45" i="13"/>
  <c r="AY11" i="13"/>
  <c r="AE51" i="13"/>
  <c r="BK41" i="13"/>
  <c r="V5" i="15"/>
  <c r="S23" i="15"/>
  <c r="AW8" i="15"/>
  <c r="BC37" i="15"/>
  <c r="AP4" i="15"/>
  <c r="W42" i="13"/>
  <c r="K32" i="15"/>
  <c r="K2" i="13"/>
  <c r="Y16" i="13"/>
  <c r="AQ49" i="13"/>
  <c r="AS14" i="15"/>
  <c r="O16" i="16"/>
  <c r="O34" i="13"/>
  <c r="W32" i="15"/>
  <c r="BC37" i="13"/>
  <c r="O16" i="13"/>
  <c r="AP24" i="15"/>
  <c r="S10" i="15"/>
  <c r="S6" i="16"/>
  <c r="AI24" i="15"/>
  <c r="AI38" i="13"/>
  <c r="S35" i="13"/>
  <c r="K35" i="13"/>
  <c r="F16" i="15"/>
  <c r="AG6" i="16"/>
  <c r="K35" i="15"/>
  <c r="W11" i="13"/>
  <c r="AM23" i="15"/>
  <c r="AA41" i="13"/>
  <c r="G42" i="13"/>
  <c r="R13" i="13"/>
  <c r="K27" i="13"/>
  <c r="AE32" i="13"/>
  <c r="S27" i="15"/>
  <c r="AE40" i="13"/>
  <c r="S50" i="13"/>
  <c r="BK13" i="15"/>
  <c r="J4" i="15"/>
  <c r="S51" i="13"/>
  <c r="G14" i="13"/>
  <c r="AU16" i="13"/>
  <c r="AU26" i="15"/>
  <c r="AI17" i="13"/>
  <c r="AS6" i="13"/>
  <c r="AU50" i="13"/>
  <c r="AX4" i="13"/>
  <c r="G49" i="13"/>
  <c r="AO8" i="15"/>
  <c r="AY40" i="13"/>
  <c r="BK32" i="13"/>
  <c r="K22" i="16"/>
  <c r="BK17" i="13"/>
  <c r="BG49" i="13"/>
  <c r="AI33" i="13"/>
  <c r="BG22" i="13"/>
  <c r="AP9" i="15"/>
  <c r="K26" i="15"/>
  <c r="AE17" i="13"/>
  <c r="AI19" i="13"/>
  <c r="AY11" i="15"/>
  <c r="AM22" i="13"/>
  <c r="BG34" i="15"/>
  <c r="G20" i="16"/>
  <c r="BK40" i="15"/>
  <c r="K16" i="16"/>
  <c r="E10" i="16"/>
  <c r="AE21" i="13"/>
  <c r="K26" i="13"/>
  <c r="AE14" i="16"/>
  <c r="W28" i="13"/>
  <c r="S11" i="15"/>
  <c r="AM37" i="15"/>
  <c r="AM21" i="15"/>
  <c r="M18" i="15"/>
  <c r="W26" i="15"/>
  <c r="Z18" i="15"/>
  <c r="BC28" i="15"/>
  <c r="Y21" i="13"/>
  <c r="Y6" i="13"/>
  <c r="U5" i="13"/>
  <c r="S45" i="15"/>
  <c r="AI3" i="13"/>
  <c r="BK28" i="13"/>
  <c r="AQ27" i="15"/>
  <c r="AQ47" i="15"/>
  <c r="BK35" i="15"/>
  <c r="AX2" i="15"/>
  <c r="BK47" i="13"/>
  <c r="K5" i="15"/>
  <c r="BK20" i="13"/>
  <c r="BG35" i="13"/>
  <c r="AI26" i="13"/>
  <c r="BG25" i="13"/>
  <c r="AI46" i="15"/>
  <c r="AQ44" i="13"/>
  <c r="S40" i="15"/>
  <c r="O27" i="13"/>
  <c r="O3" i="13"/>
  <c r="V2" i="13"/>
  <c r="S11" i="13"/>
  <c r="BC19" i="15"/>
  <c r="G48" i="15"/>
  <c r="O52" i="13"/>
  <c r="AC20" i="16"/>
  <c r="Q22" i="13"/>
  <c r="AD20" i="16"/>
  <c r="AP10" i="15"/>
  <c r="AM32" i="15"/>
  <c r="K11" i="16"/>
  <c r="AU47" i="15"/>
  <c r="BK46" i="15"/>
  <c r="AE7" i="15"/>
  <c r="BC40" i="13"/>
  <c r="BC22" i="13"/>
  <c r="AM4" i="16"/>
  <c r="U4" i="16"/>
  <c r="Q13" i="16"/>
  <c r="AM48" i="13"/>
  <c r="AE47" i="15"/>
  <c r="BA34" i="13"/>
  <c r="G47" i="15"/>
  <c r="AE7" i="13"/>
  <c r="AA25" i="13"/>
  <c r="G8" i="15"/>
  <c r="AI19" i="15"/>
  <c r="R7" i="13"/>
  <c r="BB47" i="15"/>
  <c r="AM11" i="15"/>
  <c r="AT5" i="13"/>
  <c r="AU49" i="13"/>
  <c r="AA45" i="13"/>
  <c r="AM33" i="15"/>
  <c r="G8" i="16"/>
  <c r="W50" i="13"/>
  <c r="AM14" i="16"/>
  <c r="AQ11" i="15"/>
  <c r="AP19" i="13"/>
  <c r="AX8" i="13"/>
  <c r="G18" i="13"/>
  <c r="BC49" i="15"/>
  <c r="AO8" i="13"/>
  <c r="J11" i="15"/>
  <c r="BC14" i="13"/>
  <c r="AI47" i="15"/>
  <c r="AI20" i="15"/>
  <c r="W6" i="16"/>
  <c r="BG42" i="15"/>
  <c r="AE28" i="15"/>
  <c r="S35" i="15"/>
  <c r="S9" i="15"/>
  <c r="AP9" i="13"/>
  <c r="BC7" i="13"/>
  <c r="V20" i="13"/>
  <c r="AI14" i="15"/>
  <c r="BK20" i="15"/>
  <c r="E18" i="16"/>
  <c r="K29" i="15"/>
  <c r="AS2" i="15"/>
  <c r="AI29" i="13"/>
  <c r="BK26" i="13"/>
  <c r="AA43" i="13"/>
  <c r="W22" i="15"/>
  <c r="BK32" i="15"/>
  <c r="S49" i="15"/>
  <c r="AW6" i="13"/>
  <c r="AU44" i="15"/>
  <c r="AE14" i="13"/>
  <c r="AU20" i="13"/>
  <c r="G29" i="13"/>
  <c r="AO6" i="13"/>
  <c r="G32" i="13"/>
  <c r="AA4" i="15"/>
  <c r="AE48" i="15"/>
  <c r="BC41" i="15"/>
  <c r="BG12" i="15"/>
  <c r="AX10" i="13"/>
  <c r="S28" i="15"/>
  <c r="G7" i="15"/>
  <c r="AU36" i="13"/>
  <c r="AE9" i="16"/>
  <c r="AM47" i="13"/>
  <c r="K48" i="15"/>
  <c r="BG15" i="15"/>
  <c r="AQ43" i="13"/>
  <c r="S17" i="13"/>
  <c r="AQ50" i="13"/>
  <c r="AH2" i="16"/>
  <c r="O44" i="15"/>
  <c r="AM16" i="15"/>
  <c r="V27" i="15"/>
  <c r="AD12" i="13"/>
  <c r="W51" i="13"/>
  <c r="AQ47" i="13"/>
  <c r="AT10" i="13"/>
  <c r="G15" i="16"/>
  <c r="V21" i="16"/>
  <c r="AM50" i="13"/>
  <c r="BG16" i="15"/>
  <c r="AI32" i="13"/>
  <c r="O50" i="13"/>
  <c r="AE10" i="13"/>
  <c r="BG19" i="15"/>
  <c r="J40" i="15"/>
  <c r="AA14" i="15"/>
  <c r="AP5" i="15"/>
  <c r="G52" i="13"/>
  <c r="AL39" i="13"/>
  <c r="U31" i="13"/>
  <c r="AM29" i="15"/>
  <c r="Q42" i="15"/>
  <c r="W37" i="15"/>
  <c r="BG32" i="15"/>
  <c r="K32" i="13"/>
  <c r="K21" i="13"/>
  <c r="O4" i="13"/>
  <c r="S6" i="13"/>
  <c r="BG43" i="13"/>
  <c r="AM24" i="13"/>
  <c r="AI23" i="16"/>
  <c r="AI44" i="13"/>
  <c r="S40" i="13"/>
  <c r="BC16" i="13"/>
  <c r="S19" i="13"/>
  <c r="E18" i="15"/>
  <c r="BC31" i="15"/>
  <c r="AM15" i="16"/>
  <c r="S39" i="15"/>
  <c r="BG43" i="15"/>
  <c r="AX3" i="15"/>
  <c r="AO24" i="15"/>
  <c r="AA22" i="13"/>
  <c r="J30" i="13"/>
  <c r="BC19" i="13"/>
  <c r="BK14" i="15"/>
  <c r="AY31" i="13"/>
  <c r="AC26" i="15"/>
  <c r="BK16" i="13"/>
  <c r="Y11" i="13"/>
  <c r="N37" i="13"/>
  <c r="AW14" i="15"/>
  <c r="AE10" i="16"/>
  <c r="BK22" i="15"/>
  <c r="AC29" i="13"/>
  <c r="G45" i="15"/>
  <c r="AE35" i="13"/>
  <c r="S15" i="15"/>
  <c r="AM3" i="16"/>
  <c r="Y8" i="13"/>
  <c r="AD26" i="15"/>
  <c r="AQ43" i="15"/>
  <c r="AS8" i="13"/>
  <c r="BG29" i="15"/>
  <c r="AU46" i="13"/>
  <c r="AI9" i="13"/>
  <c r="BK7" i="13"/>
  <c r="S20" i="13"/>
  <c r="BK45" i="13"/>
  <c r="BG33" i="13"/>
  <c r="AD45" i="15"/>
  <c r="F19" i="15"/>
  <c r="AM27" i="15"/>
  <c r="BC40" i="15"/>
  <c r="AC12" i="13"/>
  <c r="K13" i="13"/>
  <c r="F33" i="13"/>
  <c r="BC34" i="15"/>
  <c r="AQ33" i="15"/>
  <c r="AC5" i="15"/>
  <c r="J16" i="15"/>
  <c r="AU38" i="15"/>
  <c r="F13" i="16"/>
  <c r="BG2" i="15"/>
  <c r="AH4" i="16"/>
  <c r="BC13" i="15"/>
  <c r="AQ25" i="13"/>
  <c r="AU48" i="15"/>
  <c r="AS4" i="15"/>
  <c r="BK26" i="15"/>
  <c r="AI13" i="15"/>
  <c r="AE42" i="13"/>
  <c r="AE45" i="13"/>
  <c r="V47" i="13"/>
  <c r="K12" i="15"/>
  <c r="I14" i="16"/>
  <c r="BC41" i="13"/>
  <c r="W17" i="15"/>
  <c r="AI20" i="16"/>
  <c r="BK23" i="13"/>
  <c r="AY12" i="13"/>
  <c r="J33" i="13"/>
  <c r="AI16" i="15"/>
  <c r="U38" i="15"/>
  <c r="AA52" i="13"/>
  <c r="BG18" i="15"/>
  <c r="BC8" i="13"/>
  <c r="AE41" i="13"/>
  <c r="BC25" i="15"/>
  <c r="AA24" i="15"/>
  <c r="W16" i="13"/>
  <c r="G12" i="15"/>
  <c r="AE42" i="15"/>
  <c r="AE27" i="13"/>
  <c r="AM36" i="15"/>
  <c r="BK9" i="13"/>
  <c r="BC50" i="13"/>
  <c r="BK51" i="13"/>
  <c r="AU42" i="15"/>
  <c r="AU17" i="13"/>
  <c r="AM17" i="16"/>
  <c r="AT19" i="13"/>
  <c r="BF13" i="13"/>
  <c r="W14" i="13"/>
  <c r="V29" i="13"/>
  <c r="Q13" i="13"/>
  <c r="W39" i="13"/>
  <c r="BF5" i="15"/>
  <c r="K14" i="15"/>
  <c r="V5" i="13"/>
  <c r="AI39" i="13"/>
  <c r="K22" i="13"/>
  <c r="AH14" i="13"/>
  <c r="J19" i="15"/>
  <c r="W3" i="13"/>
  <c r="AE33" i="15"/>
  <c r="G38" i="15"/>
  <c r="E24" i="13"/>
  <c r="AE35" i="15"/>
  <c r="I36" i="13"/>
  <c r="BG20" i="15"/>
  <c r="BK43" i="15"/>
  <c r="W46" i="15"/>
  <c r="K8" i="16"/>
  <c r="BB2" i="13"/>
  <c r="BK36" i="13"/>
  <c r="AY43" i="13"/>
  <c r="AS7" i="15"/>
  <c r="AA20" i="16"/>
  <c r="F4" i="16"/>
  <c r="W44" i="13"/>
  <c r="Q41" i="13"/>
  <c r="F3" i="13"/>
  <c r="BK24" i="13"/>
  <c r="O21" i="15"/>
  <c r="AG12" i="16"/>
  <c r="AH6" i="16"/>
  <c r="AM16" i="16"/>
  <c r="AE30" i="13"/>
  <c r="K21" i="15"/>
  <c r="R9" i="13"/>
  <c r="F6" i="13"/>
  <c r="AQ32" i="13"/>
  <c r="F11" i="15"/>
  <c r="S7" i="16"/>
  <c r="Q43" i="15"/>
  <c r="Y50" i="13"/>
  <c r="BC29" i="15"/>
  <c r="AQ22" i="13"/>
  <c r="G38" i="13"/>
  <c r="N6" i="13"/>
  <c r="K9" i="15"/>
  <c r="AX9" i="13"/>
  <c r="W39" i="15"/>
  <c r="BC4" i="15"/>
  <c r="AU22" i="15"/>
  <c r="K52" i="13"/>
  <c r="AI34" i="13"/>
  <c r="AO4" i="13"/>
  <c r="AS7" i="13"/>
  <c r="AA19" i="16"/>
  <c r="U14" i="15"/>
  <c r="BK35" i="13"/>
  <c r="AE22" i="16"/>
  <c r="AI11" i="15"/>
  <c r="W29" i="15"/>
  <c r="I25" i="15"/>
  <c r="E13" i="16"/>
  <c r="F15" i="15"/>
  <c r="BG6" i="13"/>
  <c r="O24" i="15"/>
  <c r="G35" i="15"/>
  <c r="AI12" i="13"/>
  <c r="AL7" i="13"/>
  <c r="Y20" i="13"/>
  <c r="AC7" i="16"/>
  <c r="AM23" i="16"/>
  <c r="AE21" i="15"/>
  <c r="BG36" i="15"/>
  <c r="S14" i="15"/>
  <c r="AM5" i="16"/>
  <c r="AM19" i="15"/>
  <c r="W8" i="13"/>
  <c r="BC51" i="13"/>
  <c r="AQ21" i="13"/>
  <c r="AI9" i="16"/>
  <c r="AU27" i="15"/>
  <c r="AC12" i="15"/>
  <c r="BK12" i="13"/>
  <c r="AM19" i="16"/>
  <c r="S32" i="15"/>
  <c r="Z28" i="13"/>
  <c r="BK15" i="13"/>
  <c r="AM35" i="15"/>
  <c r="BE2" i="13"/>
  <c r="G4" i="15"/>
  <c r="AI46" i="13"/>
  <c r="AU43" i="13"/>
  <c r="O2" i="13"/>
  <c r="BG49" i="15"/>
  <c r="AA8" i="15"/>
  <c r="Z14" i="13"/>
  <c r="I11" i="13"/>
  <c r="M13" i="16"/>
  <c r="S12" i="15"/>
  <c r="BC11" i="15"/>
  <c r="BC6" i="13"/>
  <c r="AA33" i="15"/>
  <c r="R13" i="16"/>
  <c r="AS24" i="15"/>
  <c r="AO14" i="15"/>
  <c r="S20" i="15"/>
  <c r="AG48" i="13"/>
  <c r="AA25" i="15"/>
  <c r="AK43" i="13"/>
  <c r="AE19" i="16"/>
  <c r="AM25" i="15"/>
  <c r="K43" i="15"/>
  <c r="AA26" i="13"/>
  <c r="AY37" i="15"/>
  <c r="O42" i="15"/>
  <c r="AA4" i="13"/>
  <c r="S3" i="13"/>
  <c r="O8" i="15"/>
  <c r="AY24" i="15"/>
  <c r="AH12" i="16"/>
  <c r="BK13" i="13"/>
  <c r="AL3" i="15"/>
  <c r="K36" i="15"/>
  <c r="AW19" i="13"/>
  <c r="AU23" i="13"/>
  <c r="W10" i="13"/>
  <c r="AH17" i="15"/>
  <c r="AE37" i="15"/>
  <c r="AI39" i="15"/>
  <c r="BC21" i="13"/>
  <c r="F18" i="16"/>
  <c r="K43" i="13"/>
  <c r="AM42" i="15"/>
  <c r="AS6" i="15"/>
  <c r="AM2" i="13"/>
  <c r="K25" i="13"/>
  <c r="G14" i="15"/>
  <c r="IG1" i="10"/>
  <c r="G5" i="13"/>
  <c r="W13" i="16"/>
  <c r="BB25" i="13"/>
  <c r="BC47" i="13"/>
  <c r="R36" i="15"/>
  <c r="BK11" i="13"/>
  <c r="K42" i="13"/>
  <c r="AI41" i="13"/>
  <c r="I17" i="16"/>
  <c r="W5" i="16"/>
  <c r="Y6" i="16"/>
  <c r="AI45" i="13"/>
  <c r="BK10" i="13"/>
  <c r="AE16" i="13"/>
  <c r="O17" i="13"/>
  <c r="AI21" i="15"/>
  <c r="G13" i="15"/>
  <c r="W7" i="15"/>
  <c r="W34" i="13"/>
  <c r="AI35" i="13"/>
  <c r="AQ37" i="13"/>
  <c r="AI21" i="13"/>
  <c r="BC17" i="15"/>
  <c r="AP10" i="13"/>
  <c r="U5" i="15"/>
  <c r="AM11" i="16"/>
  <c r="F35" i="13"/>
  <c r="BC6" i="15"/>
  <c r="E45" i="13"/>
  <c r="AM15" i="13"/>
  <c r="AM36" i="13"/>
  <c r="AA39" i="13"/>
  <c r="Y7" i="16"/>
  <c r="S46" i="15"/>
  <c r="BK34" i="13"/>
  <c r="AQ41" i="15"/>
  <c r="AC32" i="15"/>
  <c r="BK19" i="15"/>
  <c r="AE24" i="13"/>
  <c r="W3" i="16"/>
  <c r="AQ36" i="15"/>
  <c r="N31" i="15"/>
  <c r="BG17" i="15"/>
  <c r="AA6" i="15"/>
  <c r="BC48" i="13"/>
  <c r="BC35" i="13"/>
  <c r="BC44" i="13"/>
  <c r="K3" i="15"/>
  <c r="O27" i="15"/>
  <c r="AI45" i="15"/>
  <c r="N11" i="13"/>
  <c r="AE38" i="13"/>
  <c r="O9" i="13"/>
  <c r="AI2" i="13"/>
  <c r="AY52" i="13"/>
  <c r="I40" i="15"/>
  <c r="G3" i="15"/>
  <c r="N9" i="16"/>
  <c r="AA22" i="16"/>
  <c r="G10" i="15"/>
  <c r="O10" i="15"/>
  <c r="AE44" i="13"/>
  <c r="W27" i="13"/>
  <c r="BC13" i="13"/>
  <c r="S21" i="16"/>
  <c r="V10" i="16"/>
  <c r="AQ33" i="13"/>
  <c r="AH40" i="13"/>
  <c r="R16" i="16"/>
  <c r="AU43" i="15"/>
  <c r="AM2" i="16"/>
  <c r="G7" i="13"/>
  <c r="AW8" i="13"/>
  <c r="G12" i="13"/>
  <c r="AI30" i="13"/>
  <c r="BG41" i="13"/>
  <c r="N11" i="15"/>
  <c r="AD5" i="16"/>
  <c r="AH5" i="16"/>
  <c r="AM8" i="16"/>
  <c r="S8" i="16"/>
  <c r="AA43" i="15"/>
  <c r="J11" i="13"/>
  <c r="W21" i="13"/>
  <c r="BG17" i="13"/>
  <c r="BC45" i="15"/>
  <c r="E9" i="16"/>
  <c r="V33" i="15"/>
  <c r="V13" i="15"/>
  <c r="AE4" i="13"/>
  <c r="M19" i="15"/>
  <c r="BC16" i="15"/>
  <c r="W18" i="16"/>
  <c r="AI15" i="16"/>
  <c r="AQ44" i="15"/>
  <c r="G10" i="13"/>
  <c r="AE41" i="15"/>
  <c r="AW3" i="13"/>
  <c r="W6" i="15"/>
  <c r="I24" i="13"/>
  <c r="AI10" i="16"/>
  <c r="S14" i="16"/>
  <c r="AI38" i="15"/>
  <c r="BC33" i="15"/>
  <c r="E11" i="15"/>
  <c r="BK47" i="15"/>
  <c r="AA47" i="13"/>
  <c r="BC52" i="13"/>
  <c r="M15" i="15"/>
  <c r="U8" i="15"/>
  <c r="AQ35" i="13"/>
  <c r="AY24" i="13"/>
  <c r="AY40" i="15"/>
  <c r="BC12" i="15"/>
  <c r="AM9" i="15"/>
  <c r="W37" i="13"/>
  <c r="W23" i="16"/>
  <c r="AE6" i="15"/>
  <c r="AM6" i="16"/>
  <c r="AM18" i="13"/>
  <c r="AA10" i="13"/>
  <c r="O18" i="13"/>
  <c r="AP6" i="13"/>
  <c r="AE11" i="15"/>
  <c r="N14" i="16"/>
  <c r="W22" i="16"/>
  <c r="Z28" i="15"/>
  <c r="AC8" i="16"/>
  <c r="AY27" i="13"/>
  <c r="G34" i="13"/>
  <c r="AP8" i="15"/>
  <c r="K13" i="16"/>
  <c r="AU51" i="13"/>
  <c r="G46" i="13"/>
  <c r="AD4" i="15"/>
  <c r="S7" i="15"/>
  <c r="AP4" i="13"/>
  <c r="Z38" i="13"/>
  <c r="U35" i="15"/>
  <c r="AC2" i="13"/>
  <c r="K2" i="16"/>
  <c r="V8" i="15"/>
  <c r="AE24" i="15"/>
  <c r="S36" i="13"/>
  <c r="AE37" i="13"/>
  <c r="O29" i="13"/>
  <c r="BE5" i="15"/>
  <c r="AU40" i="13"/>
  <c r="K33" i="15"/>
  <c r="AQ41" i="13"/>
  <c r="BK6" i="15"/>
  <c r="AY26" i="13"/>
  <c r="BK4" i="13"/>
  <c r="R32" i="13"/>
  <c r="O34" i="15"/>
  <c r="K30" i="15"/>
  <c r="AM8" i="15"/>
  <c r="S47" i="15"/>
  <c r="AL13" i="13"/>
  <c r="O28" i="13"/>
  <c r="AD29" i="15"/>
  <c r="O30" i="15"/>
  <c r="G7" i="16"/>
  <c r="S18" i="16"/>
  <c r="S33" i="15"/>
  <c r="K47" i="13"/>
  <c r="AT7" i="13"/>
  <c r="O8" i="16"/>
  <c r="Z20" i="13"/>
  <c r="F16" i="16"/>
  <c r="O19" i="16"/>
  <c r="V12" i="13"/>
  <c r="G23" i="13"/>
  <c r="BF9" i="13"/>
  <c r="AY47" i="13"/>
  <c r="AP5" i="13"/>
  <c r="K31" i="13"/>
  <c r="I10" i="16"/>
  <c r="N17" i="15"/>
  <c r="W17" i="16"/>
  <c r="BG47" i="13"/>
  <c r="Y18" i="15"/>
  <c r="G32" i="15"/>
  <c r="Y27" i="13"/>
  <c r="K7" i="15"/>
  <c r="AM17" i="13"/>
  <c r="AW10" i="15"/>
  <c r="M4" i="16"/>
  <c r="O18" i="16"/>
  <c r="AU37" i="15"/>
  <c r="AY16" i="13"/>
  <c r="W7" i="13"/>
  <c r="K18" i="13"/>
  <c r="K10" i="13"/>
  <c r="AQ31" i="15"/>
  <c r="AA15" i="13"/>
  <c r="O10" i="13"/>
  <c r="BG27" i="15"/>
  <c r="BG26" i="13"/>
  <c r="V31" i="13"/>
  <c r="U21" i="15"/>
  <c r="AP2" i="15"/>
  <c r="Z7" i="16"/>
  <c r="AG2" i="16"/>
  <c r="S19" i="15"/>
  <c r="AA23" i="13"/>
  <c r="AA18" i="16"/>
  <c r="BG7" i="15"/>
  <c r="F16" i="13"/>
  <c r="AE23" i="15"/>
  <c r="O20" i="16"/>
  <c r="W9" i="16"/>
  <c r="Z5" i="16"/>
  <c r="AM7" i="16"/>
  <c r="AM32" i="13"/>
  <c r="BK37" i="13"/>
  <c r="BC5" i="13"/>
  <c r="W40" i="15"/>
  <c r="S22" i="15"/>
  <c r="AI24" i="13"/>
  <c r="W36" i="15"/>
  <c r="AW13" i="15"/>
  <c r="I8" i="13"/>
  <c r="AM23" i="13"/>
  <c r="BC24" i="15"/>
  <c r="AC2" i="16"/>
  <c r="AM20" i="16"/>
  <c r="AM12" i="13"/>
  <c r="Q16" i="16"/>
  <c r="AP3" i="13"/>
  <c r="S47" i="13"/>
  <c r="AO19" i="13"/>
  <c r="AA17" i="13"/>
  <c r="AW4" i="15"/>
  <c r="AU49" i="15"/>
  <c r="AA9" i="13"/>
  <c r="AO7" i="13"/>
  <c r="AU28" i="15"/>
  <c r="O20" i="15"/>
  <c r="K12" i="16"/>
  <c r="Q2" i="13"/>
  <c r="G46" i="15"/>
  <c r="AM41" i="15"/>
  <c r="G2" i="15"/>
  <c r="AY29" i="13"/>
  <c r="AQ18" i="13"/>
  <c r="J12" i="13"/>
  <c r="BK34" i="15"/>
  <c r="E28" i="15"/>
  <c r="BE3" i="15"/>
  <c r="U10" i="16"/>
  <c r="AD5" i="15"/>
  <c r="AO7" i="15"/>
  <c r="AE3" i="15"/>
  <c r="AQ19" i="15"/>
  <c r="AP12" i="15"/>
  <c r="AT5" i="15"/>
  <c r="BG5" i="13"/>
  <c r="AI28" i="15"/>
  <c r="J36" i="13"/>
  <c r="O6" i="15"/>
  <c r="G15" i="13"/>
  <c r="AI37" i="15"/>
  <c r="Q10" i="16"/>
  <c r="AU24" i="13"/>
  <c r="AA13" i="16"/>
  <c r="AY38" i="13"/>
  <c r="S52" i="13"/>
  <c r="AM33" i="13"/>
  <c r="HY4" i="10"/>
  <c r="AA45" i="15"/>
  <c r="AA49" i="15"/>
  <c r="W25" i="13"/>
  <c r="BC45" i="13"/>
  <c r="AQ16" i="15"/>
  <c r="AM20" i="15"/>
  <c r="BK38" i="13"/>
  <c r="AQ13" i="13"/>
  <c r="AE33" i="13"/>
  <c r="AS4" i="13"/>
  <c r="BG6" i="15"/>
  <c r="AQ48" i="15"/>
  <c r="AM34" i="13"/>
  <c r="AQ12" i="13"/>
  <c r="W47" i="15"/>
  <c r="BG14" i="13"/>
  <c r="K10" i="15"/>
  <c r="AU36" i="15"/>
  <c r="S9" i="16"/>
  <c r="BK25" i="13"/>
  <c r="Y36" i="13"/>
  <c r="R2" i="13"/>
  <c r="AW2" i="15"/>
  <c r="AM18" i="16"/>
  <c r="O22" i="16"/>
  <c r="G2" i="13"/>
  <c r="BG9" i="15"/>
  <c r="AU45" i="13"/>
  <c r="E35" i="13"/>
  <c r="K37" i="13"/>
  <c r="BG37" i="15"/>
  <c r="S19" i="16"/>
  <c r="AI12" i="15"/>
  <c r="G41" i="15"/>
  <c r="BG23" i="15"/>
  <c r="S31" i="15"/>
  <c r="W8" i="16"/>
  <c r="AA10" i="15"/>
  <c r="AU42" i="13"/>
  <c r="AA15" i="16"/>
  <c r="O2" i="16"/>
  <c r="BK44" i="13"/>
  <c r="AA42" i="15"/>
  <c r="G19" i="16"/>
  <c r="W52" i="13"/>
  <c r="AY22" i="13"/>
  <c r="S43" i="13"/>
  <c r="BB5" i="15"/>
  <c r="BC20" i="13"/>
  <c r="K18" i="15"/>
  <c r="G34" i="15"/>
  <c r="BG21" i="13"/>
  <c r="I37" i="15"/>
  <c r="AX6" i="15"/>
  <c r="AQ29" i="13"/>
  <c r="AU33" i="13"/>
  <c r="M6" i="13"/>
  <c r="AG34" i="15"/>
  <c r="BG44" i="15"/>
  <c r="AY36" i="13"/>
  <c r="AW10" i="13"/>
  <c r="U20" i="15"/>
  <c r="AU18" i="15"/>
  <c r="AY42" i="13"/>
  <c r="Y38" i="13"/>
  <c r="O46" i="13"/>
  <c r="BG39" i="15"/>
  <c r="AY32" i="15"/>
  <c r="S24" i="15"/>
  <c r="AO12" i="15"/>
  <c r="R5" i="15"/>
  <c r="AU47" i="13"/>
  <c r="S18" i="13"/>
  <c r="AC49" i="13"/>
  <c r="AE23" i="16"/>
  <c r="S5" i="16"/>
  <c r="AS8" i="15"/>
  <c r="AH6" i="15"/>
  <c r="F36" i="13"/>
  <c r="R22" i="13"/>
  <c r="AI21" i="16"/>
  <c r="O40" i="15"/>
  <c r="S18" i="15"/>
  <c r="O5" i="13"/>
  <c r="Y8" i="16"/>
  <c r="Y28" i="13"/>
  <c r="AD23" i="13"/>
  <c r="AA29" i="13"/>
  <c r="AQ39" i="13"/>
  <c r="AU29" i="13"/>
  <c r="Z2" i="16"/>
  <c r="BB9" i="13"/>
  <c r="AC4" i="15"/>
  <c r="AY32" i="13"/>
  <c r="AC23" i="13"/>
  <c r="AY21" i="13"/>
  <c r="S8" i="13"/>
  <c r="AM27" i="13"/>
  <c r="J15" i="16"/>
  <c r="AE8" i="13"/>
  <c r="BC8" i="15"/>
  <c r="S20" i="16"/>
  <c r="I14" i="13"/>
  <c r="O6" i="16"/>
  <c r="AH15" i="15"/>
  <c r="BG26" i="15"/>
  <c r="AW23" i="15"/>
  <c r="AU29" i="15"/>
  <c r="BK46" i="13"/>
  <c r="AU39" i="13"/>
  <c r="O22" i="13"/>
  <c r="BC36" i="13"/>
  <c r="AE28" i="13"/>
  <c r="AM48" i="15"/>
  <c r="BC7" i="15"/>
  <c r="BC10" i="13"/>
  <c r="AP3" i="15"/>
  <c r="AY37" i="13"/>
  <c r="R42" i="15"/>
  <c r="W23" i="15"/>
  <c r="AQ18" i="15"/>
  <c r="O29" i="15"/>
  <c r="AU11" i="13"/>
  <c r="G20" i="13"/>
  <c r="F45" i="13"/>
  <c r="AD4" i="16"/>
  <c r="S23" i="16"/>
  <c r="AG7" i="16"/>
  <c r="BC30" i="13"/>
  <c r="W3" i="15"/>
  <c r="AT24" i="15"/>
  <c r="M42" i="13"/>
  <c r="AQ16" i="13"/>
  <c r="BC4" i="13"/>
  <c r="AU37" i="13"/>
  <c r="BK44" i="15"/>
  <c r="S11" i="16"/>
  <c r="BE46" i="13"/>
  <c r="BG12" i="13"/>
  <c r="AI4" i="15"/>
  <c r="AT8" i="13"/>
  <c r="BG29" i="13"/>
  <c r="BE13" i="13"/>
  <c r="G20" i="15"/>
  <c r="AI15" i="13"/>
  <c r="AO5" i="15"/>
  <c r="AI9" i="15"/>
  <c r="AI23" i="15"/>
  <c r="BK36" i="15"/>
  <c r="AI8" i="15"/>
  <c r="AI19" i="16"/>
  <c r="AM34" i="15"/>
  <c r="G25" i="13"/>
  <c r="AM35" i="13"/>
  <c r="O24" i="13"/>
  <c r="AS13" i="15"/>
  <c r="BC23" i="15"/>
  <c r="Z8" i="16"/>
  <c r="M22" i="15"/>
  <c r="AE46" i="15"/>
  <c r="O47" i="15"/>
  <c r="AG17" i="15"/>
  <c r="AM43" i="15"/>
  <c r="AD13" i="15"/>
  <c r="K38" i="15"/>
  <c r="G40" i="13"/>
  <c r="IC1" i="10"/>
  <c r="K8" i="15"/>
  <c r="BK48" i="13"/>
  <c r="AU31" i="13"/>
  <c r="J10" i="16"/>
  <c r="BG30" i="13"/>
  <c r="Q5" i="15"/>
  <c r="O12" i="16"/>
  <c r="BC10" i="15"/>
  <c r="I15" i="15"/>
  <c r="AC3" i="16"/>
  <c r="O3" i="16"/>
  <c r="J17" i="15"/>
  <c r="BK25" i="15"/>
  <c r="BC24" i="13"/>
  <c r="BK41" i="15"/>
  <c r="U4" i="15"/>
  <c r="AE39" i="13"/>
  <c r="AM30" i="15"/>
  <c r="AY48" i="15"/>
  <c r="I2" i="15"/>
  <c r="BK39" i="13"/>
  <c r="K34" i="15"/>
  <c r="AY39" i="15"/>
  <c r="AT7" i="15"/>
  <c r="AQ17" i="15"/>
  <c r="S22" i="16"/>
  <c r="BG50" i="13"/>
  <c r="R44" i="13"/>
  <c r="AI47" i="13"/>
  <c r="R3" i="15"/>
  <c r="W34" i="15"/>
  <c r="G36" i="15"/>
  <c r="AO6" i="15"/>
  <c r="AC5" i="16"/>
  <c r="AS12" i="15"/>
  <c r="BF46" i="13"/>
  <c r="BK6" i="13"/>
  <c r="S21" i="13"/>
  <c r="AT3" i="15"/>
  <c r="AP7" i="13"/>
  <c r="U26" i="13"/>
  <c r="AE18" i="13"/>
  <c r="G17" i="16"/>
  <c r="BK15" i="15"/>
  <c r="AE9" i="13"/>
  <c r="BK2" i="15"/>
  <c r="K44" i="15"/>
  <c r="G31" i="15"/>
  <c r="M37" i="13"/>
  <c r="K48" i="13"/>
  <c r="Y22" i="15"/>
  <c r="N18" i="15"/>
  <c r="O26" i="13"/>
  <c r="R10" i="16"/>
  <c r="BK11" i="15"/>
  <c r="AA27" i="15"/>
  <c r="K28" i="15"/>
  <c r="G37" i="13"/>
  <c r="AU16" i="15"/>
  <c r="AD3" i="16"/>
  <c r="AI13" i="16"/>
  <c r="AQ32" i="15"/>
  <c r="AI49" i="15"/>
  <c r="O36" i="13"/>
  <c r="BG11" i="13"/>
  <c r="J24" i="13"/>
  <c r="AD29" i="13"/>
  <c r="BC11" i="13"/>
  <c r="Y41" i="15"/>
  <c r="G3" i="16"/>
  <c r="G26" i="15"/>
  <c r="W48" i="15"/>
  <c r="K50" i="13"/>
  <c r="AY35" i="13"/>
  <c r="V4" i="13"/>
  <c r="J14" i="16"/>
  <c r="G23" i="15"/>
  <c r="E33" i="13"/>
  <c r="BC20" i="15"/>
  <c r="AW9" i="13"/>
  <c r="W19" i="13"/>
  <c r="U22" i="13"/>
  <c r="AM21" i="13"/>
  <c r="BG40" i="15"/>
  <c r="O25" i="13"/>
  <c r="AY34" i="13"/>
  <c r="S6" i="15"/>
  <c r="AY18" i="15"/>
  <c r="AY31" i="15"/>
  <c r="BB3" i="15"/>
  <c r="W49" i="13"/>
  <c r="N19" i="15"/>
  <c r="N22" i="15"/>
  <c r="F24" i="13"/>
  <c r="AE34" i="15"/>
  <c r="AA47" i="15"/>
  <c r="AY39" i="13"/>
  <c r="AA3" i="13"/>
  <c r="E17" i="13"/>
  <c r="O37" i="15"/>
  <c r="AA14" i="16"/>
  <c r="M25" i="15"/>
  <c r="K42" i="15"/>
  <c r="AO10" i="13"/>
  <c r="M11" i="13"/>
  <c r="O7" i="15"/>
  <c r="BK3" i="15"/>
  <c r="AP6" i="15"/>
  <c r="AH34" i="15"/>
  <c r="S3" i="16"/>
  <c r="G13" i="13"/>
  <c r="BK16" i="15"/>
  <c r="AI4" i="13"/>
  <c r="AA37" i="13"/>
  <c r="G26" i="13"/>
  <c r="AO10" i="15"/>
  <c r="G25" i="15"/>
  <c r="BK49" i="15"/>
  <c r="BG4" i="15"/>
  <c r="BC12" i="13"/>
  <c r="K45" i="13"/>
  <c r="S8" i="15"/>
  <c r="O38" i="13"/>
  <c r="BK48" i="15"/>
  <c r="G2" i="16"/>
  <c r="BG52" i="13"/>
  <c r="W18" i="15"/>
  <c r="W48" i="13"/>
  <c r="AE26" i="13"/>
  <c r="O35" i="13"/>
  <c r="BG32" i="13"/>
  <c r="BA9" i="13"/>
  <c r="G23" i="16"/>
  <c r="AU11" i="15"/>
  <c r="S29" i="15"/>
  <c r="AY19" i="15"/>
  <c r="AP15" i="13"/>
  <c r="W12" i="16"/>
  <c r="K6" i="15"/>
  <c r="E15" i="15"/>
  <c r="AI37" i="13"/>
  <c r="O7" i="16"/>
  <c r="G22" i="13"/>
  <c r="AY28" i="13"/>
  <c r="AE27" i="15"/>
  <c r="R13" i="15"/>
  <c r="AI43" i="13"/>
  <c r="BC23" i="13"/>
  <c r="S37" i="13"/>
  <c r="AU41" i="13"/>
  <c r="AS5" i="15"/>
  <c r="AM19" i="13"/>
  <c r="AL43" i="13"/>
  <c r="G40" i="15"/>
  <c r="AT12" i="15"/>
  <c r="K49" i="13"/>
  <c r="G22" i="16"/>
  <c r="AO23" i="13"/>
  <c r="AA21" i="15"/>
  <c r="AM2" i="15"/>
  <c r="J37" i="15"/>
  <c r="V20" i="15"/>
  <c r="M10" i="16"/>
  <c r="I4" i="15"/>
  <c r="BG24" i="15"/>
  <c r="S46" i="13"/>
  <c r="BK30" i="15"/>
  <c r="AU22" i="13"/>
  <c r="AX10" i="15"/>
  <c r="AE10" i="15"/>
  <c r="AI27" i="15"/>
  <c r="AO9" i="15"/>
  <c r="AD3" i="13"/>
  <c r="AA30" i="13"/>
  <c r="BC35" i="15"/>
  <c r="W15" i="16"/>
  <c r="V38" i="15"/>
  <c r="AI35" i="15"/>
  <c r="W49" i="15"/>
  <c r="G5" i="15"/>
  <c r="I17" i="13"/>
  <c r="AX9" i="15"/>
  <c r="AY25" i="13"/>
  <c r="AI31" i="13"/>
  <c r="Q7" i="13"/>
  <c r="AY49" i="15"/>
  <c r="G22" i="15"/>
  <c r="AY26" i="15"/>
  <c r="K39" i="13"/>
  <c r="K38" i="13"/>
  <c r="AM26" i="13"/>
  <c r="AG11" i="13"/>
  <c r="I19" i="16"/>
  <c r="M15" i="16"/>
  <c r="AH8" i="16"/>
  <c r="Y5" i="16"/>
  <c r="AY28" i="15"/>
  <c r="AA18" i="13"/>
  <c r="AE22" i="13"/>
  <c r="AP8" i="13"/>
  <c r="Z11" i="13"/>
  <c r="AU38" i="13"/>
  <c r="AA39" i="15"/>
  <c r="BG4" i="13"/>
  <c r="S26" i="13"/>
  <c r="AI7" i="13"/>
  <c r="S5" i="13"/>
  <c r="W32" i="13"/>
  <c r="AM30" i="13"/>
  <c r="W11" i="16"/>
  <c r="AY46" i="15"/>
  <c r="S4" i="15"/>
  <c r="I30" i="13"/>
  <c r="I16" i="15"/>
  <c r="S28" i="13"/>
  <c r="AM38" i="15"/>
  <c r="J25" i="15"/>
  <c r="F28" i="15"/>
  <c r="J15" i="15"/>
  <c r="BK42" i="13"/>
  <c r="BG37" i="13"/>
  <c r="BG46" i="15"/>
  <c r="AS3" i="13"/>
  <c r="AI48" i="15"/>
  <c r="V21" i="15"/>
  <c r="AX5" i="15"/>
  <c r="K41" i="13"/>
  <c r="S12" i="13"/>
  <c r="AH48" i="13"/>
  <c r="AH22" i="15"/>
  <c r="E16" i="16"/>
  <c r="S17" i="15"/>
  <c r="AD6" i="16"/>
  <c r="AM13" i="16"/>
  <c r="AQ38" i="13"/>
  <c r="I12" i="13"/>
  <c r="AY46" i="13"/>
  <c r="AM14" i="15"/>
  <c r="Z22" i="15"/>
  <c r="AQ26" i="15"/>
  <c r="Z17" i="15"/>
  <c r="AK9" i="13"/>
  <c r="AY17" i="13"/>
  <c r="V22" i="13"/>
  <c r="AM14" i="13"/>
  <c r="K7" i="13"/>
  <c r="BK10" i="15"/>
  <c r="N10" i="16"/>
  <c r="K20" i="15"/>
  <c r="F17" i="15"/>
  <c r="AT9" i="13"/>
  <c r="AE15" i="15"/>
  <c r="S30" i="13"/>
  <c r="N8" i="13"/>
  <c r="AT23" i="15"/>
  <c r="Y4" i="16"/>
  <c r="AA23" i="16"/>
  <c r="AE49" i="15"/>
  <c r="V4" i="15"/>
  <c r="G48" i="13"/>
  <c r="AA11" i="15"/>
  <c r="Y14" i="13"/>
  <c r="J22" i="15"/>
  <c r="AP23" i="15"/>
  <c r="BK28" i="15"/>
  <c r="AE11" i="13"/>
  <c r="AU21" i="13"/>
  <c r="G47" i="13"/>
  <c r="AY47" i="15"/>
  <c r="N12" i="13"/>
  <c r="AI10" i="15"/>
  <c r="AM4" i="15"/>
  <c r="M17" i="15"/>
  <c r="AQ36" i="13"/>
  <c r="K28" i="13"/>
  <c r="BG39" i="13"/>
  <c r="S39" i="13"/>
  <c r="O15" i="13"/>
  <c r="AA15" i="15"/>
  <c r="J9" i="16"/>
  <c r="BK39" i="15"/>
  <c r="W17" i="13"/>
  <c r="M11" i="15"/>
  <c r="BK43" i="13"/>
  <c r="BC42" i="13"/>
  <c r="AK39" i="15"/>
  <c r="BG31" i="15"/>
  <c r="G44" i="15"/>
  <c r="AD32" i="15"/>
  <c r="S34" i="15"/>
  <c r="J8" i="13"/>
  <c r="K19" i="13"/>
  <c r="AQ17" i="13"/>
  <c r="AA24" i="13"/>
  <c r="Y31" i="15"/>
  <c r="J2" i="15"/>
  <c r="AM44" i="15"/>
  <c r="W40" i="13"/>
  <c r="AU32" i="13"/>
  <c r="BG8" i="13"/>
  <c r="BC30" i="15"/>
  <c r="Z36" i="13"/>
  <c r="K31" i="15"/>
  <c r="AI43" i="15"/>
  <c r="BC43" i="13"/>
  <c r="Z16" i="15"/>
  <c r="K39" i="15"/>
  <c r="AE31" i="15"/>
  <c r="K47" i="15"/>
  <c r="BC39" i="15"/>
  <c r="W24" i="15"/>
  <c r="I15" i="16"/>
  <c r="W20" i="16"/>
  <c r="AD7" i="16"/>
  <c r="AL5" i="13"/>
  <c r="BG10" i="15"/>
  <c r="AD2" i="16"/>
  <c r="AA19" i="15"/>
  <c r="W6" i="13"/>
  <c r="AO3" i="15"/>
  <c r="V14" i="15"/>
  <c r="O51" i="13"/>
  <c r="AC6" i="16"/>
  <c r="K23" i="15"/>
  <c r="BK31" i="13"/>
  <c r="AA46" i="15"/>
  <c r="K6" i="16"/>
  <c r="W45" i="13"/>
  <c r="AI23" i="13"/>
  <c r="N20" i="13"/>
  <c r="G5" i="16"/>
  <c r="BK18" i="15"/>
  <c r="BG31" i="13"/>
  <c r="AE22" i="15"/>
  <c r="S16" i="15"/>
  <c r="AM31" i="15"/>
  <c r="BC21" i="15"/>
  <c r="I33" i="13"/>
  <c r="BC3" i="13"/>
  <c r="AU13" i="13"/>
  <c r="AM51" i="13"/>
  <c r="BF3" i="15"/>
  <c r="BG13" i="15"/>
  <c r="AI7" i="15"/>
  <c r="W2" i="15"/>
  <c r="AE46" i="13"/>
  <c r="O41" i="15"/>
  <c r="W10" i="15"/>
  <c r="K40" i="13"/>
  <c r="AQ45" i="15"/>
  <c r="BC31" i="13"/>
  <c r="O39" i="15"/>
  <c r="N15" i="15"/>
  <c r="AY22" i="15"/>
  <c r="AI36" i="15"/>
  <c r="AP14" i="15"/>
  <c r="M8" i="13"/>
  <c r="G41" i="13"/>
  <c r="W9" i="13"/>
  <c r="Z8" i="13"/>
  <c r="Z6" i="13"/>
  <c r="AE9" i="15"/>
  <c r="AH11" i="16"/>
  <c r="G30" i="15"/>
  <c r="O23" i="16"/>
  <c r="O32" i="15"/>
  <c r="S34" i="13"/>
  <c r="AI27" i="13"/>
  <c r="AL9" i="13"/>
  <c r="S31" i="13"/>
  <c r="AE36" i="13"/>
  <c r="S49" i="13"/>
  <c r="AI31" i="15"/>
  <c r="AU27" i="13"/>
  <c r="G30" i="13"/>
  <c r="BA5" i="15"/>
  <c r="BG48" i="15"/>
  <c r="Z41" i="15"/>
  <c r="AY35" i="15"/>
  <c r="S17" i="16"/>
  <c r="K34" i="13"/>
  <c r="AE48" i="13"/>
  <c r="G21" i="16"/>
  <c r="BK29" i="15"/>
  <c r="AT2" i="13"/>
  <c r="AM8" i="13"/>
  <c r="J46" i="15"/>
  <c r="AU39" i="15"/>
  <c r="AO13" i="15"/>
  <c r="AU41" i="15"/>
  <c r="U44" i="15"/>
  <c r="AA5" i="15"/>
  <c r="AY13" i="13"/>
  <c r="AY15" i="15"/>
  <c r="W23" i="13"/>
  <c r="K23" i="13"/>
  <c r="AM21" i="16"/>
  <c r="BG33" i="15"/>
  <c r="AD20" i="15"/>
  <c r="AE17" i="16"/>
  <c r="W30" i="15"/>
  <c r="U12" i="13"/>
  <c r="BC36" i="15"/>
  <c r="AQ30" i="13"/>
  <c r="AY50" i="13"/>
  <c r="AY34" i="15"/>
  <c r="AH30" i="15"/>
  <c r="AA7" i="15"/>
  <c r="K23" i="16"/>
  <c r="U13" i="15"/>
  <c r="AS23" i="15"/>
  <c r="BE7" i="13"/>
  <c r="G11" i="16"/>
  <c r="AY20" i="13"/>
  <c r="AI40" i="15"/>
  <c r="M4" i="15"/>
  <c r="AT6" i="13"/>
  <c r="AE47" i="13"/>
  <c r="G50" i="13"/>
  <c r="AM45" i="13"/>
  <c r="AY41" i="15"/>
  <c r="U12" i="15"/>
  <c r="F10" i="16"/>
  <c r="BG38" i="15"/>
  <c r="K46" i="13"/>
  <c r="K15" i="13"/>
  <c r="Q32" i="13"/>
  <c r="BK14" i="13"/>
  <c r="AA29" i="15"/>
  <c r="S38" i="15"/>
  <c r="AE39" i="15"/>
  <c r="AI18" i="16"/>
  <c r="BG20" i="13"/>
  <c r="AM3" i="13"/>
  <c r="AA31" i="13"/>
  <c r="E4" i="16"/>
  <c r="BG25" i="15"/>
  <c r="AX18" i="13"/>
  <c r="N16" i="15"/>
  <c r="G24" i="15"/>
  <c r="S21" i="15"/>
  <c r="AM18" i="15"/>
  <c r="AY45" i="13"/>
  <c r="O48" i="15"/>
  <c r="I17" i="15"/>
  <c r="AT4" i="15"/>
  <c r="V26" i="13"/>
  <c r="K24" i="15"/>
  <c r="AC13" i="15"/>
  <c r="BK7" i="15"/>
  <c r="AI36" i="13"/>
  <c r="BG30" i="15"/>
  <c r="AI42" i="15"/>
  <c r="AI18" i="13"/>
  <c r="K41" i="15"/>
  <c r="AA17" i="16"/>
  <c r="AI6" i="13"/>
  <c r="W19" i="15"/>
  <c r="W18" i="13"/>
  <c r="AG5" i="16"/>
  <c r="AQ15" i="15"/>
  <c r="AE43" i="15"/>
  <c r="O19" i="13"/>
  <c r="AW5" i="13"/>
  <c r="AA33" i="13"/>
  <c r="J3" i="13"/>
  <c r="AA46" i="13"/>
  <c r="AE18" i="16"/>
  <c r="BK42" i="15"/>
  <c r="V44" i="15"/>
  <c r="BK17" i="15"/>
  <c r="AQ21" i="15"/>
  <c r="AQ48" i="13"/>
  <c r="AE52" i="13"/>
  <c r="HU1" i="10"/>
  <c r="AD11" i="16"/>
  <c r="F9" i="16"/>
  <c r="Y11" i="16"/>
  <c r="AM49" i="13"/>
  <c r="BC22" i="15"/>
  <c r="AI41" i="15"/>
  <c r="Q9" i="13"/>
  <c r="O5" i="15"/>
  <c r="O45" i="15"/>
  <c r="Z31" i="15"/>
  <c r="N4" i="15"/>
  <c r="BK19" i="13"/>
  <c r="AI5" i="15"/>
  <c r="BC18" i="15"/>
  <c r="BC15" i="13"/>
  <c r="BK27" i="13"/>
  <c r="I11" i="15"/>
  <c r="AA9" i="15"/>
  <c r="AU34" i="15"/>
  <c r="AI25" i="15"/>
  <c r="AU20" i="15"/>
  <c r="W13" i="13"/>
  <c r="K20" i="13"/>
  <c r="AI3" i="15"/>
  <c r="I9" i="16"/>
  <c r="O13" i="15"/>
  <c r="AW18" i="13"/>
  <c r="BG28" i="13"/>
  <c r="W41" i="15"/>
  <c r="AQ34" i="15"/>
  <c r="AU34" i="13"/>
  <c r="Z27" i="13"/>
  <c r="S4" i="16"/>
  <c r="W43" i="15"/>
  <c r="AW6" i="15"/>
  <c r="AI22" i="13"/>
  <c r="BK37" i="15"/>
  <c r="AD49" i="13"/>
  <c r="Y16" i="15"/>
  <c r="AQ39" i="15"/>
  <c r="BC9" i="15"/>
  <c r="AE50" i="13"/>
  <c r="AY36" i="15"/>
  <c r="BG21" i="15"/>
  <c r="BC18" i="13"/>
  <c r="S45" i="13"/>
  <c r="Z12" i="16"/>
  <c r="BC44" i="15"/>
  <c r="BF7" i="13"/>
  <c r="AY51" i="13"/>
  <c r="AI52" i="13"/>
  <c r="O13" i="13"/>
  <c r="O43" i="15"/>
  <c r="AW12" i="15"/>
  <c r="O39" i="13"/>
  <c r="AM12" i="16"/>
  <c r="I19" i="15"/>
  <c r="BK2" i="13"/>
  <c r="AX14" i="15"/>
  <c r="O38" i="15"/>
  <c r="BG15" i="13"/>
  <c r="AU31" i="15"/>
  <c r="AA2" i="15"/>
  <c r="BK8" i="13"/>
  <c r="AA16" i="16"/>
  <c r="S10" i="13"/>
  <c r="AT14" i="15"/>
  <c r="S15" i="13"/>
  <c r="I6" i="13"/>
  <c r="BC28" i="13"/>
  <c r="AX3" i="13"/>
  <c r="AM44" i="13"/>
  <c r="AS9" i="15"/>
  <c r="BK22" i="13"/>
  <c r="AY43" i="15"/>
  <c r="V12" i="15"/>
  <c r="BK33" i="13"/>
  <c r="AS15" i="13"/>
  <c r="AM16" i="13"/>
  <c r="Z3" i="16"/>
  <c r="W36" i="13"/>
  <c r="BG47" i="15"/>
  <c r="J6" i="13"/>
  <c r="AY23" i="13"/>
  <c r="AI33" i="15"/>
  <c r="AG15" i="15"/>
  <c r="AA44" i="15"/>
  <c r="BK4" i="15"/>
  <c r="K45" i="15"/>
  <c r="AG3" i="16"/>
  <c r="BG14" i="15"/>
  <c r="AI2" i="15"/>
  <c r="BG16" i="13"/>
  <c r="AQ28" i="15"/>
  <c r="AU40" i="15"/>
  <c r="AA30" i="15"/>
  <c r="BG48" i="13"/>
  <c r="AI10" i="13"/>
  <c r="G19" i="13"/>
  <c r="BG22" i="15"/>
  <c r="N28" i="15"/>
  <c r="AD12" i="16"/>
  <c r="BE9" i="13"/>
  <c r="BC27" i="13"/>
  <c r="O43" i="13"/>
  <c r="AY49" i="13"/>
  <c r="BG44" i="13"/>
  <c r="BG11" i="15"/>
  <c r="AA40" i="15"/>
  <c r="K18" i="16"/>
  <c r="AC20" i="15"/>
  <c r="N4" i="16"/>
  <c r="O12" i="15"/>
  <c r="BC38" i="13"/>
  <c r="BA25" i="13"/>
  <c r="AQ51" i="13"/>
  <c r="AA2" i="13"/>
  <c r="AA12" i="13"/>
  <c r="AW4" i="13"/>
  <c r="AY44" i="13"/>
  <c r="G21" i="15"/>
  <c r="BG10" i="13"/>
  <c r="AG14" i="13"/>
  <c r="AQ29" i="15"/>
  <c r="J19" i="16"/>
  <c r="AW15" i="13"/>
  <c r="AM49" i="15"/>
  <c r="AU30" i="15"/>
  <c r="BF2" i="13"/>
  <c r="AM47" i="15"/>
  <c r="AQ27" i="13"/>
  <c r="K3" i="16"/>
  <c r="AE16" i="16"/>
  <c r="AM22" i="16"/>
  <c r="AE19" i="15"/>
  <c r="BG45" i="15"/>
  <c r="BB34" i="13"/>
  <c r="G4" i="13"/>
  <c r="AM7" i="15"/>
  <c r="AG40" i="13"/>
  <c r="O17" i="16"/>
  <c r="AE21" i="16"/>
  <c r="AX2" i="13"/>
  <c r="AU33" i="15"/>
  <c r="AA19" i="13"/>
  <c r="AW7" i="13"/>
  <c r="BK50" i="13"/>
  <c r="S44" i="15"/>
  <c r="BK31" i="15"/>
  <c r="W30" i="13"/>
  <c r="S12" i="16"/>
  <c r="AX8" i="15"/>
  <c r="G27" i="13"/>
  <c r="G44" i="13"/>
  <c r="W9" i="15"/>
  <c r="AH7" i="16"/>
  <c r="AA36" i="15"/>
  <c r="BK5" i="15"/>
  <c r="O47" i="13"/>
  <c r="AC29" i="15"/>
  <c r="AE8" i="15"/>
  <c r="AS5" i="13"/>
  <c r="O41" i="13"/>
  <c r="AE36" i="15"/>
  <c r="AC4" i="16"/>
  <c r="G9" i="13"/>
  <c r="AQ25" i="15"/>
  <c r="AY29" i="15"/>
  <c r="AX15" i="13"/>
  <c r="S33" i="13"/>
  <c r="AU28" i="13"/>
  <c r="AA21" i="16"/>
  <c r="AU25" i="15"/>
  <c r="AA34" i="15"/>
  <c r="AS2" i="13"/>
  <c r="AI20" i="13"/>
  <c r="AA13" i="15"/>
  <c r="AO9" i="13"/>
  <c r="J14" i="13"/>
  <c r="S2" i="16"/>
  <c r="Q13" i="15"/>
  <c r="AA12" i="15"/>
  <c r="AP23" i="13"/>
  <c r="AM41" i="13"/>
  <c r="AE19" i="13"/>
  <c r="AL39" i="15"/>
  <c r="AQ37" i="15"/>
  <c r="O2" i="15"/>
  <c r="AM6" i="15"/>
  <c r="S23" i="13"/>
  <c r="O21" i="13"/>
  <c r="BK52" i="13"/>
  <c r="AI13" i="13"/>
  <c r="U21" i="16"/>
  <c r="AG8" i="16"/>
  <c r="W43" i="13"/>
  <c r="AE34" i="13"/>
  <c r="Z16" i="13"/>
  <c r="Q44" i="13"/>
  <c r="G43" i="15"/>
  <c r="W46" i="13"/>
  <c r="K21" i="16"/>
  <c r="M31" i="15"/>
  <c r="S14" i="13"/>
  <c r="S2" i="15"/>
  <c r="J17" i="13"/>
  <c r="AU52" i="13"/>
  <c r="AA48" i="13"/>
  <c r="K29" i="13"/>
  <c r="AS10" i="13"/>
  <c r="K16" i="13"/>
  <c r="M14" i="16"/>
  <c r="O21" i="16"/>
  <c r="S41" i="15"/>
  <c r="AG30" i="15"/>
  <c r="AD8" i="16"/>
  <c r="AU46" i="15"/>
  <c r="AY33" i="15"/>
  <c r="AE5" i="13"/>
  <c r="AA20" i="15"/>
  <c r="AO15" i="13"/>
  <c r="W38" i="13"/>
  <c r="S42" i="13"/>
  <c r="AM25" i="13"/>
  <c r="AY44" i="15"/>
  <c r="Y3" i="16"/>
  <c r="AE30" i="15"/>
  <c r="AK3" i="15"/>
  <c r="BK27" i="15"/>
  <c r="AU44" i="13"/>
  <c r="AA5" i="13"/>
  <c r="O23" i="13"/>
  <c r="AA9" i="16"/>
  <c r="J17" i="16"/>
  <c r="O49" i="15"/>
  <c r="AM22" i="15"/>
  <c r="Y12" i="16"/>
  <c r="E3" i="13"/>
  <c r="AY14" i="13"/>
  <c r="W14" i="16"/>
  <c r="BK38" i="15"/>
  <c r="W31" i="15"/>
  <c r="S25" i="15"/>
  <c r="AU35" i="15"/>
  <c r="BG36" i="13"/>
  <c r="BC26" i="13"/>
  <c r="BC39" i="13"/>
  <c r="AO3" i="13"/>
  <c r="R41" i="13"/>
  <c r="O33" i="15"/>
  <c r="S16" i="13"/>
  <c r="G49" i="15"/>
  <c r="BK18" i="13"/>
  <c r="AI18" i="15"/>
  <c r="Z4" i="16"/>
  <c r="G39" i="15"/>
  <c r="BK9" i="15"/>
  <c r="W35" i="13"/>
  <c r="AX6" i="13"/>
  <c r="AU12" i="13"/>
  <c r="BK29" i="13"/>
  <c r="M12" i="13"/>
  <c r="BG41" i="15"/>
  <c r="AU17" i="15"/>
  <c r="AU48" i="13"/>
  <c r="AE13" i="16"/>
  <c r="AU15" i="15"/>
  <c r="AE43" i="13"/>
  <c r="AY48" i="13"/>
  <c r="AM11" i="13"/>
  <c r="BC32" i="13"/>
  <c r="S37" i="15"/>
  <c r="G11" i="13"/>
  <c r="AM40" i="15"/>
  <c r="G12" i="16"/>
  <c r="AY21" i="15"/>
  <c r="AA37" i="15"/>
  <c r="AI22" i="16"/>
  <c r="AD12" i="15"/>
  <c r="AC45" i="15"/>
  <c r="E16" i="15"/>
  <c r="W28" i="15"/>
  <c r="W16" i="15"/>
  <c r="AQ52" i="13"/>
  <c r="AU14" i="13"/>
  <c r="K5" i="16"/>
  <c r="K4" i="16"/>
  <c r="AQ22" i="15"/>
  <c r="K20" i="16"/>
  <c r="AX12" i="15"/>
  <c r="AY41" i="13"/>
  <c r="K5" i="13"/>
  <c r="O32" i="13"/>
  <c r="AS19" i="13"/>
  <c r="W2" i="16"/>
  <c r="AQ20" i="15"/>
  <c r="AQ40" i="15"/>
  <c r="BK45" i="15"/>
  <c r="AX5" i="13"/>
  <c r="G21" i="13"/>
  <c r="BC17" i="13"/>
  <c r="AH11" i="13"/>
  <c r="W24" i="13"/>
  <c r="AQ20" i="13"/>
  <c r="E8" i="13"/>
  <c r="BK49" i="13"/>
  <c r="R43" i="15"/>
  <c r="O48" i="13"/>
  <c r="AY30" i="15"/>
  <c r="W15" i="15"/>
  <c r="W16" i="16"/>
  <c r="O14" i="15"/>
  <c r="O5" i="16"/>
  <c r="O44" i="13"/>
  <c r="AI49" i="13"/>
  <c r="BK3" i="13"/>
  <c r="BC49" i="13"/>
  <c r="W25" i="15"/>
  <c r="G42" i="15"/>
  <c r="AY42" i="15"/>
  <c r="AE44" i="15"/>
  <c r="BG34" i="13"/>
  <c r="BK8" i="15"/>
  <c r="BK21" i="13"/>
  <c r="AD2" i="13"/>
  <c r="AG4" i="16"/>
  <c r="AT8" i="15"/>
  <c r="O36" i="15"/>
  <c r="W11" i="15"/>
  <c r="O26" i="15"/>
  <c r="BG28" i="15"/>
  <c r="AO4" i="15"/>
  <c r="N25" i="15"/>
  <c r="O35" i="15"/>
  <c r="AE38" i="15"/>
  <c r="AG6" i="15"/>
  <c r="U27" i="15"/>
  <c r="AI50" i="13"/>
  <c r="K7" i="16"/>
  <c r="AX4" i="15"/>
  <c r="AT13" i="15"/>
  <c r="AI26" i="15"/>
  <c r="AK13" i="13"/>
  <c r="O33" i="13"/>
  <c r="AW3" i="15"/>
  <c r="AE16" i="15"/>
  <c r="AO2" i="15"/>
  <c r="AO5" i="13"/>
  <c r="S48" i="15"/>
  <c r="W45" i="15"/>
  <c r="S26" i="15"/>
  <c r="K4" i="13"/>
  <c r="O23" i="15"/>
  <c r="AI5" i="13"/>
  <c r="M14" i="13"/>
  <c r="AA32" i="13"/>
  <c r="Z6" i="16"/>
  <c r="AQ35" i="15"/>
  <c r="AI51" i="13"/>
  <c r="E16" i="13"/>
  <c r="AT18" i="13"/>
  <c r="AM31" i="13"/>
  <c r="U4" i="13"/>
  <c r="HY1" i="10"/>
  <c r="N15" i="16"/>
  <c r="N13" i="16"/>
  <c r="AS3" i="15"/>
  <c r="AI14" i="16"/>
  <c r="BK21" i="15"/>
  <c r="S38" i="13"/>
  <c r="AA49" i="13"/>
  <c r="S25" i="13"/>
  <c r="AQ42" i="15"/>
  <c r="AM26" i="15"/>
  <c r="AA44" i="13"/>
  <c r="AT9" i="15"/>
  <c r="BC2" i="15"/>
  <c r="AK39" i="13"/>
  <c r="I22" i="15"/>
  <c r="AI44" i="15"/>
  <c r="V35" i="15"/>
  <c r="O11" i="16"/>
  <c r="Y2" i="16"/>
  <c r="K49" i="15"/>
  <c r="BA3" i="15"/>
  <c r="AE2" i="15"/>
  <c r="AE25" i="13"/>
  <c r="V4" i="16"/>
  <c r="AM10" i="16"/>
  <c r="AI17" i="16"/>
  <c r="BG18" i="13"/>
  <c r="Y28" i="15"/>
  <c r="BK30" i="13"/>
  <c r="AE15" i="16"/>
  <c r="AO2" i="13"/>
  <c r="W42" i="15"/>
  <c r="U33" i="15"/>
  <c r="BA2" i="13"/>
  <c r="AM12" i="15"/>
  <c r="S15" i="16"/>
  <c r="AM46" i="13"/>
  <c r="BG23" i="13"/>
  <c r="AA10" i="16"/>
  <c r="K27" i="15"/>
  <c r="AT15" i="13"/>
  <c r="AM15" i="15"/>
  <c r="AA42" i="13"/>
  <c r="AT10" i="15"/>
  <c r="AY27" i="15"/>
  <c r="AM42" i="13"/>
  <c r="AM6" i="13"/>
  <c r="AE25" i="15"/>
  <c r="AW9" i="15"/>
  <c r="BC46" i="15"/>
  <c r="BA47" i="15"/>
  <c r="U20" i="13"/>
  <c r="AQ26" i="13"/>
  <c r="G6" i="15"/>
  <c r="M20" i="13"/>
  <c r="U2" i="13"/>
  <c r="AQ46" i="13"/>
  <c r="AH3" i="16"/>
  <c r="BG24" i="13"/>
  <c r="E19" i="15"/>
  <c r="S27" i="13"/>
  <c r="BC38" i="15"/>
  <c r="AA35" i="15"/>
  <c r="G31" i="13"/>
  <c r="AU26" i="13"/>
  <c r="HZ4" i="10"/>
  <c r="AI32" i="15"/>
  <c r="AM24" i="15"/>
  <c r="E17" i="15"/>
  <c r="BG40" i="13"/>
  <c r="AY45" i="15"/>
  <c r="BC26" i="15"/>
  <c r="AI25" i="13"/>
  <c r="AM10" i="13"/>
  <c r="BC29" i="13"/>
  <c r="AG11" i="16"/>
  <c r="I3" i="13"/>
  <c r="Z50" i="13"/>
  <c r="AQ31" i="13"/>
  <c r="AM5" i="15"/>
  <c r="G37" i="15"/>
  <c r="AW5" i="15"/>
  <c r="AT2" i="15"/>
  <c r="AU30" i="13"/>
  <c r="AQ42" i="13"/>
  <c r="AA7" i="13"/>
  <c r="W15" i="13"/>
  <c r="AU21" i="15"/>
  <c r="AM45" i="15"/>
  <c r="AI16" i="16"/>
  <c r="AW2" i="13"/>
  <c r="W33" i="13"/>
  <c r="AP2" i="13"/>
  <c r="AA23" i="15"/>
  <c r="AU35" i="13"/>
  <c r="Z11" i="16"/>
  <c r="W19" i="16"/>
  <c r="O45" i="13"/>
  <c r="AX23" i="15"/>
  <c r="G6" i="16"/>
  <c r="AY30" i="13"/>
  <c r="AU25" i="13"/>
  <c r="AA48" i="15"/>
  <c r="AM9" i="16"/>
  <c r="AS10" i="15"/>
  <c r="BK24" i="15"/>
  <c r="S4" i="13"/>
  <c r="BG42" i="13"/>
  <c r="AQ28" i="13"/>
  <c r="AQ45" i="13"/>
  <c r="W41" i="13"/>
  <c r="Y17" i="15"/>
  <c r="AA40" i="13"/>
  <c r="AI28" i="13"/>
  <c r="G43" i="13"/>
  <c r="AM38" i="13"/>
  <c r="E6" i="13"/>
  <c r="AE31" i="13"/>
  <c r="AQ46" i="15"/>
  <c r="AC11" i="16"/>
  <c r="O31" i="13"/>
  <c r="N42" i="13"/>
  <c r="BC43" i="15"/>
  <c r="AA13" i="13"/>
  <c r="AT6" i="15"/>
  <c r="AT4" i="13"/>
  <c r="AY17" i="15"/>
  <c r="O46" i="15"/>
  <c r="S48" i="13"/>
  <c r="BK40" i="13"/>
  <c r="F17" i="13"/>
  <c r="O40" i="13"/>
  <c r="K51" i="13"/>
  <c r="G33" i="15"/>
  <c r="G29" i="15"/>
  <c r="AS9" i="13"/>
  <c r="G9" i="15"/>
  <c r="AI42" i="13"/>
  <c r="S29" i="13"/>
  <c r="AM29" i="13"/>
  <c r="AQ40" i="13"/>
  <c r="Q36" i="15"/>
  <c r="AE13" i="13"/>
  <c r="AE15" i="13"/>
  <c r="AM28" i="13"/>
  <c r="AY38" i="15"/>
  <c r="AM52" i="13"/>
  <c r="Z21" i="13"/>
  <c r="AM20" i="13"/>
  <c r="AM40" i="13"/>
  <c r="G28" i="13"/>
  <c r="AU19" i="15"/>
  <c r="AM46" i="15"/>
  <c r="AA51" i="13"/>
  <c r="BC46" i="13"/>
  <c r="AE20" i="13"/>
  <c r="O49" i="13"/>
  <c r="E36" i="13"/>
  <c r="BG51" i="13"/>
  <c r="AE17" i="15"/>
  <c r="AX19" i="13"/>
  <c r="W7" i="16"/>
  <c r="AQ11" i="13"/>
  <c r="AU32" i="15"/>
  <c r="BC27" i="15"/>
  <c r="AA32" i="15"/>
  <c r="AC12" i="16"/>
  <c r="K13" i="15"/>
  <c r="BK33" i="15"/>
  <c r="AE6" i="13"/>
  <c r="AY33" i="13"/>
  <c r="BG8" i="15"/>
  <c r="AX13" i="15"/>
  <c r="AI8" i="13"/>
  <c r="G14" i="16"/>
  <c r="AM13" i="15"/>
  <c r="AA38" i="15"/>
  <c r="BC42" i="15"/>
  <c r="N14" i="13"/>
  <c r="AE18" i="15"/>
  <c r="G27" i="15"/>
  <c r="BG19" i="13"/>
  <c r="AQ49" i="15"/>
  <c r="AQ34" i="13"/>
  <c r="AU45" i="15"/>
  <c r="K44" i="13"/>
  <c r="AQ30" i="15"/>
  <c r="BC32" i="15"/>
  <c r="I46" i="15"/>
  <c r="F18" i="15"/>
  <c r="Q3" i="15"/>
  <c r="AM4" i="13"/>
  <c r="AM28" i="15"/>
  <c r="S30" i="15"/>
  <c r="AI16" i="13"/>
  <c r="AM37" i="13"/>
  <c r="AW7" i="15"/>
  <c r="AT3" i="13"/>
  <c r="O30" i="13"/>
  <c r="AK5" i="13"/>
  <c r="AA26" i="15"/>
  <c r="AP13" i="15"/>
  <c r="BK5" i="13"/>
  <c r="U47" i="13"/>
  <c r="AE40" i="15"/>
  <c r="G51" i="13"/>
  <c r="F8" i="13"/>
  <c r="AK7" i="13"/>
  <c r="C51" i="13" l="1" a="1"/>
  <c r="C51" i="13" s="1"/>
  <c r="C52" i="13" a="1"/>
  <c r="C52" i="13" s="1"/>
  <c r="C49" i="15" a="1"/>
  <c r="C49" i="15" s="1"/>
  <c r="C48" i="15" a="1"/>
  <c r="C48" i="15" s="1"/>
  <c r="C22" i="16" a="1"/>
  <c r="C22" i="16" s="1"/>
  <c r="C23" i="16" a="1"/>
  <c r="C23" i="16" s="1"/>
  <c r="IN1" i="10"/>
  <c r="FV62" i="2"/>
  <c r="FU62" i="2"/>
  <c r="FV61" i="2"/>
  <c r="FU61" i="2"/>
  <c r="FV60" i="2"/>
  <c r="FU60" i="2"/>
  <c r="FV59" i="2"/>
  <c r="FU59" i="2"/>
  <c r="FV58" i="2"/>
  <c r="FU58" i="2"/>
  <c r="FV57" i="2"/>
  <c r="FU57" i="2"/>
  <c r="FV55" i="2"/>
  <c r="FU55" i="2"/>
  <c r="FV53" i="2"/>
  <c r="FU53" i="2"/>
  <c r="FV52" i="2"/>
  <c r="FU52" i="2"/>
  <c r="FV51" i="2"/>
  <c r="FU51" i="2"/>
  <c r="FV49" i="2"/>
  <c r="FU49" i="2"/>
  <c r="FV48" i="2"/>
  <c r="FU48" i="2"/>
  <c r="FV47" i="2"/>
  <c r="FU47" i="2"/>
  <c r="FV45" i="2"/>
  <c r="FU45" i="2"/>
  <c r="FV44" i="2"/>
  <c r="FU44" i="2"/>
  <c r="FV41" i="2"/>
  <c r="FU41" i="2"/>
  <c r="FV40" i="2"/>
  <c r="FU40" i="2"/>
  <c r="FV39" i="2"/>
  <c r="FU39" i="2"/>
  <c r="FV38" i="2"/>
  <c r="FU38" i="2"/>
  <c r="FV37" i="2"/>
  <c r="FU37" i="2"/>
  <c r="FV35" i="2"/>
  <c r="FU35" i="2"/>
  <c r="FV33" i="2"/>
  <c r="FU33" i="2"/>
  <c r="FV31" i="2"/>
  <c r="FU31" i="2"/>
  <c r="FV30" i="2"/>
  <c r="FU30" i="2"/>
  <c r="FV29" i="2"/>
  <c r="FU29" i="2"/>
  <c r="FV27" i="2"/>
  <c r="FU27" i="2"/>
  <c r="FV25" i="2"/>
  <c r="FU25" i="2"/>
  <c r="FV24" i="2"/>
  <c r="FU24" i="2"/>
  <c r="FV23" i="2"/>
  <c r="FU23" i="2"/>
  <c r="FV22" i="2"/>
  <c r="FU22" i="2"/>
  <c r="FV21" i="2"/>
  <c r="FU21" i="2"/>
  <c r="FV20" i="2"/>
  <c r="FU20" i="2"/>
  <c r="FV19" i="2"/>
  <c r="FU19" i="2"/>
  <c r="FV18" i="2"/>
  <c r="FU18" i="2"/>
  <c r="FV17" i="2"/>
  <c r="FU17" i="2"/>
  <c r="FV16" i="2"/>
  <c r="FU16" i="2"/>
  <c r="FV15" i="2"/>
  <c r="FU15" i="2"/>
  <c r="FV14" i="2"/>
  <c r="FU14" i="2"/>
  <c r="FV13" i="2"/>
  <c r="FU13" i="2"/>
  <c r="FV12" i="2"/>
  <c r="FU12" i="2"/>
  <c r="FV11" i="2"/>
  <c r="FU11" i="2"/>
  <c r="FV10" i="2"/>
  <c r="FU10" i="2"/>
  <c r="FV9" i="2"/>
  <c r="FU9" i="2"/>
  <c r="FV8" i="2"/>
  <c r="FU8" i="2"/>
  <c r="FV7" i="2"/>
  <c r="FU7" i="2"/>
  <c r="FV6" i="2"/>
  <c r="FU6" i="2"/>
  <c r="FV5" i="2"/>
  <c r="FU5" i="2"/>
  <c r="FV4" i="2"/>
  <c r="FU4" i="2"/>
  <c r="FV3" i="2"/>
  <c r="FU3" i="2"/>
  <c r="FV2" i="2"/>
  <c r="FU2" i="2"/>
  <c r="FR62" i="2"/>
  <c r="FQ62" i="2"/>
  <c r="FR61" i="2"/>
  <c r="FQ61" i="2"/>
  <c r="FR59" i="2"/>
  <c r="FQ59" i="2"/>
  <c r="FR58" i="2"/>
  <c r="FQ58" i="2"/>
  <c r="FR57" i="2"/>
  <c r="FQ57" i="2"/>
  <c r="FR56" i="2"/>
  <c r="FQ56" i="2"/>
  <c r="FR54" i="2"/>
  <c r="FQ54" i="2"/>
  <c r="FR53" i="2"/>
  <c r="FQ53" i="2"/>
  <c r="FR52" i="2"/>
  <c r="FQ52" i="2"/>
  <c r="FR51" i="2"/>
  <c r="FQ51" i="2"/>
  <c r="FR50" i="2"/>
  <c r="FQ50" i="2"/>
  <c r="FR48" i="2"/>
  <c r="FQ48" i="2"/>
  <c r="FR47" i="2"/>
  <c r="FQ47" i="2"/>
  <c r="FR44" i="2"/>
  <c r="FQ44" i="2"/>
  <c r="FR42" i="2"/>
  <c r="FQ42" i="2"/>
  <c r="FR41" i="2"/>
  <c r="FQ41" i="2"/>
  <c r="FR39" i="2"/>
  <c r="FQ39" i="2"/>
  <c r="FR38" i="2"/>
  <c r="FQ38" i="2"/>
  <c r="FR36" i="2"/>
  <c r="FQ36" i="2"/>
  <c r="FR35" i="2"/>
  <c r="FQ35" i="2"/>
  <c r="FR33" i="2"/>
  <c r="FQ33" i="2"/>
  <c r="FR31" i="2"/>
  <c r="FQ31" i="2"/>
  <c r="FR27" i="2"/>
  <c r="FQ27" i="2"/>
  <c r="FR25" i="2"/>
  <c r="FQ25" i="2"/>
  <c r="FR24" i="2"/>
  <c r="FQ24" i="2"/>
  <c r="FR23" i="2"/>
  <c r="FQ23" i="2"/>
  <c r="FR22" i="2"/>
  <c r="FQ22" i="2"/>
  <c r="FR21" i="2"/>
  <c r="FQ21" i="2"/>
  <c r="FR20" i="2"/>
  <c r="FQ20" i="2"/>
  <c r="FR19" i="2"/>
  <c r="FQ19" i="2"/>
  <c r="FR18" i="2"/>
  <c r="FQ18" i="2"/>
  <c r="FR17" i="2"/>
  <c r="FQ17" i="2"/>
  <c r="FR16" i="2"/>
  <c r="FQ16" i="2"/>
  <c r="FR15" i="2"/>
  <c r="FQ15" i="2"/>
  <c r="FR14" i="2"/>
  <c r="FQ14" i="2"/>
  <c r="FR13" i="2"/>
  <c r="FQ13" i="2"/>
  <c r="FR12" i="2"/>
  <c r="FQ12" i="2"/>
  <c r="FR11" i="2"/>
  <c r="FQ11" i="2"/>
  <c r="FR10" i="2"/>
  <c r="FQ10" i="2"/>
  <c r="FR9" i="2"/>
  <c r="FQ9" i="2"/>
  <c r="FR8" i="2"/>
  <c r="FQ8" i="2"/>
  <c r="FR7" i="2"/>
  <c r="FQ7" i="2"/>
  <c r="FR6" i="2"/>
  <c r="FQ6" i="2"/>
  <c r="FR5" i="2"/>
  <c r="FQ5" i="2"/>
  <c r="FR4" i="2"/>
  <c r="FQ4" i="2"/>
  <c r="FR3" i="2"/>
  <c r="FQ3" i="2"/>
  <c r="FR2" i="2"/>
  <c r="FQ2" i="2"/>
  <c r="FN62" i="2"/>
  <c r="FM62" i="2"/>
  <c r="FN61" i="2"/>
  <c r="FM61" i="2"/>
  <c r="FN60" i="2"/>
  <c r="FM60" i="2"/>
  <c r="FN59" i="2"/>
  <c r="FM59" i="2"/>
  <c r="FN58" i="2"/>
  <c r="FM58" i="2"/>
  <c r="FN57" i="2"/>
  <c r="FM57" i="2"/>
  <c r="FN56" i="2"/>
  <c r="FM56" i="2"/>
  <c r="FN55" i="2"/>
  <c r="FM55" i="2"/>
  <c r="FN54" i="2"/>
  <c r="FM54" i="2"/>
  <c r="FN53" i="2"/>
  <c r="FM53" i="2"/>
  <c r="FN52" i="2"/>
  <c r="FM52" i="2"/>
  <c r="FN51" i="2"/>
  <c r="FM51" i="2"/>
  <c r="FN50" i="2"/>
  <c r="FM50" i="2"/>
  <c r="FN49" i="2"/>
  <c r="FM49" i="2"/>
  <c r="FN48" i="2"/>
  <c r="FM48" i="2"/>
  <c r="FN47" i="2"/>
  <c r="FM47" i="2"/>
  <c r="FN46" i="2"/>
  <c r="FM46" i="2"/>
  <c r="FN45" i="2"/>
  <c r="FM45" i="2"/>
  <c r="FN44" i="2"/>
  <c r="FM44" i="2"/>
  <c r="FN43" i="2"/>
  <c r="FM43" i="2"/>
  <c r="FN42" i="2"/>
  <c r="FM42" i="2"/>
  <c r="FN41" i="2"/>
  <c r="FM41" i="2"/>
  <c r="FN40" i="2"/>
  <c r="FM40" i="2"/>
  <c r="FN39" i="2"/>
  <c r="FM39" i="2"/>
  <c r="FN38" i="2"/>
  <c r="FM38" i="2"/>
  <c r="FN37" i="2"/>
  <c r="FM37" i="2"/>
  <c r="FN36" i="2"/>
  <c r="FM36" i="2"/>
  <c r="FN35" i="2"/>
  <c r="FM35" i="2"/>
  <c r="FN34" i="2"/>
  <c r="FM34" i="2"/>
  <c r="FN33" i="2"/>
  <c r="FM33" i="2"/>
  <c r="FN32" i="2"/>
  <c r="FM32" i="2"/>
  <c r="FN31" i="2"/>
  <c r="FM31" i="2"/>
  <c r="FN30" i="2"/>
  <c r="FM30" i="2"/>
  <c r="FN29" i="2"/>
  <c r="FM29" i="2"/>
  <c r="FN28" i="2"/>
  <c r="FM28" i="2"/>
  <c r="FN27" i="2"/>
  <c r="FM27" i="2"/>
  <c r="FN26" i="2"/>
  <c r="FM26" i="2"/>
  <c r="FN25" i="2"/>
  <c r="FM25" i="2"/>
  <c r="FN24" i="2"/>
  <c r="FM24" i="2"/>
  <c r="FN23" i="2"/>
  <c r="FM23" i="2"/>
  <c r="FN22" i="2"/>
  <c r="FM22" i="2"/>
  <c r="FN21" i="2"/>
  <c r="FM21" i="2"/>
  <c r="FN19" i="2"/>
  <c r="FM19" i="2"/>
  <c r="FN18" i="2"/>
  <c r="FM18" i="2"/>
  <c r="FN17" i="2"/>
  <c r="FM17" i="2"/>
  <c r="FN16" i="2"/>
  <c r="FM16" i="2"/>
  <c r="FN15" i="2"/>
  <c r="FM15" i="2"/>
  <c r="FN13" i="2"/>
  <c r="FM13" i="2"/>
  <c r="FN12" i="2"/>
  <c r="FM12" i="2"/>
  <c r="FN11" i="2"/>
  <c r="FM11" i="2"/>
  <c r="FN10" i="2"/>
  <c r="FM10" i="2"/>
  <c r="FN7" i="2"/>
  <c r="FM7" i="2"/>
  <c r="FN6" i="2"/>
  <c r="FM6" i="2"/>
  <c r="FN5" i="2"/>
  <c r="FM5" i="2"/>
  <c r="FN4" i="2"/>
  <c r="FM4" i="2"/>
  <c r="FJ62" i="2"/>
  <c r="FI62" i="2"/>
  <c r="FJ61" i="2"/>
  <c r="FI61" i="2"/>
  <c r="FJ60" i="2"/>
  <c r="FI60" i="2"/>
  <c r="FJ59" i="2"/>
  <c r="FI59" i="2"/>
  <c r="FJ58" i="2"/>
  <c r="FI58" i="2"/>
  <c r="FJ57" i="2"/>
  <c r="FI57" i="2"/>
  <c r="FJ56" i="2"/>
  <c r="FI56" i="2"/>
  <c r="FJ55" i="2"/>
  <c r="FI55" i="2"/>
  <c r="FJ54" i="2"/>
  <c r="FI54" i="2"/>
  <c r="FJ53" i="2"/>
  <c r="FI53" i="2"/>
  <c r="FJ52" i="2"/>
  <c r="FI52" i="2"/>
  <c r="FJ51" i="2"/>
  <c r="FI51" i="2"/>
  <c r="FJ50" i="2"/>
  <c r="FI50" i="2"/>
  <c r="FJ49" i="2"/>
  <c r="FI49" i="2"/>
  <c r="FJ48" i="2"/>
  <c r="FI48" i="2"/>
  <c r="FJ47" i="2"/>
  <c r="FI47" i="2"/>
  <c r="FJ46" i="2"/>
  <c r="FI46" i="2"/>
  <c r="FJ45" i="2"/>
  <c r="FI45" i="2"/>
  <c r="FJ44" i="2"/>
  <c r="FI44" i="2"/>
  <c r="FJ43" i="2"/>
  <c r="FI43" i="2"/>
  <c r="FJ42" i="2"/>
  <c r="FI42" i="2"/>
  <c r="FJ41" i="2"/>
  <c r="FI41" i="2"/>
  <c r="FJ40" i="2"/>
  <c r="FI40" i="2"/>
  <c r="FJ39" i="2"/>
  <c r="FI39" i="2"/>
  <c r="FJ38" i="2"/>
  <c r="FI38" i="2"/>
  <c r="FJ37" i="2"/>
  <c r="FI37" i="2"/>
  <c r="FJ36" i="2"/>
  <c r="FI36" i="2"/>
  <c r="FJ35" i="2"/>
  <c r="FI35" i="2"/>
  <c r="FJ34" i="2"/>
  <c r="FI34" i="2"/>
  <c r="FJ33" i="2"/>
  <c r="FI33" i="2"/>
  <c r="FJ32" i="2"/>
  <c r="FI32" i="2"/>
  <c r="FJ31" i="2"/>
  <c r="FI31" i="2"/>
  <c r="FJ30" i="2"/>
  <c r="FI30" i="2"/>
  <c r="FJ29" i="2"/>
  <c r="FI29" i="2"/>
  <c r="FJ28" i="2"/>
  <c r="FI28" i="2"/>
  <c r="FJ27" i="2"/>
  <c r="FI27" i="2"/>
  <c r="FJ26" i="2"/>
  <c r="FI26" i="2"/>
  <c r="FJ25" i="2"/>
  <c r="FI25" i="2"/>
  <c r="FJ24" i="2"/>
  <c r="FI24" i="2"/>
  <c r="FJ23" i="2"/>
  <c r="FI23" i="2"/>
  <c r="FJ22" i="2"/>
  <c r="FI22" i="2"/>
  <c r="FJ21" i="2"/>
  <c r="FI21" i="2"/>
  <c r="FJ19" i="2"/>
  <c r="FI19" i="2"/>
  <c r="FJ18" i="2"/>
  <c r="FI18" i="2"/>
  <c r="FJ17" i="2"/>
  <c r="FI17" i="2"/>
  <c r="FJ16" i="2"/>
  <c r="FI16" i="2"/>
  <c r="FJ15" i="2"/>
  <c r="FI15" i="2"/>
  <c r="FJ13" i="2"/>
  <c r="FI13" i="2"/>
  <c r="FJ12" i="2"/>
  <c r="FI12" i="2"/>
  <c r="FJ11" i="2"/>
  <c r="FI11" i="2"/>
  <c r="FJ10" i="2"/>
  <c r="FI10" i="2"/>
  <c r="FJ7" i="2"/>
  <c r="FI7" i="2"/>
  <c r="FJ6" i="2"/>
  <c r="FI6" i="2"/>
  <c r="FJ5" i="2"/>
  <c r="FI5" i="2"/>
  <c r="FJ4" i="2"/>
  <c r="FI4" i="2"/>
  <c r="FF62" i="2"/>
  <c r="FE62" i="2"/>
  <c r="FF61" i="2"/>
  <c r="FE61" i="2"/>
  <c r="FF60" i="2"/>
  <c r="FE60" i="2"/>
  <c r="FF59" i="2"/>
  <c r="FE59" i="2"/>
  <c r="FF58" i="2"/>
  <c r="FE58" i="2"/>
  <c r="FF57" i="2"/>
  <c r="FE57" i="2"/>
  <c r="FF56" i="2"/>
  <c r="FE56" i="2"/>
  <c r="FF55" i="2"/>
  <c r="FE55" i="2"/>
  <c r="FF54" i="2"/>
  <c r="FE54" i="2"/>
  <c r="FF53" i="2"/>
  <c r="FE53" i="2"/>
  <c r="FF52" i="2"/>
  <c r="FE52" i="2"/>
  <c r="FF51" i="2"/>
  <c r="FE51" i="2"/>
  <c r="FF50" i="2"/>
  <c r="FE50" i="2"/>
  <c r="FF49" i="2"/>
  <c r="FE49" i="2"/>
  <c r="FF48" i="2"/>
  <c r="FE48" i="2"/>
  <c r="FF47" i="2"/>
  <c r="FE47" i="2"/>
  <c r="FF46" i="2"/>
  <c r="FE46" i="2"/>
  <c r="FF45" i="2"/>
  <c r="FE45" i="2"/>
  <c r="FF44" i="2"/>
  <c r="FE44" i="2"/>
  <c r="FF43" i="2"/>
  <c r="FE43" i="2"/>
  <c r="FF42" i="2"/>
  <c r="FE42" i="2"/>
  <c r="FF41" i="2"/>
  <c r="FE41" i="2"/>
  <c r="FF40" i="2"/>
  <c r="FE40" i="2"/>
  <c r="FF39" i="2"/>
  <c r="FE39" i="2"/>
  <c r="FF38" i="2"/>
  <c r="FE38" i="2"/>
  <c r="FF37" i="2"/>
  <c r="FE37" i="2"/>
  <c r="FF36" i="2"/>
  <c r="FE36" i="2"/>
  <c r="FF35" i="2"/>
  <c r="FE35" i="2"/>
  <c r="FF34" i="2"/>
  <c r="FE34" i="2"/>
  <c r="FF33" i="2"/>
  <c r="FE33" i="2"/>
  <c r="FF32" i="2"/>
  <c r="FE32" i="2"/>
  <c r="FF31" i="2"/>
  <c r="FE31" i="2"/>
  <c r="FF30" i="2"/>
  <c r="FE30" i="2"/>
  <c r="FF29" i="2"/>
  <c r="FE29" i="2"/>
  <c r="FF28" i="2"/>
  <c r="FE28" i="2"/>
  <c r="FF26" i="2"/>
  <c r="FE26" i="2"/>
  <c r="FF25" i="2"/>
  <c r="FE25" i="2"/>
  <c r="FF23" i="2"/>
  <c r="FE23" i="2"/>
  <c r="FF21" i="2"/>
  <c r="FE21" i="2"/>
  <c r="FF20" i="2"/>
  <c r="FE20" i="2"/>
  <c r="FF14" i="2"/>
  <c r="FE14" i="2"/>
  <c r="FF9" i="2"/>
  <c r="FE9" i="2"/>
  <c r="FF8" i="2"/>
  <c r="FE8" i="2"/>
  <c r="FF3" i="2"/>
  <c r="FE3" i="2"/>
  <c r="FF2" i="2"/>
  <c r="FE2" i="2"/>
  <c r="FB62" i="2"/>
  <c r="FA62" i="2"/>
  <c r="FB61" i="2"/>
  <c r="FA61" i="2"/>
  <c r="FB60" i="2"/>
  <c r="FA60" i="2"/>
  <c r="FB59" i="2"/>
  <c r="FA59" i="2"/>
  <c r="FB58" i="2"/>
  <c r="FA58" i="2"/>
  <c r="FB57" i="2"/>
  <c r="FA57" i="2"/>
  <c r="FB56" i="2"/>
  <c r="FA56" i="2"/>
  <c r="FB55" i="2"/>
  <c r="FA55" i="2"/>
  <c r="FB54" i="2"/>
  <c r="FA54" i="2"/>
  <c r="FB53" i="2"/>
  <c r="FA53" i="2"/>
  <c r="FB52" i="2"/>
  <c r="FA52" i="2"/>
  <c r="FB51" i="2"/>
  <c r="FA51" i="2"/>
  <c r="FB50" i="2"/>
  <c r="FA50" i="2"/>
  <c r="FB49" i="2"/>
  <c r="FA49" i="2"/>
  <c r="FB48" i="2"/>
  <c r="FA48" i="2"/>
  <c r="FB47" i="2"/>
  <c r="FA47" i="2"/>
  <c r="FB46" i="2"/>
  <c r="FA46" i="2"/>
  <c r="FB45" i="2"/>
  <c r="FA45" i="2"/>
  <c r="FB44" i="2"/>
  <c r="FA44" i="2"/>
  <c r="FB43" i="2"/>
  <c r="FA43" i="2"/>
  <c r="FB42" i="2"/>
  <c r="FA42" i="2"/>
  <c r="FB41" i="2"/>
  <c r="FA41" i="2"/>
  <c r="FB40" i="2"/>
  <c r="FA40" i="2"/>
  <c r="FB39" i="2"/>
  <c r="FA39" i="2"/>
  <c r="FB38" i="2"/>
  <c r="FA38" i="2"/>
  <c r="FB37" i="2"/>
  <c r="FA37" i="2"/>
  <c r="FB36" i="2"/>
  <c r="FA36" i="2"/>
  <c r="FB35" i="2"/>
  <c r="FA35" i="2"/>
  <c r="FB34" i="2"/>
  <c r="FA34" i="2"/>
  <c r="FB33" i="2"/>
  <c r="FA33" i="2"/>
  <c r="FB32" i="2"/>
  <c r="FA32" i="2"/>
  <c r="FB31" i="2"/>
  <c r="FA31" i="2"/>
  <c r="FB30" i="2"/>
  <c r="FA30" i="2"/>
  <c r="FB29" i="2"/>
  <c r="FA29" i="2"/>
  <c r="FB28" i="2"/>
  <c r="FA28" i="2"/>
  <c r="FB26" i="2"/>
  <c r="FA26" i="2"/>
  <c r="FB25" i="2"/>
  <c r="FA25" i="2"/>
  <c r="FB24" i="2"/>
  <c r="FA24" i="2"/>
  <c r="FB23" i="2"/>
  <c r="FA23" i="2"/>
  <c r="FB21" i="2"/>
  <c r="FA21" i="2"/>
  <c r="FB20" i="2"/>
  <c r="FA20" i="2"/>
  <c r="FB19" i="2"/>
  <c r="FA19" i="2"/>
  <c r="FB14" i="2"/>
  <c r="FA14" i="2"/>
  <c r="FB9" i="2"/>
  <c r="FA9" i="2"/>
  <c r="FB8" i="2"/>
  <c r="FA8" i="2"/>
  <c r="FB3" i="2"/>
  <c r="FA3" i="2"/>
  <c r="FB2" i="2"/>
  <c r="FA2" i="2"/>
  <c r="EX62" i="2"/>
  <c r="EW62" i="2"/>
  <c r="EX61" i="2"/>
  <c r="EW61" i="2"/>
  <c r="EX60" i="2"/>
  <c r="EW60" i="2"/>
  <c r="EX59" i="2"/>
  <c r="EW59" i="2"/>
  <c r="EX58" i="2"/>
  <c r="EW58" i="2"/>
  <c r="EX57" i="2"/>
  <c r="EW57" i="2"/>
  <c r="EX56" i="2"/>
  <c r="EW56" i="2"/>
  <c r="EX55" i="2"/>
  <c r="EW55" i="2"/>
  <c r="EX54" i="2"/>
  <c r="EW54" i="2"/>
  <c r="EX53" i="2"/>
  <c r="EW53" i="2"/>
  <c r="EX52" i="2"/>
  <c r="EW52" i="2"/>
  <c r="EX51" i="2"/>
  <c r="EW51" i="2"/>
  <c r="EX50" i="2"/>
  <c r="EW50" i="2"/>
  <c r="EX49" i="2"/>
  <c r="EW49" i="2"/>
  <c r="EX48" i="2"/>
  <c r="EW48" i="2"/>
  <c r="EX47" i="2"/>
  <c r="EW47" i="2"/>
  <c r="EX46" i="2"/>
  <c r="EW46" i="2"/>
  <c r="EX45" i="2"/>
  <c r="EW45" i="2"/>
  <c r="EX44" i="2"/>
  <c r="EW44" i="2"/>
  <c r="EX43" i="2"/>
  <c r="EW43" i="2"/>
  <c r="EX42" i="2"/>
  <c r="EW42" i="2"/>
  <c r="EX41" i="2"/>
  <c r="EW41" i="2"/>
  <c r="EX40" i="2"/>
  <c r="EW40" i="2"/>
  <c r="EX39" i="2"/>
  <c r="EW39" i="2"/>
  <c r="EX38" i="2"/>
  <c r="EW38" i="2"/>
  <c r="EX37" i="2"/>
  <c r="EW37" i="2"/>
  <c r="EX36" i="2"/>
  <c r="EW36" i="2"/>
  <c r="EX35" i="2"/>
  <c r="EW35" i="2"/>
  <c r="EX34" i="2"/>
  <c r="EW34" i="2"/>
  <c r="EX33" i="2"/>
  <c r="EW33" i="2"/>
  <c r="EX32" i="2"/>
  <c r="EW32" i="2"/>
  <c r="EX31" i="2"/>
  <c r="EW31" i="2"/>
  <c r="EX30" i="2"/>
  <c r="EW30" i="2"/>
  <c r="EX29" i="2"/>
  <c r="EW29" i="2"/>
  <c r="EX28" i="2"/>
  <c r="EW28" i="2"/>
  <c r="EX27" i="2"/>
  <c r="EW27" i="2"/>
  <c r="EX26" i="2"/>
  <c r="EW26" i="2"/>
  <c r="EX25" i="2"/>
  <c r="EW25" i="2"/>
  <c r="EX24" i="2"/>
  <c r="EW24" i="2"/>
  <c r="EX23" i="2"/>
  <c r="EW23" i="2"/>
  <c r="EX22" i="2"/>
  <c r="EW22" i="2"/>
  <c r="EX21" i="2"/>
  <c r="EW21" i="2"/>
  <c r="EX19" i="2"/>
  <c r="EW19" i="2"/>
  <c r="EX18" i="2"/>
  <c r="EW18" i="2"/>
  <c r="EX17" i="2"/>
  <c r="EW17" i="2"/>
  <c r="EX16" i="2"/>
  <c r="EW16" i="2"/>
  <c r="EX15" i="2"/>
  <c r="EW15" i="2"/>
  <c r="EX13" i="2"/>
  <c r="EW13" i="2"/>
  <c r="EX12" i="2"/>
  <c r="EW12" i="2"/>
  <c r="EX11" i="2"/>
  <c r="EW11" i="2"/>
  <c r="EX10" i="2"/>
  <c r="EW10" i="2"/>
  <c r="EX7" i="2"/>
  <c r="EW7" i="2"/>
  <c r="EX6" i="2"/>
  <c r="EW6" i="2"/>
  <c r="EX5" i="2"/>
  <c r="EW5" i="2"/>
  <c r="EX4" i="2"/>
  <c r="EW4" i="2"/>
  <c r="ET62" i="2"/>
  <c r="ES62" i="2"/>
  <c r="ET61" i="2"/>
  <c r="ES61" i="2"/>
  <c r="ET60" i="2"/>
  <c r="ES60" i="2"/>
  <c r="ET59" i="2"/>
  <c r="ES59" i="2"/>
  <c r="ET58" i="2"/>
  <c r="ES58" i="2"/>
  <c r="ET57" i="2"/>
  <c r="ES57" i="2"/>
  <c r="ET56" i="2"/>
  <c r="ES56" i="2"/>
  <c r="ET55" i="2"/>
  <c r="ES55" i="2"/>
  <c r="ET54" i="2"/>
  <c r="ES54" i="2"/>
  <c r="ET53" i="2"/>
  <c r="ES53" i="2"/>
  <c r="ET52" i="2"/>
  <c r="ES52" i="2"/>
  <c r="ET51" i="2"/>
  <c r="ES51" i="2"/>
  <c r="ET50" i="2"/>
  <c r="ES50" i="2"/>
  <c r="ET49" i="2"/>
  <c r="ES49" i="2"/>
  <c r="ET48" i="2"/>
  <c r="ES48" i="2"/>
  <c r="ET47" i="2"/>
  <c r="ES47" i="2"/>
  <c r="ET46" i="2"/>
  <c r="ES46" i="2"/>
  <c r="ET45" i="2"/>
  <c r="ES45" i="2"/>
  <c r="ET44" i="2"/>
  <c r="ES44" i="2"/>
  <c r="ET43" i="2"/>
  <c r="ES43" i="2"/>
  <c r="ET42" i="2"/>
  <c r="ES42" i="2"/>
  <c r="ET41" i="2"/>
  <c r="ES41" i="2"/>
  <c r="ET40" i="2"/>
  <c r="ES40" i="2"/>
  <c r="ET39" i="2"/>
  <c r="ES39" i="2"/>
  <c r="ET38" i="2"/>
  <c r="ES38" i="2"/>
  <c r="ET37" i="2"/>
  <c r="ES37" i="2"/>
  <c r="ET36" i="2"/>
  <c r="ES36" i="2"/>
  <c r="ET35" i="2"/>
  <c r="ES35" i="2"/>
  <c r="ET34" i="2"/>
  <c r="ES34" i="2"/>
  <c r="ET33" i="2"/>
  <c r="ES33" i="2"/>
  <c r="ET32" i="2"/>
  <c r="ES32" i="2"/>
  <c r="ET31" i="2"/>
  <c r="ES31" i="2"/>
  <c r="ET30" i="2"/>
  <c r="ES30" i="2"/>
  <c r="ET29" i="2"/>
  <c r="ES29" i="2"/>
  <c r="ET28" i="2"/>
  <c r="ES28" i="2"/>
  <c r="ET26" i="2"/>
  <c r="ES26" i="2"/>
  <c r="ET25" i="2"/>
  <c r="ES25" i="2"/>
  <c r="ET23" i="2"/>
  <c r="ES23" i="2"/>
  <c r="ET21" i="2"/>
  <c r="ES21" i="2"/>
  <c r="ET20" i="2"/>
  <c r="ES20" i="2"/>
  <c r="ET14" i="2"/>
  <c r="ES14" i="2"/>
  <c r="ET9" i="2"/>
  <c r="ES9" i="2"/>
  <c r="ET8" i="2"/>
  <c r="ES8" i="2"/>
  <c r="ET3" i="2"/>
  <c r="ES3" i="2"/>
  <c r="ET2" i="2"/>
  <c r="ES2" i="2"/>
  <c r="EP62" i="2"/>
  <c r="EO62" i="2"/>
  <c r="EP61" i="2"/>
  <c r="EO61" i="2"/>
  <c r="EP60" i="2"/>
  <c r="EO60" i="2"/>
  <c r="EP59" i="2"/>
  <c r="EO59" i="2"/>
  <c r="EP58" i="2"/>
  <c r="EO58" i="2"/>
  <c r="EP57" i="2"/>
  <c r="EO57" i="2"/>
  <c r="EP56" i="2"/>
  <c r="EO56" i="2"/>
  <c r="EP55" i="2"/>
  <c r="EO55" i="2"/>
  <c r="EP54" i="2"/>
  <c r="EO54" i="2"/>
  <c r="EP53" i="2"/>
  <c r="EO53" i="2"/>
  <c r="EP52" i="2"/>
  <c r="EO52" i="2"/>
  <c r="EP51" i="2"/>
  <c r="EO51" i="2"/>
  <c r="EP50" i="2"/>
  <c r="EO50" i="2"/>
  <c r="EP49" i="2"/>
  <c r="EO49" i="2"/>
  <c r="EP48" i="2"/>
  <c r="EO48" i="2"/>
  <c r="EP46" i="2"/>
  <c r="EO46" i="2"/>
  <c r="EP45" i="2"/>
  <c r="EO45" i="2"/>
  <c r="EP44" i="2"/>
  <c r="EO44" i="2"/>
  <c r="EP43" i="2"/>
  <c r="EO43" i="2"/>
  <c r="EP42" i="2"/>
  <c r="EO42" i="2"/>
  <c r="EP41" i="2"/>
  <c r="EO41" i="2"/>
  <c r="EP40" i="2"/>
  <c r="EO40" i="2"/>
  <c r="EP39" i="2"/>
  <c r="EO39" i="2"/>
  <c r="EP38" i="2"/>
  <c r="EO38" i="2"/>
  <c r="EP37" i="2"/>
  <c r="EO37" i="2"/>
  <c r="EP36" i="2"/>
  <c r="EO36" i="2"/>
  <c r="EP35" i="2"/>
  <c r="EO35" i="2"/>
  <c r="EP34" i="2"/>
  <c r="EO34" i="2"/>
  <c r="EP32" i="2"/>
  <c r="EO32" i="2"/>
  <c r="EP31" i="2"/>
  <c r="EO31" i="2"/>
  <c r="EP30" i="2"/>
  <c r="EO30" i="2"/>
  <c r="EP29" i="2"/>
  <c r="EO29" i="2"/>
  <c r="EP28" i="2"/>
  <c r="EO28" i="2"/>
  <c r="EP27" i="2"/>
  <c r="EO27" i="2"/>
  <c r="EP26" i="2"/>
  <c r="EO26" i="2"/>
  <c r="EP25" i="2"/>
  <c r="EO25" i="2"/>
  <c r="EP24" i="2"/>
  <c r="EO24" i="2"/>
  <c r="EP23" i="2"/>
  <c r="EO23" i="2"/>
  <c r="EP22" i="2"/>
  <c r="EO22" i="2"/>
  <c r="EP21" i="2"/>
  <c r="EO21" i="2"/>
  <c r="EP20" i="2"/>
  <c r="EO20" i="2"/>
  <c r="EP18" i="2"/>
  <c r="EO18" i="2"/>
  <c r="EP17" i="2"/>
  <c r="EO17" i="2"/>
  <c r="EP16" i="2"/>
  <c r="EO16" i="2"/>
  <c r="EP15" i="2"/>
  <c r="EO15" i="2"/>
  <c r="EP14" i="2"/>
  <c r="EO14" i="2"/>
  <c r="EP13" i="2"/>
  <c r="EO13" i="2"/>
  <c r="EP12" i="2"/>
  <c r="EO12" i="2"/>
  <c r="EP11" i="2"/>
  <c r="EO11" i="2"/>
  <c r="EP10" i="2"/>
  <c r="EO10" i="2"/>
  <c r="EP9" i="2"/>
  <c r="EO9" i="2"/>
  <c r="EP8" i="2"/>
  <c r="EO8" i="2"/>
  <c r="EP7" i="2"/>
  <c r="EO7" i="2"/>
  <c r="EP6" i="2"/>
  <c r="EO6" i="2"/>
  <c r="EP5" i="2"/>
  <c r="EO5" i="2"/>
  <c r="EP3" i="2"/>
  <c r="EO3" i="2"/>
  <c r="EP2" i="2"/>
  <c r="EO2" i="2"/>
  <c r="EL62" i="2"/>
  <c r="EK62" i="2"/>
  <c r="EL61" i="2"/>
  <c r="EK61" i="2"/>
  <c r="EL60" i="2"/>
  <c r="EK60" i="2"/>
  <c r="EL59" i="2"/>
  <c r="EK59" i="2"/>
  <c r="EL58" i="2"/>
  <c r="EK58" i="2"/>
  <c r="EL57" i="2"/>
  <c r="EK57" i="2"/>
  <c r="EL56" i="2"/>
  <c r="EK56" i="2"/>
  <c r="EL55" i="2"/>
  <c r="EK55" i="2"/>
  <c r="EL54" i="2"/>
  <c r="EK54" i="2"/>
  <c r="EL53" i="2"/>
  <c r="EK53" i="2"/>
  <c r="EL52" i="2"/>
  <c r="EK52" i="2"/>
  <c r="EL51" i="2"/>
  <c r="EK51" i="2"/>
  <c r="EL50" i="2"/>
  <c r="EK50" i="2"/>
  <c r="EL49" i="2"/>
  <c r="EK49" i="2"/>
  <c r="EL48" i="2"/>
  <c r="EK48" i="2"/>
  <c r="EL46" i="2"/>
  <c r="EK46" i="2"/>
  <c r="EL45" i="2"/>
  <c r="EK45" i="2"/>
  <c r="EL44" i="2"/>
  <c r="EK44" i="2"/>
  <c r="EL43" i="2"/>
  <c r="EK43" i="2"/>
  <c r="EL42" i="2"/>
  <c r="EK42" i="2"/>
  <c r="EL41" i="2"/>
  <c r="EK41" i="2"/>
  <c r="EL40" i="2"/>
  <c r="EK40" i="2"/>
  <c r="EL38" i="2"/>
  <c r="EK38" i="2"/>
  <c r="EL37" i="2"/>
  <c r="EK37" i="2"/>
  <c r="EL36" i="2"/>
  <c r="EK36" i="2"/>
  <c r="EL35" i="2"/>
  <c r="EK35" i="2"/>
  <c r="EL34" i="2"/>
  <c r="EK34" i="2"/>
  <c r="EL33" i="2"/>
  <c r="EK33" i="2"/>
  <c r="EL32" i="2"/>
  <c r="EK32" i="2"/>
  <c r="EL31" i="2"/>
  <c r="EK31" i="2"/>
  <c r="EL30" i="2"/>
  <c r="EK30" i="2"/>
  <c r="EL29" i="2"/>
  <c r="EK29" i="2"/>
  <c r="EL28" i="2"/>
  <c r="EK28" i="2"/>
  <c r="EL27" i="2"/>
  <c r="EK27" i="2"/>
  <c r="EL26" i="2"/>
  <c r="EK26" i="2"/>
  <c r="EL24" i="2"/>
  <c r="EK24" i="2"/>
  <c r="EL23" i="2"/>
  <c r="EK23" i="2"/>
  <c r="EL22" i="2"/>
  <c r="EK22" i="2"/>
  <c r="EL21" i="2"/>
  <c r="EK21" i="2"/>
  <c r="EL20" i="2"/>
  <c r="EK20" i="2"/>
  <c r="EL19" i="2"/>
  <c r="EK19" i="2"/>
  <c r="EL18" i="2"/>
  <c r="EK18" i="2"/>
  <c r="EL17" i="2"/>
  <c r="EK17" i="2"/>
  <c r="EL16" i="2"/>
  <c r="EK16" i="2"/>
  <c r="EL15" i="2"/>
  <c r="EK15" i="2"/>
  <c r="EL14" i="2"/>
  <c r="EK14" i="2"/>
  <c r="EL13" i="2"/>
  <c r="EK13" i="2"/>
  <c r="EL12" i="2"/>
  <c r="EK12" i="2"/>
  <c r="EL11" i="2"/>
  <c r="EK11" i="2"/>
  <c r="EL9" i="2"/>
  <c r="EK9" i="2"/>
  <c r="EL8" i="2"/>
  <c r="EK8" i="2"/>
  <c r="EL7" i="2"/>
  <c r="EK7" i="2"/>
  <c r="EL6" i="2"/>
  <c r="EK6" i="2"/>
  <c r="EL5" i="2"/>
  <c r="EK5" i="2"/>
  <c r="EL3" i="2"/>
  <c r="EK3" i="2"/>
  <c r="EL2" i="2"/>
  <c r="EK2" i="2"/>
  <c r="EH62" i="2"/>
  <c r="EG62" i="2"/>
  <c r="EH61" i="2"/>
  <c r="EG61" i="2"/>
  <c r="EH60" i="2"/>
  <c r="EG60" i="2"/>
  <c r="EH59" i="2"/>
  <c r="EG59" i="2"/>
  <c r="EH58" i="2"/>
  <c r="EG58" i="2"/>
  <c r="EH57" i="2"/>
  <c r="EG57" i="2"/>
  <c r="EH56" i="2"/>
  <c r="EG56" i="2"/>
  <c r="EH55" i="2"/>
  <c r="EG55" i="2"/>
  <c r="EH54" i="2"/>
  <c r="EG54" i="2"/>
  <c r="EH53" i="2"/>
  <c r="EG53" i="2"/>
  <c r="EH52" i="2"/>
  <c r="EG52" i="2"/>
  <c r="EH51" i="2"/>
  <c r="EG51" i="2"/>
  <c r="EH50" i="2"/>
  <c r="EG50" i="2"/>
  <c r="EH49" i="2"/>
  <c r="EG49" i="2"/>
  <c r="EH48" i="2"/>
  <c r="EG48" i="2"/>
  <c r="EH47" i="2"/>
  <c r="EG47" i="2"/>
  <c r="EH46" i="2"/>
  <c r="EG46" i="2"/>
  <c r="EH45" i="2"/>
  <c r="EG45" i="2"/>
  <c r="EH44" i="2"/>
  <c r="EG44" i="2"/>
  <c r="EH43" i="2"/>
  <c r="EG43" i="2"/>
  <c r="EH42" i="2"/>
  <c r="EG42" i="2"/>
  <c r="EH41" i="2"/>
  <c r="EG41" i="2"/>
  <c r="EH40" i="2"/>
  <c r="EG40" i="2"/>
  <c r="EH39" i="2"/>
  <c r="EG39" i="2"/>
  <c r="EH38" i="2"/>
  <c r="EG38" i="2"/>
  <c r="EH37" i="2"/>
  <c r="EG37" i="2"/>
  <c r="EH36" i="2"/>
  <c r="EG36" i="2"/>
  <c r="EH35" i="2"/>
  <c r="EG35" i="2"/>
  <c r="EH34" i="2"/>
  <c r="EG34" i="2"/>
  <c r="EH33" i="2"/>
  <c r="EG33" i="2"/>
  <c r="EH32" i="2"/>
  <c r="EG32" i="2"/>
  <c r="EH31" i="2"/>
  <c r="EG31" i="2"/>
  <c r="EH30" i="2"/>
  <c r="EG30" i="2"/>
  <c r="EH29" i="2"/>
  <c r="EG29" i="2"/>
  <c r="EH28" i="2"/>
  <c r="EG28" i="2"/>
  <c r="EH27" i="2"/>
  <c r="EG27" i="2"/>
  <c r="EH26" i="2"/>
  <c r="EG26" i="2"/>
  <c r="EH25" i="2"/>
  <c r="EG25" i="2"/>
  <c r="EH24" i="2"/>
  <c r="EG24" i="2"/>
  <c r="EH23" i="2"/>
  <c r="EG23" i="2"/>
  <c r="EH22" i="2"/>
  <c r="EG22" i="2"/>
  <c r="EH21" i="2"/>
  <c r="EG21" i="2"/>
  <c r="EH20" i="2"/>
  <c r="EG20" i="2"/>
  <c r="EH19" i="2"/>
  <c r="EG19" i="2"/>
  <c r="EH18" i="2"/>
  <c r="EG18" i="2"/>
  <c r="EH17" i="2"/>
  <c r="EG17" i="2"/>
  <c r="EH16" i="2"/>
  <c r="EG16" i="2"/>
  <c r="EH15" i="2"/>
  <c r="EG15" i="2"/>
  <c r="EH14" i="2"/>
  <c r="EG14" i="2"/>
  <c r="EH13" i="2"/>
  <c r="EG13" i="2"/>
  <c r="EH12" i="2"/>
  <c r="EG12" i="2"/>
  <c r="EH11" i="2"/>
  <c r="EG11" i="2"/>
  <c r="EH10" i="2"/>
  <c r="EG10" i="2"/>
  <c r="EH9" i="2"/>
  <c r="EG9" i="2"/>
  <c r="EH8" i="2"/>
  <c r="EG8" i="2"/>
  <c r="EH7" i="2"/>
  <c r="EG7" i="2"/>
  <c r="EH6" i="2"/>
  <c r="EG6" i="2"/>
  <c r="EH5" i="2"/>
  <c r="EG5" i="2"/>
  <c r="EH4" i="2"/>
  <c r="EG4" i="2"/>
  <c r="EH2" i="2"/>
  <c r="EG2" i="2"/>
  <c r="ED62" i="2"/>
  <c r="EC62" i="2"/>
  <c r="ED61" i="2"/>
  <c r="EC61" i="2"/>
  <c r="ED60" i="2"/>
  <c r="EC60" i="2"/>
  <c r="ED59" i="2"/>
  <c r="EC59" i="2"/>
  <c r="ED58" i="2"/>
  <c r="EC58" i="2"/>
  <c r="ED57" i="2"/>
  <c r="EC57" i="2"/>
  <c r="ED56" i="2"/>
  <c r="EC56" i="2"/>
  <c r="ED55" i="2"/>
  <c r="EC55" i="2"/>
  <c r="ED54" i="2"/>
  <c r="EC54" i="2"/>
  <c r="ED53" i="2"/>
  <c r="EC53" i="2"/>
  <c r="ED52" i="2"/>
  <c r="EC52" i="2"/>
  <c r="ED51" i="2"/>
  <c r="EC51" i="2"/>
  <c r="ED50" i="2"/>
  <c r="EC50" i="2"/>
  <c r="ED49" i="2"/>
  <c r="EC49" i="2"/>
  <c r="ED48" i="2"/>
  <c r="EC48" i="2"/>
  <c r="ED46" i="2"/>
  <c r="EC46" i="2"/>
  <c r="ED45" i="2"/>
  <c r="EC45" i="2"/>
  <c r="ED44" i="2"/>
  <c r="EC44" i="2"/>
  <c r="ED43" i="2"/>
  <c r="EC43" i="2"/>
  <c r="ED42" i="2"/>
  <c r="EC42" i="2"/>
  <c r="ED41" i="2"/>
  <c r="EC41" i="2"/>
  <c r="ED40" i="2"/>
  <c r="EC40" i="2"/>
  <c r="ED38" i="2"/>
  <c r="EC38" i="2"/>
  <c r="ED37" i="2"/>
  <c r="EC37" i="2"/>
  <c r="ED36" i="2"/>
  <c r="EC36" i="2"/>
  <c r="ED34" i="2"/>
  <c r="EC34" i="2"/>
  <c r="ED32" i="2"/>
  <c r="EC32" i="2"/>
  <c r="ED30" i="2"/>
  <c r="EC30" i="2"/>
  <c r="ED29" i="2"/>
  <c r="EC29" i="2"/>
  <c r="ED28" i="2"/>
  <c r="EC28" i="2"/>
  <c r="ED27" i="2"/>
  <c r="EC27" i="2"/>
  <c r="ED26" i="2"/>
  <c r="EC26" i="2"/>
  <c r="ED24" i="2"/>
  <c r="EC24" i="2"/>
  <c r="ED22" i="2"/>
  <c r="EC22" i="2"/>
  <c r="ED21" i="2"/>
  <c r="EC21" i="2"/>
  <c r="ED20" i="2"/>
  <c r="EC20" i="2"/>
  <c r="ED19" i="2"/>
  <c r="EC19" i="2"/>
  <c r="ED18" i="2"/>
  <c r="EC18" i="2"/>
  <c r="ED17" i="2"/>
  <c r="EC17" i="2"/>
  <c r="ED16" i="2"/>
  <c r="EC16" i="2"/>
  <c r="ED15" i="2"/>
  <c r="EC15" i="2"/>
  <c r="ED14" i="2"/>
  <c r="EC14" i="2"/>
  <c r="ED13" i="2"/>
  <c r="EC13" i="2"/>
  <c r="ED12" i="2"/>
  <c r="EC12" i="2"/>
  <c r="ED11" i="2"/>
  <c r="EC11" i="2"/>
  <c r="ED9" i="2"/>
  <c r="EC9" i="2"/>
  <c r="ED8" i="2"/>
  <c r="EC8" i="2"/>
  <c r="ED7" i="2"/>
  <c r="EC7" i="2"/>
  <c r="ED6" i="2"/>
  <c r="EC6" i="2"/>
  <c r="ED4" i="2"/>
  <c r="EC4" i="2"/>
  <c r="ED3" i="2"/>
  <c r="EC3" i="2"/>
  <c r="ED2" i="2"/>
  <c r="EC2" i="2"/>
  <c r="DZ62" i="2"/>
  <c r="DY62" i="2"/>
  <c r="DZ61" i="2"/>
  <c r="DY61" i="2"/>
  <c r="DZ60" i="2"/>
  <c r="DY60" i="2"/>
  <c r="DZ59" i="2"/>
  <c r="DY59" i="2"/>
  <c r="DZ57" i="2"/>
  <c r="DY57" i="2"/>
  <c r="DZ56" i="2"/>
  <c r="DY56" i="2"/>
  <c r="DZ55" i="2"/>
  <c r="DY55" i="2"/>
  <c r="DZ54" i="2"/>
  <c r="DY54" i="2"/>
  <c r="DZ53" i="2"/>
  <c r="DY53" i="2"/>
  <c r="DZ52" i="2"/>
  <c r="DY52" i="2"/>
  <c r="DZ51" i="2"/>
  <c r="DY51" i="2"/>
  <c r="DZ50" i="2"/>
  <c r="DY50" i="2"/>
  <c r="DZ49" i="2"/>
  <c r="DY49" i="2"/>
  <c r="DZ47" i="2"/>
  <c r="DY47" i="2"/>
  <c r="DZ46" i="2"/>
  <c r="DY46" i="2"/>
  <c r="DZ45" i="2"/>
  <c r="DY45" i="2"/>
  <c r="DZ44" i="2"/>
  <c r="DY44" i="2"/>
  <c r="DZ43" i="2"/>
  <c r="DY43" i="2"/>
  <c r="DZ42" i="2"/>
  <c r="DY42" i="2"/>
  <c r="DZ41" i="2"/>
  <c r="DY41" i="2"/>
  <c r="DZ40" i="2"/>
  <c r="DY40" i="2"/>
  <c r="DZ39" i="2"/>
  <c r="DY39" i="2"/>
  <c r="DZ38" i="2"/>
  <c r="DY38" i="2"/>
  <c r="DZ37" i="2"/>
  <c r="DY37" i="2"/>
  <c r="DZ36" i="2"/>
  <c r="DY36" i="2"/>
  <c r="DZ35" i="2"/>
  <c r="DY35" i="2"/>
  <c r="DZ34" i="2"/>
  <c r="DY34" i="2"/>
  <c r="DZ33" i="2"/>
  <c r="DY33" i="2"/>
  <c r="DZ32" i="2"/>
  <c r="DY32" i="2"/>
  <c r="DZ31" i="2"/>
  <c r="DY31" i="2"/>
  <c r="DZ30" i="2"/>
  <c r="DY30" i="2"/>
  <c r="DZ28" i="2"/>
  <c r="DY28" i="2"/>
  <c r="DZ27" i="2"/>
  <c r="DY27" i="2"/>
  <c r="DZ26" i="2"/>
  <c r="DY26" i="2"/>
  <c r="DZ25" i="2"/>
  <c r="DY25" i="2"/>
  <c r="DZ24" i="2"/>
  <c r="DY24" i="2"/>
  <c r="DZ23" i="2"/>
  <c r="DY23" i="2"/>
  <c r="DZ20" i="2"/>
  <c r="DY20" i="2"/>
  <c r="DZ19" i="2"/>
  <c r="DY19" i="2"/>
  <c r="DZ18" i="2"/>
  <c r="DY18" i="2"/>
  <c r="DZ16" i="2"/>
  <c r="DY16" i="2"/>
  <c r="DZ15" i="2"/>
  <c r="DY15" i="2"/>
  <c r="DZ14" i="2"/>
  <c r="DY14" i="2"/>
  <c r="DZ11" i="2"/>
  <c r="DY11" i="2"/>
  <c r="DZ10" i="2"/>
  <c r="DY10" i="2"/>
  <c r="DZ9" i="2"/>
  <c r="DY9" i="2"/>
  <c r="DZ8" i="2"/>
  <c r="DY8" i="2"/>
  <c r="DZ5" i="2"/>
  <c r="DY5" i="2"/>
  <c r="DZ3" i="2"/>
  <c r="DY3" i="2"/>
  <c r="DZ2" i="2"/>
  <c r="DY2" i="2"/>
  <c r="DV62" i="2"/>
  <c r="DU62" i="2"/>
  <c r="DV61" i="2"/>
  <c r="DU61" i="2"/>
  <c r="DV60" i="2"/>
  <c r="DU60" i="2"/>
  <c r="DV59" i="2"/>
  <c r="DU59" i="2"/>
  <c r="DV58" i="2"/>
  <c r="DU58" i="2"/>
  <c r="DV57" i="2"/>
  <c r="DU57" i="2"/>
  <c r="DV56" i="2"/>
  <c r="DU56" i="2"/>
  <c r="DV55" i="2"/>
  <c r="DU55" i="2"/>
  <c r="DV54" i="2"/>
  <c r="DU54" i="2"/>
  <c r="DV53" i="2"/>
  <c r="DU53" i="2"/>
  <c r="DV52" i="2"/>
  <c r="DU52" i="2"/>
  <c r="DV51" i="2"/>
  <c r="DU51" i="2"/>
  <c r="DV50" i="2"/>
  <c r="DU50" i="2"/>
  <c r="DV49" i="2"/>
  <c r="DU49" i="2"/>
  <c r="DV48" i="2"/>
  <c r="DU48" i="2"/>
  <c r="DV47" i="2"/>
  <c r="DU47" i="2"/>
  <c r="DV46" i="2"/>
  <c r="DU46" i="2"/>
  <c r="DV45" i="2"/>
  <c r="DU45" i="2"/>
  <c r="DV44" i="2"/>
  <c r="DU44" i="2"/>
  <c r="DV43" i="2"/>
  <c r="DU43" i="2"/>
  <c r="DV42" i="2"/>
  <c r="DU42" i="2"/>
  <c r="DV41" i="2"/>
  <c r="DU41" i="2"/>
  <c r="DV40" i="2"/>
  <c r="DU40" i="2"/>
  <c r="DV39" i="2"/>
  <c r="DU39" i="2"/>
  <c r="DV38" i="2"/>
  <c r="DU38" i="2"/>
  <c r="DV37" i="2"/>
  <c r="DU37" i="2"/>
  <c r="DV36" i="2"/>
  <c r="DU36" i="2"/>
  <c r="DV35" i="2"/>
  <c r="DU35" i="2"/>
  <c r="DV34" i="2"/>
  <c r="DU34" i="2"/>
  <c r="DV32" i="2"/>
  <c r="DU32" i="2"/>
  <c r="DV30" i="2"/>
  <c r="DU30" i="2"/>
  <c r="DV29" i="2"/>
  <c r="DU29" i="2"/>
  <c r="DV28" i="2"/>
  <c r="DU28" i="2"/>
  <c r="DV27" i="2"/>
  <c r="DU27" i="2"/>
  <c r="DV26" i="2"/>
  <c r="DU26" i="2"/>
  <c r="DV24" i="2"/>
  <c r="DU24" i="2"/>
  <c r="DV23" i="2"/>
  <c r="DU23" i="2"/>
  <c r="DV22" i="2"/>
  <c r="DU22" i="2"/>
  <c r="DV20" i="2"/>
  <c r="DU20" i="2"/>
  <c r="DV19" i="2"/>
  <c r="DU19" i="2"/>
  <c r="DV18" i="2"/>
  <c r="DU18" i="2"/>
  <c r="DV17" i="2"/>
  <c r="DU17" i="2"/>
  <c r="DV16" i="2"/>
  <c r="DU16" i="2"/>
  <c r="DV14" i="2"/>
  <c r="DU14" i="2"/>
  <c r="DV13" i="2"/>
  <c r="DU13" i="2"/>
  <c r="DV12" i="2"/>
  <c r="DU12" i="2"/>
  <c r="DV11" i="2"/>
  <c r="DU11" i="2"/>
  <c r="DV9" i="2"/>
  <c r="DU9" i="2"/>
  <c r="DV8" i="2"/>
  <c r="DU8" i="2"/>
  <c r="DV7" i="2"/>
  <c r="DU7" i="2"/>
  <c r="DV6" i="2"/>
  <c r="DU6" i="2"/>
  <c r="DV3" i="2"/>
  <c r="DU3" i="2"/>
  <c r="DV2" i="2"/>
  <c r="DU2" i="2"/>
  <c r="DR62" i="2"/>
  <c r="DQ62" i="2"/>
  <c r="DR61" i="2"/>
  <c r="DQ61" i="2"/>
  <c r="DR60" i="2"/>
  <c r="DQ60" i="2"/>
  <c r="DR59" i="2"/>
  <c r="DQ59" i="2"/>
  <c r="DR58" i="2"/>
  <c r="DQ58" i="2"/>
  <c r="DR57" i="2"/>
  <c r="DQ57" i="2"/>
  <c r="DR56" i="2"/>
  <c r="DQ56" i="2"/>
  <c r="DR55" i="2"/>
  <c r="DQ55" i="2"/>
  <c r="DR54" i="2"/>
  <c r="DQ54" i="2"/>
  <c r="DR53" i="2"/>
  <c r="DQ53" i="2"/>
  <c r="DR52" i="2"/>
  <c r="DQ52" i="2"/>
  <c r="DR51" i="2"/>
  <c r="DQ51" i="2"/>
  <c r="DR50" i="2"/>
  <c r="DQ50" i="2"/>
  <c r="DR49" i="2"/>
  <c r="DQ49" i="2"/>
  <c r="DR48" i="2"/>
  <c r="DQ48" i="2"/>
  <c r="DR47" i="2"/>
  <c r="DQ47" i="2"/>
  <c r="DR46" i="2"/>
  <c r="DQ46" i="2"/>
  <c r="DR45" i="2"/>
  <c r="DQ45" i="2"/>
  <c r="DR44" i="2"/>
  <c r="DQ44" i="2"/>
  <c r="DR43" i="2"/>
  <c r="DQ43" i="2"/>
  <c r="DR42" i="2"/>
  <c r="DQ42" i="2"/>
  <c r="DR41" i="2"/>
  <c r="DQ41" i="2"/>
  <c r="DR40" i="2"/>
  <c r="DQ40" i="2"/>
  <c r="DR39" i="2"/>
  <c r="DQ39" i="2"/>
  <c r="DR38" i="2"/>
  <c r="DQ38" i="2"/>
  <c r="DR37" i="2"/>
  <c r="DQ37" i="2"/>
  <c r="DR36" i="2"/>
  <c r="DQ36" i="2"/>
  <c r="DR35" i="2"/>
  <c r="DQ35" i="2"/>
  <c r="DR34" i="2"/>
  <c r="DQ34" i="2"/>
  <c r="DR33" i="2"/>
  <c r="DQ33" i="2"/>
  <c r="DR32" i="2"/>
  <c r="DQ32" i="2"/>
  <c r="DR31" i="2"/>
  <c r="DQ31" i="2"/>
  <c r="DR30" i="2"/>
  <c r="DQ30" i="2"/>
  <c r="DR29" i="2"/>
  <c r="DQ29" i="2"/>
  <c r="DR28" i="2"/>
  <c r="DQ28" i="2"/>
  <c r="DR27" i="2"/>
  <c r="DQ27" i="2"/>
  <c r="DR26" i="2"/>
  <c r="DQ26" i="2"/>
  <c r="DR25" i="2"/>
  <c r="DQ25" i="2"/>
  <c r="DR24" i="2"/>
  <c r="DQ24" i="2"/>
  <c r="DR23" i="2"/>
  <c r="DQ23" i="2"/>
  <c r="DR22" i="2"/>
  <c r="DQ22" i="2"/>
  <c r="DR21" i="2"/>
  <c r="DQ21" i="2"/>
  <c r="DR20" i="2"/>
  <c r="DQ20" i="2"/>
  <c r="DR19" i="2"/>
  <c r="DQ19" i="2"/>
  <c r="DR18" i="2"/>
  <c r="DQ18" i="2"/>
  <c r="DR17" i="2"/>
  <c r="DQ17" i="2"/>
  <c r="DR16" i="2"/>
  <c r="DQ16" i="2"/>
  <c r="DR15" i="2"/>
  <c r="DQ15" i="2"/>
  <c r="DR14" i="2"/>
  <c r="DQ14" i="2"/>
  <c r="DR13" i="2"/>
  <c r="DQ13" i="2"/>
  <c r="DR12" i="2"/>
  <c r="DQ12" i="2"/>
  <c r="DR11" i="2"/>
  <c r="DQ11" i="2"/>
  <c r="DR10" i="2"/>
  <c r="DQ10" i="2"/>
  <c r="DR9" i="2"/>
  <c r="DQ9" i="2"/>
  <c r="DR8" i="2"/>
  <c r="DQ8" i="2"/>
  <c r="DR7" i="2"/>
  <c r="DQ7" i="2"/>
  <c r="DR6" i="2"/>
  <c r="DQ6" i="2"/>
  <c r="DR5" i="2"/>
  <c r="DQ5" i="2"/>
  <c r="DR4" i="2"/>
  <c r="DQ4" i="2"/>
  <c r="DR2" i="2"/>
  <c r="DQ2" i="2"/>
  <c r="DN62" i="2"/>
  <c r="DM62" i="2"/>
  <c r="DN61" i="2"/>
  <c r="DM61" i="2"/>
  <c r="DN60" i="2"/>
  <c r="DM60" i="2"/>
  <c r="DN59" i="2"/>
  <c r="DM59" i="2"/>
  <c r="DN58" i="2"/>
  <c r="DM58" i="2"/>
  <c r="DN57" i="2"/>
  <c r="DM57" i="2"/>
  <c r="DN56" i="2"/>
  <c r="DM56" i="2"/>
  <c r="DN55" i="2"/>
  <c r="DM55" i="2"/>
  <c r="DN54" i="2"/>
  <c r="DM54" i="2"/>
  <c r="DN53" i="2"/>
  <c r="DM53" i="2"/>
  <c r="DN52" i="2"/>
  <c r="DM52" i="2"/>
  <c r="DN51" i="2"/>
  <c r="DM51" i="2"/>
  <c r="DN50" i="2"/>
  <c r="DM50" i="2"/>
  <c r="DN49" i="2"/>
  <c r="DM49" i="2"/>
  <c r="DN48" i="2"/>
  <c r="DM48" i="2"/>
  <c r="DN47" i="2"/>
  <c r="DM47" i="2"/>
  <c r="DN46" i="2"/>
  <c r="DM46" i="2"/>
  <c r="DN45" i="2"/>
  <c r="DM45" i="2"/>
  <c r="DN44" i="2"/>
  <c r="DM44" i="2"/>
  <c r="DN43" i="2"/>
  <c r="DM43" i="2"/>
  <c r="DN42" i="2"/>
  <c r="DM42" i="2"/>
  <c r="DN41" i="2"/>
  <c r="DM41" i="2"/>
  <c r="DN40" i="2"/>
  <c r="DM40" i="2"/>
  <c r="DN39" i="2"/>
  <c r="DM39" i="2"/>
  <c r="DN38" i="2"/>
  <c r="DM38" i="2"/>
  <c r="DN37" i="2"/>
  <c r="DM37" i="2"/>
  <c r="DN36" i="2"/>
  <c r="DM36" i="2"/>
  <c r="DN35" i="2"/>
  <c r="DM35" i="2"/>
  <c r="DN34" i="2"/>
  <c r="DM34" i="2"/>
  <c r="DN33" i="2"/>
  <c r="DM33" i="2"/>
  <c r="DN32" i="2"/>
  <c r="DM32" i="2"/>
  <c r="DN31" i="2"/>
  <c r="DM31" i="2"/>
  <c r="DN30" i="2"/>
  <c r="DM30" i="2"/>
  <c r="DN29" i="2"/>
  <c r="DM29" i="2"/>
  <c r="DN28" i="2"/>
  <c r="DM28" i="2"/>
  <c r="DN27" i="2"/>
  <c r="DM27" i="2"/>
  <c r="DN26" i="2"/>
  <c r="DM26" i="2"/>
  <c r="DN25" i="2"/>
  <c r="DM25" i="2"/>
  <c r="DN24" i="2"/>
  <c r="DM24" i="2"/>
  <c r="DN23" i="2"/>
  <c r="DM23" i="2"/>
  <c r="DN22" i="2"/>
  <c r="DM22" i="2"/>
  <c r="DN21" i="2"/>
  <c r="DM21" i="2"/>
  <c r="DN20" i="2"/>
  <c r="DM20" i="2"/>
  <c r="DN19" i="2"/>
  <c r="DM19" i="2"/>
  <c r="DN18" i="2"/>
  <c r="DM18" i="2"/>
  <c r="DN17" i="2"/>
  <c r="DM17" i="2"/>
  <c r="DN16" i="2"/>
  <c r="DM16" i="2"/>
  <c r="DN15" i="2"/>
  <c r="DM15" i="2"/>
  <c r="DN13" i="2"/>
  <c r="DM13" i="2"/>
  <c r="DN12" i="2"/>
  <c r="DM12" i="2"/>
  <c r="DN11" i="2"/>
  <c r="DM11" i="2"/>
  <c r="DN10" i="2"/>
  <c r="DM10" i="2"/>
  <c r="DN8" i="2"/>
  <c r="DM8" i="2"/>
  <c r="DN7" i="2"/>
  <c r="DM7" i="2"/>
  <c r="DN6" i="2"/>
  <c r="DM6" i="2"/>
  <c r="DN5" i="2"/>
  <c r="DM5" i="2"/>
  <c r="DN4" i="2"/>
  <c r="DM4" i="2"/>
  <c r="DN2" i="2"/>
  <c r="DM2" i="2"/>
  <c r="DJ62" i="2"/>
  <c r="DI62" i="2"/>
  <c r="DJ61" i="2"/>
  <c r="DI61" i="2"/>
  <c r="DJ60" i="2"/>
  <c r="DI60" i="2"/>
  <c r="DJ59" i="2"/>
  <c r="DI59" i="2"/>
  <c r="DJ58" i="2"/>
  <c r="DI58" i="2"/>
  <c r="DJ57" i="2"/>
  <c r="DI57" i="2"/>
  <c r="DJ56" i="2"/>
  <c r="DI56" i="2"/>
  <c r="DJ55" i="2"/>
  <c r="DI55" i="2"/>
  <c r="DJ54" i="2"/>
  <c r="DI54" i="2"/>
  <c r="DJ53" i="2"/>
  <c r="DI53" i="2"/>
  <c r="DJ52" i="2"/>
  <c r="DI52" i="2"/>
  <c r="DJ51" i="2"/>
  <c r="DI51" i="2"/>
  <c r="DJ50" i="2"/>
  <c r="DI50" i="2"/>
  <c r="DJ49" i="2"/>
  <c r="DI49" i="2"/>
  <c r="DJ48" i="2"/>
  <c r="DI48" i="2"/>
  <c r="DJ47" i="2"/>
  <c r="DI47" i="2"/>
  <c r="DJ46" i="2"/>
  <c r="DI46" i="2"/>
  <c r="DJ45" i="2"/>
  <c r="DI45" i="2"/>
  <c r="DJ44" i="2"/>
  <c r="DI44" i="2"/>
  <c r="DJ43" i="2"/>
  <c r="DI43" i="2"/>
  <c r="DJ42" i="2"/>
  <c r="DI42" i="2"/>
  <c r="DJ41" i="2"/>
  <c r="DI41" i="2"/>
  <c r="DJ40" i="2"/>
  <c r="DI40" i="2"/>
  <c r="DJ39" i="2"/>
  <c r="DI39" i="2"/>
  <c r="DJ38" i="2"/>
  <c r="DI38" i="2"/>
  <c r="DJ37" i="2"/>
  <c r="DI37" i="2"/>
  <c r="DJ36" i="2"/>
  <c r="DI36" i="2"/>
  <c r="DJ35" i="2"/>
  <c r="DI35" i="2"/>
  <c r="DJ34" i="2"/>
  <c r="DI34" i="2"/>
  <c r="DJ33" i="2"/>
  <c r="DI33" i="2"/>
  <c r="DJ32" i="2"/>
  <c r="DI32" i="2"/>
  <c r="DJ31" i="2"/>
  <c r="DI31" i="2"/>
  <c r="DJ30" i="2"/>
  <c r="DI30" i="2"/>
  <c r="DJ29" i="2"/>
  <c r="DI29" i="2"/>
  <c r="DJ28" i="2"/>
  <c r="DI28" i="2"/>
  <c r="DJ27" i="2"/>
  <c r="DI27" i="2"/>
  <c r="DJ26" i="2"/>
  <c r="DI26" i="2"/>
  <c r="DJ25" i="2"/>
  <c r="DI25" i="2"/>
  <c r="DJ24" i="2"/>
  <c r="DI24" i="2"/>
  <c r="DJ23" i="2"/>
  <c r="DI23" i="2"/>
  <c r="DJ22" i="2"/>
  <c r="DI22" i="2"/>
  <c r="DJ21" i="2"/>
  <c r="DI21" i="2"/>
  <c r="DJ20" i="2"/>
  <c r="DI20" i="2"/>
  <c r="DJ19" i="2"/>
  <c r="DI19" i="2"/>
  <c r="DJ18" i="2"/>
  <c r="DI18" i="2"/>
  <c r="DJ17" i="2"/>
  <c r="DI17" i="2"/>
  <c r="DJ16" i="2"/>
  <c r="DI16" i="2"/>
  <c r="DJ15" i="2"/>
  <c r="DI15" i="2"/>
  <c r="DJ14" i="2"/>
  <c r="DI14" i="2"/>
  <c r="DJ13" i="2"/>
  <c r="DI13" i="2"/>
  <c r="DJ12" i="2"/>
  <c r="DI12" i="2"/>
  <c r="DJ11" i="2"/>
  <c r="DI11" i="2"/>
  <c r="DJ10" i="2"/>
  <c r="DI10" i="2"/>
  <c r="DJ9" i="2"/>
  <c r="DI9" i="2"/>
  <c r="DJ8" i="2"/>
  <c r="DI8" i="2"/>
  <c r="DJ7" i="2"/>
  <c r="DI7" i="2"/>
  <c r="DJ6" i="2"/>
  <c r="DI6" i="2"/>
  <c r="DJ5" i="2"/>
  <c r="DI5" i="2"/>
  <c r="DJ4" i="2"/>
  <c r="DI4" i="2"/>
  <c r="DJ2" i="2"/>
  <c r="DI2" i="2"/>
  <c r="DF62" i="2"/>
  <c r="DE62" i="2"/>
  <c r="DF61" i="2"/>
  <c r="DE61" i="2"/>
  <c r="DF60" i="2"/>
  <c r="DE60" i="2"/>
  <c r="DF59" i="2"/>
  <c r="DE59" i="2"/>
  <c r="DF58" i="2"/>
  <c r="DE58" i="2"/>
  <c r="DF57" i="2"/>
  <c r="DE57" i="2"/>
  <c r="DF56" i="2"/>
  <c r="DE56" i="2"/>
  <c r="DF55" i="2"/>
  <c r="DE55" i="2"/>
  <c r="DF54" i="2"/>
  <c r="DE54" i="2"/>
  <c r="DF53" i="2"/>
  <c r="DE53" i="2"/>
  <c r="DF52" i="2"/>
  <c r="DE52" i="2"/>
  <c r="DF51" i="2"/>
  <c r="DE51" i="2"/>
  <c r="DF50" i="2"/>
  <c r="DE50" i="2"/>
  <c r="DF49" i="2"/>
  <c r="DE49" i="2"/>
  <c r="DF48" i="2"/>
  <c r="DE48" i="2"/>
  <c r="DF47" i="2"/>
  <c r="DE47" i="2"/>
  <c r="DF46" i="2"/>
  <c r="DE46" i="2"/>
  <c r="DF45" i="2"/>
  <c r="DE45" i="2"/>
  <c r="DF44" i="2"/>
  <c r="DE44" i="2"/>
  <c r="DF43" i="2"/>
  <c r="DE43" i="2"/>
  <c r="DF42" i="2"/>
  <c r="DE42" i="2"/>
  <c r="DF41" i="2"/>
  <c r="DE41" i="2"/>
  <c r="DF40" i="2"/>
  <c r="DE40" i="2"/>
  <c r="DF39" i="2"/>
  <c r="DE39" i="2"/>
  <c r="DF38" i="2"/>
  <c r="DE38" i="2"/>
  <c r="DF37" i="2"/>
  <c r="DE37" i="2"/>
  <c r="DF36" i="2"/>
  <c r="DE36" i="2"/>
  <c r="DF35" i="2"/>
  <c r="DE35" i="2"/>
  <c r="DF34" i="2"/>
  <c r="DE34" i="2"/>
  <c r="DF33" i="2"/>
  <c r="DE33" i="2"/>
  <c r="DF32" i="2"/>
  <c r="DE32" i="2"/>
  <c r="DF31" i="2"/>
  <c r="DE31" i="2"/>
  <c r="DF30" i="2"/>
  <c r="DE30" i="2"/>
  <c r="DF29" i="2"/>
  <c r="DE29" i="2"/>
  <c r="DF28" i="2"/>
  <c r="DE28" i="2"/>
  <c r="DF27" i="2"/>
  <c r="DE27" i="2"/>
  <c r="DF26" i="2"/>
  <c r="DE26" i="2"/>
  <c r="DF25" i="2"/>
  <c r="DE25" i="2"/>
  <c r="DF24" i="2"/>
  <c r="DE24" i="2"/>
  <c r="DF23" i="2"/>
  <c r="DE23" i="2"/>
  <c r="DF22" i="2"/>
  <c r="DE22" i="2"/>
  <c r="DF21" i="2"/>
  <c r="DE21" i="2"/>
  <c r="DF20" i="2"/>
  <c r="DE20" i="2"/>
  <c r="DF19" i="2"/>
  <c r="DE19" i="2"/>
  <c r="DF18" i="2"/>
  <c r="DE18" i="2"/>
  <c r="DF17" i="2"/>
  <c r="DE17" i="2"/>
  <c r="DF16" i="2"/>
  <c r="DE16" i="2"/>
  <c r="DF15" i="2"/>
  <c r="DE15" i="2"/>
  <c r="DF13" i="2"/>
  <c r="DE13" i="2"/>
  <c r="DF12" i="2"/>
  <c r="DE12" i="2"/>
  <c r="DF11" i="2"/>
  <c r="DE11" i="2"/>
  <c r="DF10" i="2"/>
  <c r="DE10" i="2"/>
  <c r="DF9" i="2"/>
  <c r="DE9" i="2"/>
  <c r="DF8" i="2"/>
  <c r="DE8" i="2"/>
  <c r="DF7" i="2"/>
  <c r="DE7" i="2"/>
  <c r="DF6" i="2"/>
  <c r="DE6" i="2"/>
  <c r="DF5" i="2"/>
  <c r="DE5" i="2"/>
  <c r="DF4" i="2"/>
  <c r="DE4" i="2"/>
  <c r="DF3" i="2"/>
  <c r="DE3" i="2"/>
  <c r="DF2" i="2"/>
  <c r="DE2" i="2"/>
  <c r="DB62" i="2"/>
  <c r="DA62" i="2"/>
  <c r="DB61" i="2"/>
  <c r="DA61" i="2"/>
  <c r="DB60" i="2"/>
  <c r="DA60" i="2"/>
  <c r="DB59" i="2"/>
  <c r="DA59" i="2"/>
  <c r="DB58" i="2"/>
  <c r="DA58" i="2"/>
  <c r="DB57" i="2"/>
  <c r="DA57" i="2"/>
  <c r="DB56" i="2"/>
  <c r="DA56" i="2"/>
  <c r="DB55" i="2"/>
  <c r="DA55" i="2"/>
  <c r="DB54" i="2"/>
  <c r="DA54" i="2"/>
  <c r="DB53" i="2"/>
  <c r="DA53" i="2"/>
  <c r="DB52" i="2"/>
  <c r="DA52" i="2"/>
  <c r="DB51" i="2"/>
  <c r="DA51" i="2"/>
  <c r="DB50" i="2"/>
  <c r="DA50" i="2"/>
  <c r="DB49" i="2"/>
  <c r="DA49" i="2"/>
  <c r="DB47" i="2"/>
  <c r="DA47" i="2"/>
  <c r="DB46" i="2"/>
  <c r="DA46" i="2"/>
  <c r="DB45" i="2"/>
  <c r="DA45" i="2"/>
  <c r="DB43" i="2"/>
  <c r="DA43" i="2"/>
  <c r="DB42" i="2"/>
  <c r="DA42" i="2"/>
  <c r="DB41" i="2"/>
  <c r="DA41" i="2"/>
  <c r="DB40" i="2"/>
  <c r="DA40" i="2"/>
  <c r="DB39" i="2"/>
  <c r="DA39" i="2"/>
  <c r="DB38" i="2"/>
  <c r="DA38" i="2"/>
  <c r="DB37" i="2"/>
  <c r="DA37" i="2"/>
  <c r="DB36" i="2"/>
  <c r="DA36" i="2"/>
  <c r="DB35" i="2"/>
  <c r="DA35" i="2"/>
  <c r="DB34" i="2"/>
  <c r="DA34" i="2"/>
  <c r="DB33" i="2"/>
  <c r="DA33" i="2"/>
  <c r="DB32" i="2"/>
  <c r="DA32" i="2"/>
  <c r="DB31" i="2"/>
  <c r="DA31" i="2"/>
  <c r="DB30" i="2"/>
  <c r="DA30" i="2"/>
  <c r="DB29" i="2"/>
  <c r="DA29" i="2"/>
  <c r="DB28" i="2"/>
  <c r="DA28" i="2"/>
  <c r="DB27" i="2"/>
  <c r="DA27" i="2"/>
  <c r="DB26" i="2"/>
  <c r="DA26" i="2"/>
  <c r="DB24" i="2"/>
  <c r="DA24" i="2"/>
  <c r="DB23" i="2"/>
  <c r="DA23" i="2"/>
  <c r="DB21" i="2"/>
  <c r="DA21" i="2"/>
  <c r="DB20" i="2"/>
  <c r="DA20" i="2"/>
  <c r="DB19" i="2"/>
  <c r="DA19" i="2"/>
  <c r="DB18" i="2"/>
  <c r="DA18" i="2"/>
  <c r="DB16" i="2"/>
  <c r="DA16" i="2"/>
  <c r="DB15" i="2"/>
  <c r="DA15" i="2"/>
  <c r="DB14" i="2"/>
  <c r="DA14" i="2"/>
  <c r="DB10" i="2"/>
  <c r="DA10" i="2"/>
  <c r="DB9" i="2"/>
  <c r="DA9" i="2"/>
  <c r="DB8" i="2"/>
  <c r="DA8" i="2"/>
  <c r="DB4" i="2"/>
  <c r="DA4" i="2"/>
  <c r="DB3" i="2"/>
  <c r="DA3" i="2"/>
  <c r="DB2" i="2"/>
  <c r="DA2" i="2"/>
  <c r="CX61" i="2"/>
  <c r="CW61" i="2"/>
  <c r="CX60" i="2"/>
  <c r="CW60" i="2"/>
  <c r="CX59" i="2"/>
  <c r="CW59" i="2"/>
  <c r="CX58" i="2"/>
  <c r="CW58" i="2"/>
  <c r="CX57" i="2"/>
  <c r="CW57" i="2"/>
  <c r="CX56" i="2"/>
  <c r="CW56" i="2"/>
  <c r="CX55" i="2"/>
  <c r="CW55" i="2"/>
  <c r="CX54" i="2"/>
  <c r="CW54" i="2"/>
  <c r="CX53" i="2"/>
  <c r="CW53" i="2"/>
  <c r="CX52" i="2"/>
  <c r="CW52" i="2"/>
  <c r="CX51" i="2"/>
  <c r="CW51" i="2"/>
  <c r="CX50" i="2"/>
  <c r="CW50" i="2"/>
  <c r="CX49" i="2"/>
  <c r="CW49" i="2"/>
  <c r="CX48" i="2"/>
  <c r="CW48" i="2"/>
  <c r="CX47" i="2"/>
  <c r="CW47" i="2"/>
  <c r="CX46" i="2"/>
  <c r="CW46" i="2"/>
  <c r="CX45" i="2"/>
  <c r="CW45" i="2"/>
  <c r="CX44" i="2"/>
  <c r="CW44" i="2"/>
  <c r="CX43" i="2"/>
  <c r="CW43" i="2"/>
  <c r="CX42" i="2"/>
  <c r="CW42" i="2"/>
  <c r="CX41" i="2"/>
  <c r="CW41" i="2"/>
  <c r="CX40" i="2"/>
  <c r="CW40" i="2"/>
  <c r="CX39" i="2"/>
  <c r="CW39" i="2"/>
  <c r="CX38" i="2"/>
  <c r="CW38" i="2"/>
  <c r="CX37" i="2"/>
  <c r="CW37" i="2"/>
  <c r="CX36" i="2"/>
  <c r="CW36" i="2"/>
  <c r="CX35" i="2"/>
  <c r="CW35" i="2"/>
  <c r="CX34" i="2"/>
  <c r="CW34" i="2"/>
  <c r="CX33" i="2"/>
  <c r="CW33" i="2"/>
  <c r="CX32" i="2"/>
  <c r="CW32" i="2"/>
  <c r="CX31" i="2"/>
  <c r="CW31" i="2"/>
  <c r="CX30" i="2"/>
  <c r="CW30" i="2"/>
  <c r="CX29" i="2"/>
  <c r="CW29" i="2"/>
  <c r="CX28" i="2"/>
  <c r="CW28" i="2"/>
  <c r="CX27" i="2"/>
  <c r="CW27" i="2"/>
  <c r="CX26" i="2"/>
  <c r="CW26" i="2"/>
  <c r="CX25" i="2"/>
  <c r="CW25" i="2"/>
  <c r="CX24" i="2"/>
  <c r="CW24" i="2"/>
  <c r="CX23" i="2"/>
  <c r="CW23" i="2"/>
  <c r="CX22" i="2"/>
  <c r="CW22" i="2"/>
  <c r="CX20" i="2"/>
  <c r="CW20" i="2"/>
  <c r="CX19" i="2"/>
  <c r="CW19" i="2"/>
  <c r="CX18" i="2"/>
  <c r="CW18" i="2"/>
  <c r="CX17" i="2"/>
  <c r="CW17" i="2"/>
  <c r="CX16" i="2"/>
  <c r="CW16" i="2"/>
  <c r="CX15" i="2"/>
  <c r="CW15" i="2"/>
  <c r="CX14" i="2"/>
  <c r="CW14" i="2"/>
  <c r="CX13" i="2"/>
  <c r="CW13" i="2"/>
  <c r="CX12" i="2"/>
  <c r="CW12" i="2"/>
  <c r="CX10" i="2"/>
  <c r="CW10" i="2"/>
  <c r="CX9" i="2"/>
  <c r="CW9" i="2"/>
  <c r="CX8" i="2"/>
  <c r="CW8" i="2"/>
  <c r="CX7" i="2"/>
  <c r="CW7" i="2"/>
  <c r="CX4" i="2"/>
  <c r="CW4" i="2"/>
  <c r="CX3" i="2"/>
  <c r="CW3" i="2"/>
  <c r="CX2" i="2"/>
  <c r="CW2" i="2"/>
  <c r="CT62" i="2"/>
  <c r="CS62" i="2"/>
  <c r="CT60" i="2"/>
  <c r="CS60" i="2"/>
  <c r="CT59" i="2"/>
  <c r="CS59" i="2"/>
  <c r="CT58" i="2"/>
  <c r="CS58" i="2"/>
  <c r="CT57" i="2"/>
  <c r="CS57" i="2"/>
  <c r="CT56" i="2"/>
  <c r="CS56" i="2"/>
  <c r="CT55" i="2"/>
  <c r="CS55" i="2"/>
  <c r="CT54" i="2"/>
  <c r="CS54" i="2"/>
  <c r="CT53" i="2"/>
  <c r="CS53" i="2"/>
  <c r="CT52" i="2"/>
  <c r="CS52" i="2"/>
  <c r="CT51" i="2"/>
  <c r="CS51" i="2"/>
  <c r="CT50" i="2"/>
  <c r="CS50" i="2"/>
  <c r="CT49" i="2"/>
  <c r="CS49" i="2"/>
  <c r="CT48" i="2"/>
  <c r="CS48" i="2"/>
  <c r="CT47" i="2"/>
  <c r="CS47" i="2"/>
  <c r="CT46" i="2"/>
  <c r="CS46" i="2"/>
  <c r="CT45" i="2"/>
  <c r="CS45" i="2"/>
  <c r="CT44" i="2"/>
  <c r="CS44" i="2"/>
  <c r="CT43" i="2"/>
  <c r="CS43" i="2"/>
  <c r="CT42" i="2"/>
  <c r="CS42" i="2"/>
  <c r="CT41" i="2"/>
  <c r="CS41" i="2"/>
  <c r="CT40" i="2"/>
  <c r="CS40" i="2"/>
  <c r="CT39" i="2"/>
  <c r="CS39" i="2"/>
  <c r="CT38" i="2"/>
  <c r="CS38" i="2"/>
  <c r="CT37" i="2"/>
  <c r="CS37" i="2"/>
  <c r="CT36" i="2"/>
  <c r="CS36" i="2"/>
  <c r="CT35" i="2"/>
  <c r="CS35" i="2"/>
  <c r="CT34" i="2"/>
  <c r="CS34" i="2"/>
  <c r="CT33" i="2"/>
  <c r="CS33" i="2"/>
  <c r="CT32" i="2"/>
  <c r="CS32" i="2"/>
  <c r="CT31" i="2"/>
  <c r="CS31" i="2"/>
  <c r="CT30" i="2"/>
  <c r="CS30" i="2"/>
  <c r="CT29" i="2"/>
  <c r="CS29" i="2"/>
  <c r="CT28" i="2"/>
  <c r="CS28" i="2"/>
  <c r="CT27" i="2"/>
  <c r="CS27" i="2"/>
  <c r="CT26" i="2"/>
  <c r="CS26" i="2"/>
  <c r="CT25" i="2"/>
  <c r="CS25" i="2"/>
  <c r="CT23" i="2"/>
  <c r="CS23" i="2"/>
  <c r="CT22" i="2"/>
  <c r="CS22" i="2"/>
  <c r="CT21" i="2"/>
  <c r="CS21" i="2"/>
  <c r="CT20" i="2"/>
  <c r="CS20" i="2"/>
  <c r="CT18" i="2"/>
  <c r="CS18" i="2"/>
  <c r="CT17" i="2"/>
  <c r="CS17" i="2"/>
  <c r="CT16" i="2"/>
  <c r="CS16" i="2"/>
  <c r="CT15" i="2"/>
  <c r="CS15" i="2"/>
  <c r="CT14" i="2"/>
  <c r="CS14" i="2"/>
  <c r="CT13" i="2"/>
  <c r="CS13" i="2"/>
  <c r="CT12" i="2"/>
  <c r="CS12" i="2"/>
  <c r="CT10" i="2"/>
  <c r="CS10" i="2"/>
  <c r="CT9" i="2"/>
  <c r="CS9" i="2"/>
  <c r="CT8" i="2"/>
  <c r="CS8" i="2"/>
  <c r="CT7" i="2"/>
  <c r="CS7" i="2"/>
  <c r="CT3" i="2"/>
  <c r="CS3" i="2"/>
  <c r="CT2" i="2"/>
  <c r="CS2" i="2"/>
  <c r="CP62" i="2"/>
  <c r="CO62" i="2"/>
  <c r="CP61" i="2"/>
  <c r="CO61" i="2"/>
  <c r="CP60" i="2"/>
  <c r="CO60" i="2"/>
  <c r="CP59" i="2"/>
  <c r="CO59" i="2"/>
  <c r="CP58" i="2"/>
  <c r="CO58" i="2"/>
  <c r="CP57" i="2"/>
  <c r="CO57" i="2"/>
  <c r="CP56" i="2"/>
  <c r="CO56" i="2"/>
  <c r="CP55" i="2"/>
  <c r="CO55" i="2"/>
  <c r="CP54" i="2"/>
  <c r="CO54" i="2"/>
  <c r="CP53" i="2"/>
  <c r="CO53" i="2"/>
  <c r="CP52" i="2"/>
  <c r="CO52" i="2"/>
  <c r="CP51" i="2"/>
  <c r="CO51" i="2"/>
  <c r="CP50" i="2"/>
  <c r="CO50" i="2"/>
  <c r="CP49" i="2"/>
  <c r="CO49" i="2"/>
  <c r="CP48" i="2"/>
  <c r="CO48" i="2"/>
  <c r="CP47" i="2"/>
  <c r="CO47" i="2"/>
  <c r="CP46" i="2"/>
  <c r="CO46" i="2"/>
  <c r="CP45" i="2"/>
  <c r="CO45" i="2"/>
  <c r="CP44" i="2"/>
  <c r="CO44" i="2"/>
  <c r="CP43" i="2"/>
  <c r="CO43" i="2"/>
  <c r="CP42" i="2"/>
  <c r="CO42" i="2"/>
  <c r="CP40" i="2"/>
  <c r="CO40" i="2"/>
  <c r="CP39" i="2"/>
  <c r="CO39" i="2"/>
  <c r="CP38" i="2"/>
  <c r="CO38" i="2"/>
  <c r="CP37" i="2"/>
  <c r="CO37" i="2"/>
  <c r="CP36" i="2"/>
  <c r="CO36" i="2"/>
  <c r="CP35" i="2"/>
  <c r="CO35" i="2"/>
  <c r="CP34" i="2"/>
  <c r="CO34" i="2"/>
  <c r="CP33" i="2"/>
  <c r="CO33" i="2"/>
  <c r="CP32" i="2"/>
  <c r="CO32" i="2"/>
  <c r="CP31" i="2"/>
  <c r="CO31" i="2"/>
  <c r="CP30" i="2"/>
  <c r="CO30" i="2"/>
  <c r="CP29" i="2"/>
  <c r="CO29" i="2"/>
  <c r="CP28" i="2"/>
  <c r="CO28" i="2"/>
  <c r="CP27" i="2"/>
  <c r="CO27" i="2"/>
  <c r="CP26" i="2"/>
  <c r="CO26" i="2"/>
  <c r="CP22" i="2"/>
  <c r="CO22" i="2"/>
  <c r="CP20" i="2"/>
  <c r="CO20" i="2"/>
  <c r="CP18" i="2"/>
  <c r="CO18" i="2"/>
  <c r="CP17" i="2"/>
  <c r="CO17" i="2"/>
  <c r="CP16" i="2"/>
  <c r="CO16" i="2"/>
  <c r="CP14" i="2"/>
  <c r="CO14" i="2"/>
  <c r="CP13" i="2"/>
  <c r="CO13" i="2"/>
  <c r="CP12" i="2"/>
  <c r="CO12" i="2"/>
  <c r="CP11" i="2"/>
  <c r="CO11" i="2"/>
  <c r="CP10" i="2"/>
  <c r="CO10" i="2"/>
  <c r="CP9" i="2"/>
  <c r="CO9" i="2"/>
  <c r="CP8" i="2"/>
  <c r="CO8" i="2"/>
  <c r="CP7" i="2"/>
  <c r="CO7" i="2"/>
  <c r="CP6" i="2"/>
  <c r="CO6" i="2"/>
  <c r="CP4" i="2"/>
  <c r="CO4" i="2"/>
  <c r="CP3" i="2"/>
  <c r="CO3" i="2"/>
  <c r="CP2" i="2"/>
  <c r="CO2" i="2"/>
  <c r="CL62" i="2"/>
  <c r="CK62" i="2"/>
  <c r="CL61" i="2"/>
  <c r="CK61" i="2"/>
  <c r="CL60" i="2"/>
  <c r="CK60" i="2"/>
  <c r="CL59" i="2"/>
  <c r="CK59" i="2"/>
  <c r="CL58" i="2"/>
  <c r="CK58" i="2"/>
  <c r="CL57" i="2"/>
  <c r="CK57" i="2"/>
  <c r="CL56" i="2"/>
  <c r="CK56" i="2"/>
  <c r="CL55" i="2"/>
  <c r="CK55" i="2"/>
  <c r="CL54" i="2"/>
  <c r="CK54" i="2"/>
  <c r="CL53" i="2"/>
  <c r="CK53" i="2"/>
  <c r="CL52" i="2"/>
  <c r="CK52" i="2"/>
  <c r="CL51" i="2"/>
  <c r="CK51" i="2"/>
  <c r="CL50" i="2"/>
  <c r="CK50" i="2"/>
  <c r="CL49" i="2"/>
  <c r="CK49" i="2"/>
  <c r="CL48" i="2"/>
  <c r="CK48" i="2"/>
  <c r="CL47" i="2"/>
  <c r="CK47" i="2"/>
  <c r="CL46" i="2"/>
  <c r="CK46" i="2"/>
  <c r="CL45" i="2"/>
  <c r="CK45" i="2"/>
  <c r="CL44" i="2"/>
  <c r="CK44" i="2"/>
  <c r="CL43" i="2"/>
  <c r="CK43" i="2"/>
  <c r="CL42" i="2"/>
  <c r="CK42" i="2"/>
  <c r="CL41" i="2"/>
  <c r="CK41" i="2"/>
  <c r="CL40" i="2"/>
  <c r="CK40" i="2"/>
  <c r="CL39" i="2"/>
  <c r="CK39" i="2"/>
  <c r="CL38" i="2"/>
  <c r="CK38" i="2"/>
  <c r="CL37" i="2"/>
  <c r="CK37" i="2"/>
  <c r="CL36" i="2"/>
  <c r="CK36" i="2"/>
  <c r="CL35" i="2"/>
  <c r="CK35" i="2"/>
  <c r="CL34" i="2"/>
  <c r="CK34" i="2"/>
  <c r="CL33" i="2"/>
  <c r="CK33" i="2"/>
  <c r="CL32" i="2"/>
  <c r="CK32" i="2"/>
  <c r="CL31" i="2"/>
  <c r="CK31" i="2"/>
  <c r="CL30" i="2"/>
  <c r="CK30" i="2"/>
  <c r="CL29" i="2"/>
  <c r="CK29" i="2"/>
  <c r="CL28" i="2"/>
  <c r="CK28" i="2"/>
  <c r="CL27" i="2"/>
  <c r="CK27" i="2"/>
  <c r="CL26" i="2"/>
  <c r="CK26" i="2"/>
  <c r="CL25" i="2"/>
  <c r="CK25" i="2"/>
  <c r="CL24" i="2"/>
  <c r="CK24" i="2"/>
  <c r="CL23" i="2"/>
  <c r="CK23" i="2"/>
  <c r="CL22" i="2"/>
  <c r="CK22" i="2"/>
  <c r="CL21" i="2"/>
  <c r="CK21" i="2"/>
  <c r="CL20" i="2"/>
  <c r="CK20" i="2"/>
  <c r="CL19" i="2"/>
  <c r="CK19" i="2"/>
  <c r="CL18" i="2"/>
  <c r="CK18" i="2"/>
  <c r="CL17" i="2"/>
  <c r="CK17" i="2"/>
  <c r="CL16" i="2"/>
  <c r="CK16" i="2"/>
  <c r="CL15" i="2"/>
  <c r="CK15" i="2"/>
  <c r="CL14" i="2"/>
  <c r="CK14" i="2"/>
  <c r="CL13" i="2"/>
  <c r="CK13" i="2"/>
  <c r="CL12" i="2"/>
  <c r="CK12" i="2"/>
  <c r="CL11" i="2"/>
  <c r="CK11" i="2"/>
  <c r="CL10" i="2"/>
  <c r="CK10" i="2"/>
  <c r="CL9" i="2"/>
  <c r="CK9" i="2"/>
  <c r="CL8" i="2"/>
  <c r="CK8" i="2"/>
  <c r="CL7" i="2"/>
  <c r="CK7" i="2"/>
  <c r="CL6" i="2"/>
  <c r="CK6" i="2"/>
  <c r="CL5" i="2"/>
  <c r="CK5" i="2"/>
  <c r="CL4" i="2"/>
  <c r="CK4" i="2"/>
  <c r="CL2" i="2"/>
  <c r="CK2" i="2"/>
  <c r="CH62" i="2"/>
  <c r="CG62" i="2"/>
  <c r="CH61" i="2"/>
  <c r="CG61" i="2"/>
  <c r="CH60" i="2"/>
  <c r="CG60" i="2"/>
  <c r="CH59" i="2"/>
  <c r="CG59" i="2"/>
  <c r="CH58" i="2"/>
  <c r="CG58" i="2"/>
  <c r="CH57" i="2"/>
  <c r="CG57" i="2"/>
  <c r="CH56" i="2"/>
  <c r="CG56" i="2"/>
  <c r="CH55" i="2"/>
  <c r="CG55" i="2"/>
  <c r="CH54" i="2"/>
  <c r="CG54" i="2"/>
  <c r="CH53" i="2"/>
  <c r="CG53" i="2"/>
  <c r="CH52" i="2"/>
  <c r="CG52" i="2"/>
  <c r="CH51" i="2"/>
  <c r="CG51" i="2"/>
  <c r="CH50" i="2"/>
  <c r="CG50" i="2"/>
  <c r="CH49" i="2"/>
  <c r="CG49" i="2"/>
  <c r="CH48" i="2"/>
  <c r="CG48" i="2"/>
  <c r="CH47" i="2"/>
  <c r="CG47" i="2"/>
  <c r="CH46" i="2"/>
  <c r="CG46" i="2"/>
  <c r="CH45" i="2"/>
  <c r="CG45" i="2"/>
  <c r="CH44" i="2"/>
  <c r="CG44" i="2"/>
  <c r="CH43" i="2"/>
  <c r="CG43" i="2"/>
  <c r="CH42" i="2"/>
  <c r="CG42" i="2"/>
  <c r="CH41" i="2"/>
  <c r="CG41" i="2"/>
  <c r="CH40" i="2"/>
  <c r="CG40" i="2"/>
  <c r="CH39" i="2"/>
  <c r="CG39" i="2"/>
  <c r="CH38" i="2"/>
  <c r="CG38" i="2"/>
  <c r="CH37" i="2"/>
  <c r="CG37" i="2"/>
  <c r="CH36" i="2"/>
  <c r="CG36" i="2"/>
  <c r="CH35" i="2"/>
  <c r="CG35" i="2"/>
  <c r="CH34" i="2"/>
  <c r="CG34" i="2"/>
  <c r="CH33" i="2"/>
  <c r="CG33" i="2"/>
  <c r="CH32" i="2"/>
  <c r="CG32" i="2"/>
  <c r="CH31" i="2"/>
  <c r="CG31" i="2"/>
  <c r="CH30" i="2"/>
  <c r="CG30" i="2"/>
  <c r="CH29" i="2"/>
  <c r="CG29" i="2"/>
  <c r="CH28" i="2"/>
  <c r="CG28" i="2"/>
  <c r="CH27" i="2"/>
  <c r="CG27" i="2"/>
  <c r="CH26" i="2"/>
  <c r="CG26" i="2"/>
  <c r="CH25" i="2"/>
  <c r="CG25" i="2"/>
  <c r="CH24" i="2"/>
  <c r="CG24" i="2"/>
  <c r="CH23" i="2"/>
  <c r="CG23" i="2"/>
  <c r="CH22" i="2"/>
  <c r="CG22" i="2"/>
  <c r="CH21" i="2"/>
  <c r="CG21" i="2"/>
  <c r="CH20" i="2"/>
  <c r="CG20" i="2"/>
  <c r="CH19" i="2"/>
  <c r="CG19" i="2"/>
  <c r="CH18" i="2"/>
  <c r="CG18" i="2"/>
  <c r="CH17" i="2"/>
  <c r="CG17" i="2"/>
  <c r="CH16" i="2"/>
  <c r="CG16" i="2"/>
  <c r="CH15" i="2"/>
  <c r="CG15" i="2"/>
  <c r="CH14" i="2"/>
  <c r="CG14" i="2"/>
  <c r="CH13" i="2"/>
  <c r="CG13" i="2"/>
  <c r="CH12" i="2"/>
  <c r="CG12" i="2"/>
  <c r="CH11" i="2"/>
  <c r="CG11" i="2"/>
  <c r="CH10" i="2"/>
  <c r="CG10" i="2"/>
  <c r="CH9" i="2"/>
  <c r="CG9" i="2"/>
  <c r="CH8" i="2"/>
  <c r="CG8" i="2"/>
  <c r="CH7" i="2"/>
  <c r="CG7" i="2"/>
  <c r="CH6" i="2"/>
  <c r="CG6" i="2"/>
  <c r="CH5" i="2"/>
  <c r="CG5" i="2"/>
  <c r="CH4" i="2"/>
  <c r="CG4" i="2"/>
  <c r="CH3" i="2"/>
  <c r="CG3" i="2"/>
  <c r="CD62" i="2"/>
  <c r="CC62" i="2"/>
  <c r="CD61" i="2"/>
  <c r="CC61" i="2"/>
  <c r="CD60" i="2"/>
  <c r="CC60" i="2"/>
  <c r="CD59" i="2"/>
  <c r="CC59" i="2"/>
  <c r="CD58" i="2"/>
  <c r="CC58" i="2"/>
  <c r="CD57" i="2"/>
  <c r="CC57" i="2"/>
  <c r="CD56" i="2"/>
  <c r="CC56" i="2"/>
  <c r="CD55" i="2"/>
  <c r="CC55" i="2"/>
  <c r="CD54" i="2"/>
  <c r="CC54" i="2"/>
  <c r="CD53" i="2"/>
  <c r="CC53" i="2"/>
  <c r="CD52" i="2"/>
  <c r="CC52" i="2"/>
  <c r="CD51" i="2"/>
  <c r="CC51" i="2"/>
  <c r="CD50" i="2"/>
  <c r="CC50" i="2"/>
  <c r="CD49" i="2"/>
  <c r="CC49" i="2"/>
  <c r="CD48" i="2"/>
  <c r="CC48" i="2"/>
  <c r="CD47" i="2"/>
  <c r="CC47" i="2"/>
  <c r="CD46" i="2"/>
  <c r="CC46" i="2"/>
  <c r="CD45" i="2"/>
  <c r="CC45" i="2"/>
  <c r="CD44" i="2"/>
  <c r="CC44" i="2"/>
  <c r="CD43" i="2"/>
  <c r="CC43" i="2"/>
  <c r="CD42" i="2"/>
  <c r="CC42" i="2"/>
  <c r="CD41" i="2"/>
  <c r="CC41" i="2"/>
  <c r="CD40" i="2"/>
  <c r="CC40" i="2"/>
  <c r="CD39" i="2"/>
  <c r="CC39" i="2"/>
  <c r="CD38" i="2"/>
  <c r="CC38" i="2"/>
  <c r="CD37" i="2"/>
  <c r="CC37" i="2"/>
  <c r="CD36" i="2"/>
  <c r="CC36" i="2"/>
  <c r="CD35" i="2"/>
  <c r="CC35" i="2"/>
  <c r="CD34" i="2"/>
  <c r="CC34" i="2"/>
  <c r="CD33" i="2"/>
  <c r="CC33" i="2"/>
  <c r="CD32" i="2"/>
  <c r="CC32" i="2"/>
  <c r="CD31" i="2"/>
  <c r="CC31" i="2"/>
  <c r="CD30" i="2"/>
  <c r="CC30" i="2"/>
  <c r="CD29" i="2"/>
  <c r="CC29" i="2"/>
  <c r="CD28" i="2"/>
  <c r="CC28" i="2"/>
  <c r="CD27" i="2"/>
  <c r="CC27" i="2"/>
  <c r="CD26" i="2"/>
  <c r="CC26" i="2"/>
  <c r="CD25" i="2"/>
  <c r="CC25" i="2"/>
  <c r="CD24" i="2"/>
  <c r="CC24" i="2"/>
  <c r="CD23" i="2"/>
  <c r="CC23" i="2"/>
  <c r="CD22" i="2"/>
  <c r="CC22" i="2"/>
  <c r="CD21" i="2"/>
  <c r="CC21" i="2"/>
  <c r="CD20" i="2"/>
  <c r="CC20" i="2"/>
  <c r="CD19" i="2"/>
  <c r="CC19" i="2"/>
  <c r="CD18" i="2"/>
  <c r="CC18" i="2"/>
  <c r="CD17" i="2"/>
  <c r="CC17" i="2"/>
  <c r="CD16" i="2"/>
  <c r="CC16" i="2"/>
  <c r="CD15" i="2"/>
  <c r="CC15" i="2"/>
  <c r="CD14" i="2"/>
  <c r="CC14" i="2"/>
  <c r="CD13" i="2"/>
  <c r="CC13" i="2"/>
  <c r="CD12" i="2"/>
  <c r="CC12" i="2"/>
  <c r="CD11" i="2"/>
  <c r="CC11" i="2"/>
  <c r="CD10" i="2"/>
  <c r="CC10" i="2"/>
  <c r="CD9" i="2"/>
  <c r="CC9" i="2"/>
  <c r="CD7" i="2"/>
  <c r="CC7" i="2"/>
  <c r="CD6" i="2"/>
  <c r="CC6" i="2"/>
  <c r="CD5" i="2"/>
  <c r="CC5" i="2"/>
  <c r="CD4" i="2"/>
  <c r="CC4" i="2"/>
  <c r="CD3" i="2"/>
  <c r="CC3" i="2"/>
  <c r="CD2" i="2"/>
  <c r="CC2" i="2"/>
  <c r="BZ62" i="2"/>
  <c r="BY62" i="2"/>
  <c r="BZ61" i="2"/>
  <c r="BY61" i="2"/>
  <c r="BZ60" i="2"/>
  <c r="BY60" i="2"/>
  <c r="BZ59" i="2"/>
  <c r="BY59" i="2"/>
  <c r="BZ58" i="2"/>
  <c r="BY58" i="2"/>
  <c r="BZ57" i="2"/>
  <c r="BY57" i="2"/>
  <c r="BZ56" i="2"/>
  <c r="BY56" i="2"/>
  <c r="BZ55" i="2"/>
  <c r="BY55" i="2"/>
  <c r="BZ54" i="2"/>
  <c r="BY54" i="2"/>
  <c r="BZ53" i="2"/>
  <c r="BY53" i="2"/>
  <c r="BZ52" i="2"/>
  <c r="BY52" i="2"/>
  <c r="BZ51" i="2"/>
  <c r="BY51" i="2"/>
  <c r="BZ50" i="2"/>
  <c r="BY50" i="2"/>
  <c r="BZ49" i="2"/>
  <c r="BY49" i="2"/>
  <c r="BZ48" i="2"/>
  <c r="BY48" i="2"/>
  <c r="BZ47" i="2"/>
  <c r="BY47" i="2"/>
  <c r="BZ46" i="2"/>
  <c r="BY46" i="2"/>
  <c r="BZ45" i="2"/>
  <c r="BY45" i="2"/>
  <c r="BZ44" i="2"/>
  <c r="BY44" i="2"/>
  <c r="BZ43" i="2"/>
  <c r="BY43" i="2"/>
  <c r="BZ42" i="2"/>
  <c r="BY42" i="2"/>
  <c r="BZ41" i="2"/>
  <c r="BY41" i="2"/>
  <c r="BZ40" i="2"/>
  <c r="BY40" i="2"/>
  <c r="BZ39" i="2"/>
  <c r="BY39" i="2"/>
  <c r="BZ38" i="2"/>
  <c r="BY38" i="2"/>
  <c r="BZ37" i="2"/>
  <c r="BY37" i="2"/>
  <c r="BZ36" i="2"/>
  <c r="BY36" i="2"/>
  <c r="BZ35" i="2"/>
  <c r="BY35" i="2"/>
  <c r="BZ34" i="2"/>
  <c r="BY34" i="2"/>
  <c r="BZ33" i="2"/>
  <c r="BY33" i="2"/>
  <c r="BZ32" i="2"/>
  <c r="BY32" i="2"/>
  <c r="BZ31" i="2"/>
  <c r="BY31" i="2"/>
  <c r="BZ30" i="2"/>
  <c r="BY30" i="2"/>
  <c r="BZ29" i="2"/>
  <c r="BY29" i="2"/>
  <c r="BZ28" i="2"/>
  <c r="BY28" i="2"/>
  <c r="BZ27" i="2"/>
  <c r="BY27" i="2"/>
  <c r="BZ26" i="2"/>
  <c r="BY26" i="2"/>
  <c r="BZ25" i="2"/>
  <c r="BY25" i="2"/>
  <c r="BZ24" i="2"/>
  <c r="BY24" i="2"/>
  <c r="BZ23" i="2"/>
  <c r="BY23" i="2"/>
  <c r="BZ22" i="2"/>
  <c r="BY22" i="2"/>
  <c r="BZ21" i="2"/>
  <c r="BY21" i="2"/>
  <c r="BZ20" i="2"/>
  <c r="BY20" i="2"/>
  <c r="BZ19" i="2"/>
  <c r="BY19" i="2"/>
  <c r="BZ18" i="2"/>
  <c r="BY18" i="2"/>
  <c r="BZ17" i="2"/>
  <c r="BY17" i="2"/>
  <c r="BZ16" i="2"/>
  <c r="BY16" i="2"/>
  <c r="BZ15" i="2"/>
  <c r="BY15" i="2"/>
  <c r="BZ13" i="2"/>
  <c r="BY13" i="2"/>
  <c r="BZ12" i="2"/>
  <c r="BY12" i="2"/>
  <c r="BZ11" i="2"/>
  <c r="BY11" i="2"/>
  <c r="BZ10" i="2"/>
  <c r="BY10" i="2"/>
  <c r="BZ8" i="2"/>
  <c r="BY8" i="2"/>
  <c r="BZ7" i="2"/>
  <c r="BY7" i="2"/>
  <c r="BZ6" i="2"/>
  <c r="BY6" i="2"/>
  <c r="BZ5" i="2"/>
  <c r="BY5" i="2"/>
  <c r="BZ4" i="2"/>
  <c r="BY4" i="2"/>
  <c r="BV62" i="2"/>
  <c r="BU62" i="2"/>
  <c r="BV61" i="2"/>
  <c r="BU61" i="2"/>
  <c r="BV60" i="2"/>
  <c r="BU60" i="2"/>
  <c r="BV59" i="2"/>
  <c r="BU59" i="2"/>
  <c r="BV58" i="2"/>
  <c r="BU58" i="2"/>
  <c r="BV57" i="2"/>
  <c r="BU57" i="2"/>
  <c r="BV56" i="2"/>
  <c r="BU56" i="2"/>
  <c r="BV55" i="2"/>
  <c r="BU55" i="2"/>
  <c r="BV54" i="2"/>
  <c r="BU54" i="2"/>
  <c r="BV53" i="2"/>
  <c r="BU53" i="2"/>
  <c r="BV52" i="2"/>
  <c r="BU52" i="2"/>
  <c r="BV51" i="2"/>
  <c r="BU51" i="2"/>
  <c r="BV50" i="2"/>
  <c r="BU50" i="2"/>
  <c r="BV49" i="2"/>
  <c r="BU49" i="2"/>
  <c r="BV48" i="2"/>
  <c r="BU48" i="2"/>
  <c r="BV47" i="2"/>
  <c r="BU47" i="2"/>
  <c r="BV46" i="2"/>
  <c r="BU46" i="2"/>
  <c r="BV45" i="2"/>
  <c r="BU45" i="2"/>
  <c r="BV44" i="2"/>
  <c r="BU44" i="2"/>
  <c r="BV43" i="2"/>
  <c r="BU43" i="2"/>
  <c r="BV42" i="2"/>
  <c r="BU42" i="2"/>
  <c r="BV41" i="2"/>
  <c r="BU41" i="2"/>
  <c r="BV40" i="2"/>
  <c r="BU40" i="2"/>
  <c r="BV39" i="2"/>
  <c r="BU39" i="2"/>
  <c r="BV38" i="2"/>
  <c r="BU38" i="2"/>
  <c r="BV37" i="2"/>
  <c r="BU37" i="2"/>
  <c r="BV36" i="2"/>
  <c r="BU36" i="2"/>
  <c r="BV35" i="2"/>
  <c r="BU35" i="2"/>
  <c r="BV34" i="2"/>
  <c r="BU34" i="2"/>
  <c r="BV33" i="2"/>
  <c r="BU33" i="2"/>
  <c r="BV32" i="2"/>
  <c r="BU32" i="2"/>
  <c r="BV31" i="2"/>
  <c r="BU31" i="2"/>
  <c r="BV30" i="2"/>
  <c r="BU30" i="2"/>
  <c r="BV29" i="2"/>
  <c r="BU29" i="2"/>
  <c r="BV28" i="2"/>
  <c r="BU28" i="2"/>
  <c r="BV27" i="2"/>
  <c r="BU27" i="2"/>
  <c r="BV26" i="2"/>
  <c r="BU26" i="2"/>
  <c r="BV25" i="2"/>
  <c r="BU25" i="2"/>
  <c r="BV24" i="2"/>
  <c r="BU24" i="2"/>
  <c r="BV23" i="2"/>
  <c r="BU23" i="2"/>
  <c r="BV22" i="2"/>
  <c r="BU22" i="2"/>
  <c r="BV21" i="2"/>
  <c r="BU21" i="2"/>
  <c r="BV20" i="2"/>
  <c r="BU20" i="2"/>
  <c r="BV19" i="2"/>
  <c r="BU19" i="2"/>
  <c r="BV18" i="2"/>
  <c r="BU18" i="2"/>
  <c r="BV17" i="2"/>
  <c r="BU17" i="2"/>
  <c r="BV16" i="2"/>
  <c r="BU16" i="2"/>
  <c r="BV15" i="2"/>
  <c r="BU15" i="2"/>
  <c r="BV13" i="2"/>
  <c r="BU13" i="2"/>
  <c r="BV12" i="2"/>
  <c r="BU12" i="2"/>
  <c r="BV11" i="2"/>
  <c r="BU11" i="2"/>
  <c r="BV10" i="2"/>
  <c r="BU10" i="2"/>
  <c r="BV9" i="2"/>
  <c r="BU9" i="2"/>
  <c r="BV8" i="2"/>
  <c r="BU8" i="2"/>
  <c r="BV7" i="2"/>
  <c r="BU7" i="2"/>
  <c r="BV6" i="2"/>
  <c r="BU6" i="2"/>
  <c r="BV5" i="2"/>
  <c r="BU5" i="2"/>
  <c r="BV4" i="2"/>
  <c r="BU4" i="2"/>
  <c r="BV3" i="2"/>
  <c r="BU3" i="2"/>
  <c r="BV2" i="2"/>
  <c r="BU2" i="2"/>
  <c r="BR62" i="2"/>
  <c r="BQ62" i="2"/>
  <c r="BR61" i="2"/>
  <c r="BQ61" i="2"/>
  <c r="BR60" i="2"/>
  <c r="BQ60" i="2"/>
  <c r="BR59" i="2"/>
  <c r="BQ59" i="2"/>
  <c r="BR58" i="2"/>
  <c r="BQ58" i="2"/>
  <c r="BR57" i="2"/>
  <c r="BQ57" i="2"/>
  <c r="BR56" i="2"/>
  <c r="BQ56" i="2"/>
  <c r="BR55" i="2"/>
  <c r="BQ55" i="2"/>
  <c r="BR54" i="2"/>
  <c r="BQ54" i="2"/>
  <c r="BR53" i="2"/>
  <c r="BQ53" i="2"/>
  <c r="BR52" i="2"/>
  <c r="BQ52" i="2"/>
  <c r="BR51" i="2"/>
  <c r="BQ51" i="2"/>
  <c r="BR50" i="2"/>
  <c r="BQ50" i="2"/>
  <c r="BR49" i="2"/>
  <c r="BQ49" i="2"/>
  <c r="BR48" i="2"/>
  <c r="BQ48" i="2"/>
  <c r="BR47" i="2"/>
  <c r="BQ47" i="2"/>
  <c r="BR46" i="2"/>
  <c r="BQ46" i="2"/>
  <c r="BR45" i="2"/>
  <c r="BQ45" i="2"/>
  <c r="BR44" i="2"/>
  <c r="BQ44" i="2"/>
  <c r="BR43" i="2"/>
  <c r="BQ43" i="2"/>
  <c r="BR42" i="2"/>
  <c r="BQ42" i="2"/>
  <c r="BR41" i="2"/>
  <c r="BQ41" i="2"/>
  <c r="BR40" i="2"/>
  <c r="BQ40" i="2"/>
  <c r="BR39" i="2"/>
  <c r="BQ39" i="2"/>
  <c r="BR38" i="2"/>
  <c r="BQ38" i="2"/>
  <c r="BR37" i="2"/>
  <c r="BQ37" i="2"/>
  <c r="BR36" i="2"/>
  <c r="BQ36" i="2"/>
  <c r="BR35" i="2"/>
  <c r="BQ35" i="2"/>
  <c r="BR34" i="2"/>
  <c r="BQ34" i="2"/>
  <c r="BR33" i="2"/>
  <c r="BQ33" i="2"/>
  <c r="BR32" i="2"/>
  <c r="BQ32" i="2"/>
  <c r="BR31" i="2"/>
  <c r="BQ31" i="2"/>
  <c r="BR30" i="2"/>
  <c r="BQ30" i="2"/>
  <c r="BR29" i="2"/>
  <c r="BQ29" i="2"/>
  <c r="BR28" i="2"/>
  <c r="BQ28" i="2"/>
  <c r="BR27" i="2"/>
  <c r="BQ27" i="2"/>
  <c r="BR26" i="2"/>
  <c r="BQ26" i="2"/>
  <c r="BR25" i="2"/>
  <c r="BQ25" i="2"/>
  <c r="BR24" i="2"/>
  <c r="BQ24" i="2"/>
  <c r="BR23" i="2"/>
  <c r="BQ23" i="2"/>
  <c r="BR22" i="2"/>
  <c r="BQ22" i="2"/>
  <c r="BR21" i="2"/>
  <c r="BQ21" i="2"/>
  <c r="BR20" i="2"/>
  <c r="BQ20" i="2"/>
  <c r="BR19" i="2"/>
  <c r="BQ19" i="2"/>
  <c r="BR18" i="2"/>
  <c r="BQ18" i="2"/>
  <c r="BR17" i="2"/>
  <c r="BQ17" i="2"/>
  <c r="BR16" i="2"/>
  <c r="BQ16" i="2"/>
  <c r="BR15" i="2"/>
  <c r="BQ15" i="2"/>
  <c r="BR14" i="2"/>
  <c r="BQ14" i="2"/>
  <c r="BR13" i="2"/>
  <c r="BQ13" i="2"/>
  <c r="BR12" i="2"/>
  <c r="BQ12" i="2"/>
  <c r="BR11" i="2"/>
  <c r="BQ11" i="2"/>
  <c r="BR10" i="2"/>
  <c r="BQ10" i="2"/>
  <c r="BR9" i="2"/>
  <c r="BQ9" i="2"/>
  <c r="BR8" i="2"/>
  <c r="BQ8" i="2"/>
  <c r="BR7" i="2"/>
  <c r="BQ7" i="2"/>
  <c r="BR6" i="2"/>
  <c r="BQ6" i="2"/>
  <c r="BR5" i="2"/>
  <c r="BQ5" i="2"/>
  <c r="BR4" i="2"/>
  <c r="BQ4" i="2"/>
  <c r="BR3" i="2"/>
  <c r="BQ3" i="2"/>
  <c r="BN62" i="2"/>
  <c r="BM62" i="2"/>
  <c r="BN61" i="2"/>
  <c r="BM61" i="2"/>
  <c r="BN60" i="2"/>
  <c r="BM60" i="2"/>
  <c r="BN58" i="2"/>
  <c r="BM58" i="2"/>
  <c r="BN56" i="2"/>
  <c r="BM56" i="2"/>
  <c r="BN55" i="2"/>
  <c r="BM55" i="2"/>
  <c r="BN54" i="2"/>
  <c r="BM54" i="2"/>
  <c r="BN53" i="2"/>
  <c r="BM53" i="2"/>
  <c r="BN51" i="2"/>
  <c r="BM51" i="2"/>
  <c r="BN50" i="2"/>
  <c r="BM50" i="2"/>
  <c r="BN49" i="2"/>
  <c r="BM49" i="2"/>
  <c r="BN48" i="2"/>
  <c r="BM48" i="2"/>
  <c r="BN47" i="2"/>
  <c r="BM47" i="2"/>
  <c r="BN46" i="2"/>
  <c r="BM46" i="2"/>
  <c r="BN45" i="2"/>
  <c r="BM45" i="2"/>
  <c r="BN44" i="2"/>
  <c r="BM44" i="2"/>
  <c r="BN43" i="2"/>
  <c r="BM43" i="2"/>
  <c r="BN42" i="2"/>
  <c r="BM42" i="2"/>
  <c r="BN41" i="2"/>
  <c r="BM41" i="2"/>
  <c r="BN40" i="2"/>
  <c r="BM40" i="2"/>
  <c r="BN39" i="2"/>
  <c r="BM39" i="2"/>
  <c r="BN38" i="2"/>
  <c r="BM38" i="2"/>
  <c r="BN37" i="2"/>
  <c r="BM37" i="2"/>
  <c r="BN36" i="2"/>
  <c r="BM36" i="2"/>
  <c r="BN34" i="2"/>
  <c r="BM34" i="2"/>
  <c r="BN33" i="2"/>
  <c r="BM33" i="2"/>
  <c r="BN32" i="2"/>
  <c r="BM32" i="2"/>
  <c r="BN31" i="2"/>
  <c r="BM31" i="2"/>
  <c r="BN30" i="2"/>
  <c r="BM30" i="2"/>
  <c r="BN29" i="2"/>
  <c r="BM29" i="2"/>
  <c r="BN28" i="2"/>
  <c r="BM28" i="2"/>
  <c r="BN27" i="2"/>
  <c r="BM27" i="2"/>
  <c r="BN26" i="2"/>
  <c r="BM26" i="2"/>
  <c r="BN25" i="2"/>
  <c r="BM25" i="2"/>
  <c r="BN24" i="2"/>
  <c r="BM24" i="2"/>
  <c r="BN22" i="2"/>
  <c r="BM22" i="2"/>
  <c r="BN21" i="2"/>
  <c r="BM21" i="2"/>
  <c r="BN20" i="2"/>
  <c r="BM20" i="2"/>
  <c r="BN18" i="2"/>
  <c r="BM18" i="2"/>
  <c r="BN17" i="2"/>
  <c r="BM17" i="2"/>
  <c r="BN16" i="2"/>
  <c r="BM16" i="2"/>
  <c r="BN14" i="2"/>
  <c r="BM14" i="2"/>
  <c r="BN13" i="2"/>
  <c r="BM13" i="2"/>
  <c r="BN12" i="2"/>
  <c r="BM12" i="2"/>
  <c r="BN11" i="2"/>
  <c r="BM11" i="2"/>
  <c r="BN10" i="2"/>
  <c r="BM10" i="2"/>
  <c r="BN9" i="2"/>
  <c r="BM9" i="2"/>
  <c r="BN8" i="2"/>
  <c r="BM8" i="2"/>
  <c r="BN7" i="2"/>
  <c r="BM7" i="2"/>
  <c r="BN6" i="2"/>
  <c r="BM6" i="2"/>
  <c r="BN5" i="2"/>
  <c r="BM5" i="2"/>
  <c r="BN3" i="2"/>
  <c r="BM3" i="2"/>
  <c r="BN2" i="2"/>
  <c r="BM2" i="2"/>
  <c r="BJ62" i="2"/>
  <c r="BI62" i="2"/>
  <c r="BJ61" i="2"/>
  <c r="BI61" i="2"/>
  <c r="BJ60" i="2"/>
  <c r="BI60" i="2"/>
  <c r="BJ59" i="2"/>
  <c r="BI59" i="2"/>
  <c r="BJ58" i="2"/>
  <c r="BI58" i="2"/>
  <c r="BJ57" i="2"/>
  <c r="BI57" i="2"/>
  <c r="BJ56" i="2"/>
  <c r="BI56" i="2"/>
  <c r="BJ55" i="2"/>
  <c r="BI55" i="2"/>
  <c r="BJ54" i="2"/>
  <c r="BI54" i="2"/>
  <c r="BJ52" i="2"/>
  <c r="BI52" i="2"/>
  <c r="BJ50" i="2"/>
  <c r="BI50" i="2"/>
  <c r="BJ49" i="2"/>
  <c r="BI49" i="2"/>
  <c r="BJ48" i="2"/>
  <c r="BI48" i="2"/>
  <c r="BJ47" i="2"/>
  <c r="BI47" i="2"/>
  <c r="BJ46" i="2"/>
  <c r="BI46" i="2"/>
  <c r="BJ45" i="2"/>
  <c r="BI45" i="2"/>
  <c r="BJ44" i="2"/>
  <c r="BI44" i="2"/>
  <c r="BJ43" i="2"/>
  <c r="BI43" i="2"/>
  <c r="BJ42" i="2"/>
  <c r="BI42" i="2"/>
  <c r="BJ41" i="2"/>
  <c r="BI41" i="2"/>
  <c r="BJ40" i="2"/>
  <c r="BI40" i="2"/>
  <c r="BJ39" i="2"/>
  <c r="BI39" i="2"/>
  <c r="BJ37" i="2"/>
  <c r="BI37" i="2"/>
  <c r="BJ36" i="2"/>
  <c r="BI36" i="2"/>
  <c r="BJ34" i="2"/>
  <c r="BI34" i="2"/>
  <c r="BJ33" i="2"/>
  <c r="BI33" i="2"/>
  <c r="BJ32" i="2"/>
  <c r="BI32" i="2"/>
  <c r="BJ31" i="2"/>
  <c r="BI31" i="2"/>
  <c r="BJ30" i="2"/>
  <c r="BI30" i="2"/>
  <c r="BJ29" i="2"/>
  <c r="BI29" i="2"/>
  <c r="BJ28" i="2"/>
  <c r="BI28" i="2"/>
  <c r="BJ27" i="2"/>
  <c r="BI27" i="2"/>
  <c r="BJ26" i="2"/>
  <c r="BI26" i="2"/>
  <c r="BJ25" i="2"/>
  <c r="BI25" i="2"/>
  <c r="BJ23" i="2"/>
  <c r="BI23" i="2"/>
  <c r="BJ22" i="2"/>
  <c r="BI22" i="2"/>
  <c r="BJ20" i="2"/>
  <c r="BI20" i="2"/>
  <c r="BJ19" i="2"/>
  <c r="BI19" i="2"/>
  <c r="BJ18" i="2"/>
  <c r="BI18" i="2"/>
  <c r="BJ17" i="2"/>
  <c r="BI17" i="2"/>
  <c r="BJ16" i="2"/>
  <c r="BI16" i="2"/>
  <c r="BJ14" i="2"/>
  <c r="BI14" i="2"/>
  <c r="BJ13" i="2"/>
  <c r="BI13" i="2"/>
  <c r="BJ12" i="2"/>
  <c r="BI12" i="2"/>
  <c r="BJ11" i="2"/>
  <c r="BI11" i="2"/>
  <c r="BJ10" i="2"/>
  <c r="BI10" i="2"/>
  <c r="BJ9" i="2"/>
  <c r="BI9" i="2"/>
  <c r="BJ8" i="2"/>
  <c r="BI8" i="2"/>
  <c r="BJ7" i="2"/>
  <c r="BI7" i="2"/>
  <c r="BJ6" i="2"/>
  <c r="BI6" i="2"/>
  <c r="BJ4" i="2"/>
  <c r="BI4" i="2"/>
  <c r="BJ3" i="2"/>
  <c r="BI3" i="2"/>
  <c r="BJ2" i="2"/>
  <c r="BI2" i="2"/>
  <c r="BF62" i="2"/>
  <c r="BE62" i="2"/>
  <c r="BF61" i="2"/>
  <c r="BE61" i="2"/>
  <c r="BF60" i="2"/>
  <c r="BE60" i="2"/>
  <c r="BF59" i="2"/>
  <c r="BE59" i="2"/>
  <c r="BF58" i="2"/>
  <c r="BE58" i="2"/>
  <c r="BF57" i="2"/>
  <c r="BE57" i="2"/>
  <c r="BF56" i="2"/>
  <c r="BE56" i="2"/>
  <c r="BF55" i="2"/>
  <c r="BE55" i="2"/>
  <c r="BF54" i="2"/>
  <c r="BE54" i="2"/>
  <c r="BF53" i="2"/>
  <c r="BE53" i="2"/>
  <c r="BF52" i="2"/>
  <c r="BE52" i="2"/>
  <c r="BF51" i="2"/>
  <c r="BE51" i="2"/>
  <c r="BF50" i="2"/>
  <c r="BE50" i="2"/>
  <c r="BF49" i="2"/>
  <c r="BE49" i="2"/>
  <c r="BF48" i="2"/>
  <c r="BE48" i="2"/>
  <c r="BF47" i="2"/>
  <c r="BE47" i="2"/>
  <c r="BF46" i="2"/>
  <c r="BE46" i="2"/>
  <c r="BF45" i="2"/>
  <c r="BE45" i="2"/>
  <c r="BF44" i="2"/>
  <c r="BE44" i="2"/>
  <c r="BF43" i="2"/>
  <c r="BE43" i="2"/>
  <c r="BF42" i="2"/>
  <c r="BE42" i="2"/>
  <c r="BF41" i="2"/>
  <c r="BE41" i="2"/>
  <c r="BF40" i="2"/>
  <c r="BE40" i="2"/>
  <c r="BF39" i="2"/>
  <c r="BE39" i="2"/>
  <c r="BF38" i="2"/>
  <c r="BE38" i="2"/>
  <c r="BF37" i="2"/>
  <c r="BE37" i="2"/>
  <c r="BF36" i="2"/>
  <c r="BE36" i="2"/>
  <c r="BF35" i="2"/>
  <c r="BE35" i="2"/>
  <c r="BF34" i="2"/>
  <c r="BE34" i="2"/>
  <c r="BF33" i="2"/>
  <c r="BE33" i="2"/>
  <c r="BF32" i="2"/>
  <c r="BE32" i="2"/>
  <c r="BF31" i="2"/>
  <c r="BE31" i="2"/>
  <c r="BF30" i="2"/>
  <c r="BE30" i="2"/>
  <c r="BF29" i="2"/>
  <c r="BE29" i="2"/>
  <c r="BF28" i="2"/>
  <c r="BE28" i="2"/>
  <c r="BF27" i="2"/>
  <c r="BE27" i="2"/>
  <c r="BF26" i="2"/>
  <c r="BE26" i="2"/>
  <c r="BF25" i="2"/>
  <c r="BE25" i="2"/>
  <c r="BF24" i="2"/>
  <c r="BE24" i="2"/>
  <c r="BF23" i="2"/>
  <c r="BE23" i="2"/>
  <c r="BF22" i="2"/>
  <c r="BE22" i="2"/>
  <c r="BF21" i="2"/>
  <c r="BE21" i="2"/>
  <c r="BF20" i="2"/>
  <c r="BE20" i="2"/>
  <c r="BF19" i="2"/>
  <c r="BE19" i="2"/>
  <c r="BF18" i="2"/>
  <c r="BE18" i="2"/>
  <c r="BF17" i="2"/>
  <c r="BE17" i="2"/>
  <c r="BF16" i="2"/>
  <c r="BE16" i="2"/>
  <c r="BF15" i="2"/>
  <c r="BE15" i="2"/>
  <c r="BF14" i="2"/>
  <c r="BE14" i="2"/>
  <c r="BF13" i="2"/>
  <c r="BE13" i="2"/>
  <c r="BF12" i="2"/>
  <c r="BE12" i="2"/>
  <c r="BF11" i="2"/>
  <c r="BE11" i="2"/>
  <c r="BF10" i="2"/>
  <c r="BE10" i="2"/>
  <c r="BF9" i="2"/>
  <c r="BE9" i="2"/>
  <c r="BF8" i="2"/>
  <c r="BE8" i="2"/>
  <c r="BF7" i="2"/>
  <c r="BE7" i="2"/>
  <c r="BF6" i="2"/>
  <c r="BE6" i="2"/>
  <c r="BF5" i="2"/>
  <c r="BE5" i="2"/>
  <c r="BF4" i="2"/>
  <c r="BE4" i="2"/>
  <c r="BF3" i="2"/>
  <c r="BE3" i="2"/>
  <c r="BB62" i="2"/>
  <c r="BA62" i="2"/>
  <c r="BB61" i="2"/>
  <c r="BA61" i="2"/>
  <c r="BB60" i="2"/>
  <c r="BA60" i="2"/>
  <c r="BB59" i="2"/>
  <c r="BA59" i="2"/>
  <c r="BB58" i="2"/>
  <c r="BA58" i="2"/>
  <c r="BB57" i="2"/>
  <c r="BA57" i="2"/>
  <c r="BB56" i="2"/>
  <c r="BA56" i="2"/>
  <c r="BB55" i="2"/>
  <c r="BA55" i="2"/>
  <c r="BB54" i="2"/>
  <c r="BA54" i="2"/>
  <c r="BB53" i="2"/>
  <c r="BA53" i="2"/>
  <c r="BB52" i="2"/>
  <c r="BA52" i="2"/>
  <c r="BB51" i="2"/>
  <c r="BA51" i="2"/>
  <c r="BB50" i="2"/>
  <c r="BA50" i="2"/>
  <c r="BB49" i="2"/>
  <c r="BA49" i="2"/>
  <c r="BB48" i="2"/>
  <c r="BA48" i="2"/>
  <c r="BB47" i="2"/>
  <c r="BA47" i="2"/>
  <c r="BB46" i="2"/>
  <c r="BA46" i="2"/>
  <c r="BB45" i="2"/>
  <c r="BA45" i="2"/>
  <c r="BB44" i="2"/>
  <c r="BA44" i="2"/>
  <c r="BB43" i="2"/>
  <c r="BA43" i="2"/>
  <c r="BB42" i="2"/>
  <c r="BA42" i="2"/>
  <c r="BB41" i="2"/>
  <c r="BA41" i="2"/>
  <c r="BB40" i="2"/>
  <c r="BA40" i="2"/>
  <c r="BB39" i="2"/>
  <c r="BA39" i="2"/>
  <c r="BB38" i="2"/>
  <c r="BA38" i="2"/>
  <c r="BB37" i="2"/>
  <c r="BA37" i="2"/>
  <c r="BB36" i="2"/>
  <c r="BA36" i="2"/>
  <c r="BB35" i="2"/>
  <c r="BA35" i="2"/>
  <c r="BB34" i="2"/>
  <c r="BA34" i="2"/>
  <c r="BB33" i="2"/>
  <c r="BA33" i="2"/>
  <c r="BB32" i="2"/>
  <c r="BA32" i="2"/>
  <c r="BB31" i="2"/>
  <c r="BA31" i="2"/>
  <c r="BB30" i="2"/>
  <c r="BA30" i="2"/>
  <c r="BB29" i="2"/>
  <c r="BA29" i="2"/>
  <c r="BB28" i="2"/>
  <c r="BA28" i="2"/>
  <c r="BB27" i="2"/>
  <c r="BA27" i="2"/>
  <c r="BB26" i="2"/>
  <c r="BA26" i="2"/>
  <c r="BB25" i="2"/>
  <c r="BA25" i="2"/>
  <c r="BB24" i="2"/>
  <c r="BA24" i="2"/>
  <c r="BB23" i="2"/>
  <c r="BA23" i="2"/>
  <c r="BB22" i="2"/>
  <c r="BA22" i="2"/>
  <c r="BB21" i="2"/>
  <c r="BA21" i="2"/>
  <c r="BB20" i="2"/>
  <c r="BA20" i="2"/>
  <c r="BB19" i="2"/>
  <c r="BA19" i="2"/>
  <c r="BB18" i="2"/>
  <c r="BA18" i="2"/>
  <c r="BB17" i="2"/>
  <c r="BA17" i="2"/>
  <c r="BB16" i="2"/>
  <c r="BA16" i="2"/>
  <c r="BB15" i="2"/>
  <c r="BA15" i="2"/>
  <c r="BB14" i="2"/>
  <c r="BA14" i="2"/>
  <c r="BB13" i="2"/>
  <c r="BA13" i="2"/>
  <c r="BB12" i="2"/>
  <c r="BA12" i="2"/>
  <c r="BB11" i="2"/>
  <c r="BA11" i="2"/>
  <c r="BB10" i="2"/>
  <c r="BA10" i="2"/>
  <c r="BB9" i="2"/>
  <c r="BA9" i="2"/>
  <c r="BB8" i="2"/>
  <c r="BA8" i="2"/>
  <c r="BB7" i="2"/>
  <c r="BA7" i="2"/>
  <c r="BB6" i="2"/>
  <c r="BA6" i="2"/>
  <c r="BB5" i="2"/>
  <c r="BA5" i="2"/>
  <c r="BB4" i="2"/>
  <c r="BA4" i="2"/>
  <c r="BB3" i="2"/>
  <c r="BA3" i="2"/>
  <c r="AX62" i="2"/>
  <c r="AW62" i="2"/>
  <c r="AX61" i="2"/>
  <c r="AW61" i="2"/>
  <c r="AX60" i="2"/>
  <c r="AW60" i="2"/>
  <c r="AX59" i="2"/>
  <c r="AW59" i="2"/>
  <c r="AX58" i="2"/>
  <c r="AW58" i="2"/>
  <c r="AX57" i="2"/>
  <c r="AW57" i="2"/>
  <c r="AX56" i="2"/>
  <c r="AW56" i="2"/>
  <c r="AX55" i="2"/>
  <c r="AW55" i="2"/>
  <c r="AX54" i="2"/>
  <c r="AW54" i="2"/>
  <c r="AX53" i="2"/>
  <c r="AW53" i="2"/>
  <c r="AX52" i="2"/>
  <c r="AW52" i="2"/>
  <c r="AX51" i="2"/>
  <c r="AW51" i="2"/>
  <c r="AX50" i="2"/>
  <c r="AW50" i="2"/>
  <c r="AX49" i="2"/>
  <c r="AW49" i="2"/>
  <c r="AX48" i="2"/>
  <c r="AW48" i="2"/>
  <c r="AX47" i="2"/>
  <c r="AW47" i="2"/>
  <c r="AX46" i="2"/>
  <c r="AW46" i="2"/>
  <c r="AX45" i="2"/>
  <c r="AW45" i="2"/>
  <c r="AX44" i="2"/>
  <c r="AW44" i="2"/>
  <c r="AX43" i="2"/>
  <c r="AW43" i="2"/>
  <c r="AX42" i="2"/>
  <c r="AW42" i="2"/>
  <c r="AX41" i="2"/>
  <c r="AW41" i="2"/>
  <c r="AX40" i="2"/>
  <c r="AW40" i="2"/>
  <c r="AX39" i="2"/>
  <c r="AW39" i="2"/>
  <c r="AX38" i="2"/>
  <c r="AW38" i="2"/>
  <c r="AX37" i="2"/>
  <c r="AW37" i="2"/>
  <c r="AX36" i="2"/>
  <c r="AW36" i="2"/>
  <c r="AX35" i="2"/>
  <c r="AW35" i="2"/>
  <c r="AX34" i="2"/>
  <c r="AW34" i="2"/>
  <c r="AX33" i="2"/>
  <c r="AW33" i="2"/>
  <c r="AX32" i="2"/>
  <c r="AW32" i="2"/>
  <c r="AX31" i="2"/>
  <c r="AW31" i="2"/>
  <c r="AX30" i="2"/>
  <c r="AW30" i="2"/>
  <c r="AX29" i="2"/>
  <c r="AW29" i="2"/>
  <c r="AX28" i="2"/>
  <c r="AW28" i="2"/>
  <c r="AX27" i="2"/>
  <c r="AW27" i="2"/>
  <c r="AX26" i="2"/>
  <c r="AW26" i="2"/>
  <c r="AX25" i="2"/>
  <c r="AW25" i="2"/>
  <c r="AX24" i="2"/>
  <c r="AW24" i="2"/>
  <c r="AX23" i="2"/>
  <c r="AW23" i="2"/>
  <c r="AX22" i="2"/>
  <c r="AW22" i="2"/>
  <c r="AX21" i="2"/>
  <c r="AW21" i="2"/>
  <c r="AX20" i="2"/>
  <c r="AW20" i="2"/>
  <c r="AX19" i="2"/>
  <c r="AW19" i="2"/>
  <c r="AX18" i="2"/>
  <c r="AW18" i="2"/>
  <c r="AX17" i="2"/>
  <c r="AW17" i="2"/>
  <c r="AX16" i="2"/>
  <c r="AW16" i="2"/>
  <c r="AX15" i="2"/>
  <c r="AW15" i="2"/>
  <c r="AX14" i="2"/>
  <c r="AW14" i="2"/>
  <c r="AX13" i="2"/>
  <c r="AW13" i="2"/>
  <c r="AX12" i="2"/>
  <c r="AW12" i="2"/>
  <c r="AX11" i="2"/>
  <c r="AW11" i="2"/>
  <c r="AX10" i="2"/>
  <c r="AW10" i="2"/>
  <c r="AX9" i="2"/>
  <c r="AW9" i="2"/>
  <c r="AX8" i="2"/>
  <c r="AW8" i="2"/>
  <c r="AX7" i="2"/>
  <c r="AW7" i="2"/>
  <c r="AX6" i="2"/>
  <c r="AW6" i="2"/>
  <c r="AX5" i="2"/>
  <c r="AW5" i="2"/>
  <c r="AX4" i="2"/>
  <c r="AW4" i="2"/>
  <c r="AX3" i="2"/>
  <c r="AW3" i="2"/>
  <c r="AT62" i="2"/>
  <c r="AS62" i="2"/>
  <c r="AT61" i="2"/>
  <c r="AS61" i="2"/>
  <c r="AT60" i="2"/>
  <c r="AS60" i="2"/>
  <c r="AT59" i="2"/>
  <c r="AS59" i="2"/>
  <c r="AT58" i="2"/>
  <c r="AS58" i="2"/>
  <c r="AT57" i="2"/>
  <c r="AS57" i="2"/>
  <c r="AT56" i="2"/>
  <c r="AS56" i="2"/>
  <c r="AT55" i="2"/>
  <c r="AS55" i="2"/>
  <c r="AT54" i="2"/>
  <c r="AS54" i="2"/>
  <c r="AT53" i="2"/>
  <c r="AS53" i="2"/>
  <c r="AT52" i="2"/>
  <c r="AS52" i="2"/>
  <c r="AT51" i="2"/>
  <c r="AS51" i="2"/>
  <c r="AT50" i="2"/>
  <c r="AS50" i="2"/>
  <c r="AT49" i="2"/>
  <c r="AS49" i="2"/>
  <c r="AT48" i="2"/>
  <c r="AS48" i="2"/>
  <c r="AT47" i="2"/>
  <c r="AS47" i="2"/>
  <c r="AT46" i="2"/>
  <c r="AS46" i="2"/>
  <c r="AT45" i="2"/>
  <c r="AS45" i="2"/>
  <c r="AT44" i="2"/>
  <c r="AS44" i="2"/>
  <c r="AT43" i="2"/>
  <c r="AS43" i="2"/>
  <c r="AT42" i="2"/>
  <c r="AS42" i="2"/>
  <c r="AT41" i="2"/>
  <c r="AS41" i="2"/>
  <c r="AT40" i="2"/>
  <c r="AS40" i="2"/>
  <c r="AT39" i="2"/>
  <c r="AS39" i="2"/>
  <c r="AT38" i="2"/>
  <c r="AS38" i="2"/>
  <c r="AT37" i="2"/>
  <c r="AS37" i="2"/>
  <c r="AT36" i="2"/>
  <c r="AS36" i="2"/>
  <c r="AT35" i="2"/>
  <c r="AS35" i="2"/>
  <c r="AT34" i="2"/>
  <c r="AS34" i="2"/>
  <c r="AT33" i="2"/>
  <c r="AS33" i="2"/>
  <c r="AT32" i="2"/>
  <c r="AS32" i="2"/>
  <c r="AT31" i="2"/>
  <c r="AS31" i="2"/>
  <c r="AT30" i="2"/>
  <c r="AS30" i="2"/>
  <c r="AT29" i="2"/>
  <c r="AS29" i="2"/>
  <c r="AT28" i="2"/>
  <c r="AS28" i="2"/>
  <c r="AT27" i="2"/>
  <c r="AS27" i="2"/>
  <c r="AT26" i="2"/>
  <c r="AS26" i="2"/>
  <c r="AT25" i="2"/>
  <c r="AS25" i="2"/>
  <c r="AT24" i="2"/>
  <c r="AS24" i="2"/>
  <c r="AT23" i="2"/>
  <c r="AS23" i="2"/>
  <c r="AT22" i="2"/>
  <c r="AS22" i="2"/>
  <c r="AT21" i="2"/>
  <c r="AS21" i="2"/>
  <c r="AT20" i="2"/>
  <c r="AS20" i="2"/>
  <c r="AT19" i="2"/>
  <c r="AS19" i="2"/>
  <c r="AT18" i="2"/>
  <c r="AS18" i="2"/>
  <c r="AT17" i="2"/>
  <c r="AS17" i="2"/>
  <c r="AT16" i="2"/>
  <c r="AS16" i="2"/>
  <c r="AT15" i="2"/>
  <c r="AS15" i="2"/>
  <c r="AT14" i="2"/>
  <c r="AS14" i="2"/>
  <c r="AT13" i="2"/>
  <c r="AS13" i="2"/>
  <c r="AT12" i="2"/>
  <c r="AS12" i="2"/>
  <c r="AT11" i="2"/>
  <c r="AS11" i="2"/>
  <c r="AT10" i="2"/>
  <c r="AS10" i="2"/>
  <c r="AT9" i="2"/>
  <c r="AS9" i="2"/>
  <c r="AT8" i="2"/>
  <c r="AS8" i="2"/>
  <c r="AT7" i="2"/>
  <c r="AS7" i="2"/>
  <c r="AT6" i="2"/>
  <c r="AS6" i="2"/>
  <c r="AT5" i="2"/>
  <c r="AS5" i="2"/>
  <c r="AT4" i="2"/>
  <c r="AS4" i="2"/>
  <c r="AT3" i="2"/>
  <c r="AS3" i="2"/>
  <c r="AP62" i="2"/>
  <c r="AO62" i="2"/>
  <c r="AP61" i="2"/>
  <c r="AO61" i="2"/>
  <c r="AP60" i="2"/>
  <c r="AO60" i="2"/>
  <c r="AP59" i="2"/>
  <c r="AO59" i="2"/>
  <c r="AP58" i="2"/>
  <c r="AO58" i="2"/>
  <c r="AP57" i="2"/>
  <c r="AO57" i="2"/>
  <c r="AP56" i="2"/>
  <c r="AO56" i="2"/>
  <c r="AP55" i="2"/>
  <c r="AO55" i="2"/>
  <c r="AP54" i="2"/>
  <c r="AO54" i="2"/>
  <c r="AP53" i="2"/>
  <c r="AO53" i="2"/>
  <c r="AP52" i="2"/>
  <c r="AO52" i="2"/>
  <c r="AP51" i="2"/>
  <c r="AO51" i="2"/>
  <c r="AP50" i="2"/>
  <c r="AO50" i="2"/>
  <c r="AP49" i="2"/>
  <c r="AO49" i="2"/>
  <c r="AP48" i="2"/>
  <c r="AO48" i="2"/>
  <c r="AP47" i="2"/>
  <c r="AO47" i="2"/>
  <c r="AP46" i="2"/>
  <c r="AO46" i="2"/>
  <c r="AP45" i="2"/>
  <c r="AO45" i="2"/>
  <c r="AP44" i="2"/>
  <c r="AO44" i="2"/>
  <c r="AP43" i="2"/>
  <c r="AO43" i="2"/>
  <c r="AP42" i="2"/>
  <c r="AO42" i="2"/>
  <c r="AP41" i="2"/>
  <c r="AO41" i="2"/>
  <c r="AP40" i="2"/>
  <c r="AO40" i="2"/>
  <c r="AP39" i="2"/>
  <c r="AO39" i="2"/>
  <c r="AP38" i="2"/>
  <c r="AO38" i="2"/>
  <c r="AP37" i="2"/>
  <c r="AO37" i="2"/>
  <c r="AP36" i="2"/>
  <c r="AO36" i="2"/>
  <c r="AP35" i="2"/>
  <c r="AO35" i="2"/>
  <c r="AP34" i="2"/>
  <c r="AO34" i="2"/>
  <c r="AP33" i="2"/>
  <c r="AO33" i="2"/>
  <c r="AP32" i="2"/>
  <c r="AO32" i="2"/>
  <c r="AP31" i="2"/>
  <c r="AO31" i="2"/>
  <c r="AP30" i="2"/>
  <c r="AO30" i="2"/>
  <c r="AP29" i="2"/>
  <c r="AO29" i="2"/>
  <c r="AP28" i="2"/>
  <c r="AO28" i="2"/>
  <c r="AP27" i="2"/>
  <c r="AO27" i="2"/>
  <c r="AP26" i="2"/>
  <c r="AO26" i="2"/>
  <c r="AP25" i="2"/>
  <c r="AO25" i="2"/>
  <c r="AP24" i="2"/>
  <c r="AO24" i="2"/>
  <c r="AP23" i="2"/>
  <c r="AO23" i="2"/>
  <c r="AP22" i="2"/>
  <c r="AO22" i="2"/>
  <c r="AP21" i="2"/>
  <c r="AO21" i="2"/>
  <c r="AP19" i="2"/>
  <c r="AO19" i="2"/>
  <c r="AP18" i="2"/>
  <c r="AO18" i="2"/>
  <c r="AP17" i="2"/>
  <c r="AO17" i="2"/>
  <c r="AP16" i="2"/>
  <c r="AO16" i="2"/>
  <c r="AP15" i="2"/>
  <c r="AO15" i="2"/>
  <c r="AP14" i="2"/>
  <c r="AO14" i="2"/>
  <c r="AP13" i="2"/>
  <c r="AO13" i="2"/>
  <c r="AP12" i="2"/>
  <c r="AO12" i="2"/>
  <c r="AP11" i="2"/>
  <c r="AO11" i="2"/>
  <c r="AP10" i="2"/>
  <c r="AO10" i="2"/>
  <c r="AP8" i="2"/>
  <c r="AO8" i="2"/>
  <c r="AP7" i="2"/>
  <c r="AO7" i="2"/>
  <c r="AP6" i="2"/>
  <c r="AO6" i="2"/>
  <c r="AP5" i="2"/>
  <c r="AO5" i="2"/>
  <c r="AP4" i="2"/>
  <c r="AO4" i="2"/>
  <c r="AP3" i="2"/>
  <c r="AO3" i="2"/>
  <c r="AP2" i="2"/>
  <c r="AO2" i="2"/>
  <c r="AL62" i="2"/>
  <c r="AK62" i="2"/>
  <c r="AL61" i="2"/>
  <c r="AK61" i="2"/>
  <c r="AL60" i="2"/>
  <c r="AK60" i="2"/>
  <c r="AL59" i="2"/>
  <c r="AK59" i="2"/>
  <c r="AL58" i="2"/>
  <c r="AK58" i="2"/>
  <c r="AL57" i="2"/>
  <c r="AK57" i="2"/>
  <c r="AL56" i="2"/>
  <c r="AK56" i="2"/>
  <c r="AL55" i="2"/>
  <c r="AK55" i="2"/>
  <c r="AL54" i="2"/>
  <c r="AK54" i="2"/>
  <c r="AL53" i="2"/>
  <c r="AK53" i="2"/>
  <c r="AL52" i="2"/>
  <c r="AK52" i="2"/>
  <c r="AL51" i="2"/>
  <c r="AK51" i="2"/>
  <c r="AL50" i="2"/>
  <c r="AK50" i="2"/>
  <c r="AL49" i="2"/>
  <c r="AK49" i="2"/>
  <c r="AL48" i="2"/>
  <c r="AK48" i="2"/>
  <c r="AL47" i="2"/>
  <c r="AK47" i="2"/>
  <c r="AL46" i="2"/>
  <c r="AK46" i="2"/>
  <c r="AL45" i="2"/>
  <c r="AK45" i="2"/>
  <c r="AL44" i="2"/>
  <c r="AK44" i="2"/>
  <c r="AL43" i="2"/>
  <c r="AK43" i="2"/>
  <c r="AL42" i="2"/>
  <c r="AK42" i="2"/>
  <c r="AL41" i="2"/>
  <c r="AK41" i="2"/>
  <c r="AL40" i="2"/>
  <c r="AK40" i="2"/>
  <c r="AL39" i="2"/>
  <c r="AK39" i="2"/>
  <c r="AL38" i="2"/>
  <c r="AK38" i="2"/>
  <c r="AL37" i="2"/>
  <c r="AK37" i="2"/>
  <c r="AL36" i="2"/>
  <c r="AK36" i="2"/>
  <c r="AL35" i="2"/>
  <c r="AK35" i="2"/>
  <c r="AL34" i="2"/>
  <c r="AK34" i="2"/>
  <c r="AL33" i="2"/>
  <c r="AK33" i="2"/>
  <c r="AL32" i="2"/>
  <c r="AK32" i="2"/>
  <c r="AL31" i="2"/>
  <c r="AK31" i="2"/>
  <c r="AL30" i="2"/>
  <c r="AK30" i="2"/>
  <c r="AL29" i="2"/>
  <c r="AK29" i="2"/>
  <c r="AL28" i="2"/>
  <c r="AK28" i="2"/>
  <c r="AL27" i="2"/>
  <c r="AK27" i="2"/>
  <c r="AL26" i="2"/>
  <c r="AK26" i="2"/>
  <c r="AL25" i="2"/>
  <c r="AK25" i="2"/>
  <c r="AL24" i="2"/>
  <c r="AK24" i="2"/>
  <c r="AL23" i="2"/>
  <c r="AK23" i="2"/>
  <c r="AL22" i="2"/>
  <c r="AK22" i="2"/>
  <c r="AL21" i="2"/>
  <c r="AK21" i="2"/>
  <c r="AL20" i="2"/>
  <c r="AK20" i="2"/>
  <c r="AL19" i="2"/>
  <c r="AK19" i="2"/>
  <c r="AL18" i="2"/>
  <c r="AK18" i="2"/>
  <c r="AL17" i="2"/>
  <c r="AK17" i="2"/>
  <c r="AL16" i="2"/>
  <c r="AK16" i="2"/>
  <c r="AL15" i="2"/>
  <c r="AK15" i="2"/>
  <c r="AL13" i="2"/>
  <c r="AK13" i="2"/>
  <c r="AL12" i="2"/>
  <c r="AK12" i="2"/>
  <c r="AL11" i="2"/>
  <c r="AK11" i="2"/>
  <c r="AL10" i="2"/>
  <c r="AK10" i="2"/>
  <c r="AL9" i="2"/>
  <c r="AK9" i="2"/>
  <c r="AL8" i="2"/>
  <c r="AK8" i="2"/>
  <c r="AL7" i="2"/>
  <c r="AK7" i="2"/>
  <c r="AL6" i="2"/>
  <c r="AK6" i="2"/>
  <c r="AL5" i="2"/>
  <c r="AK5" i="2"/>
  <c r="AL4" i="2"/>
  <c r="AK4" i="2"/>
  <c r="AH62" i="2"/>
  <c r="AG62" i="2"/>
  <c r="AH61" i="2"/>
  <c r="AG61" i="2"/>
  <c r="AH60" i="2"/>
  <c r="AG60" i="2"/>
  <c r="AH59" i="2"/>
  <c r="AG59" i="2"/>
  <c r="AH58" i="2"/>
  <c r="AG58" i="2"/>
  <c r="AH57" i="2"/>
  <c r="AG57" i="2"/>
  <c r="AH56" i="2"/>
  <c r="AG56" i="2"/>
  <c r="AH55" i="2"/>
  <c r="AG55" i="2"/>
  <c r="AH54" i="2"/>
  <c r="AG54" i="2"/>
  <c r="AH53" i="2"/>
  <c r="AG53" i="2"/>
  <c r="AH52" i="2"/>
  <c r="AG52" i="2"/>
  <c r="AH51" i="2"/>
  <c r="AG51" i="2"/>
  <c r="AH50" i="2"/>
  <c r="AG50" i="2"/>
  <c r="AH49" i="2"/>
  <c r="AG49" i="2"/>
  <c r="AH48" i="2"/>
  <c r="AG48" i="2"/>
  <c r="AH47" i="2"/>
  <c r="AG47" i="2"/>
  <c r="AH46" i="2"/>
  <c r="AG46" i="2"/>
  <c r="AH45" i="2"/>
  <c r="AG45" i="2"/>
  <c r="AH44" i="2"/>
  <c r="AG44" i="2"/>
  <c r="AH43" i="2"/>
  <c r="AG43" i="2"/>
  <c r="AH42" i="2"/>
  <c r="AG42" i="2"/>
  <c r="AH41" i="2"/>
  <c r="AG41" i="2"/>
  <c r="AH40" i="2"/>
  <c r="AG40" i="2"/>
  <c r="AH39" i="2"/>
  <c r="AG39" i="2"/>
  <c r="AH38" i="2"/>
  <c r="AG38" i="2"/>
  <c r="AH37" i="2"/>
  <c r="AG37" i="2"/>
  <c r="AH36" i="2"/>
  <c r="AG36" i="2"/>
  <c r="AH35" i="2"/>
  <c r="AG35" i="2"/>
  <c r="AH34" i="2"/>
  <c r="AG34" i="2"/>
  <c r="AH33" i="2"/>
  <c r="AG33" i="2"/>
  <c r="AH32" i="2"/>
  <c r="AG32" i="2"/>
  <c r="AH31" i="2"/>
  <c r="AG31" i="2"/>
  <c r="AH30" i="2"/>
  <c r="AG30" i="2"/>
  <c r="AH29" i="2"/>
  <c r="AG29" i="2"/>
  <c r="AH28" i="2"/>
  <c r="AG28" i="2"/>
  <c r="AH27" i="2"/>
  <c r="AG27" i="2"/>
  <c r="AH26" i="2"/>
  <c r="AG26" i="2"/>
  <c r="AH25" i="2"/>
  <c r="AG25" i="2"/>
  <c r="AH24" i="2"/>
  <c r="AG24" i="2"/>
  <c r="AH23" i="2"/>
  <c r="AG23" i="2"/>
  <c r="AH22" i="2"/>
  <c r="AG22" i="2"/>
  <c r="AH21" i="2"/>
  <c r="AG21" i="2"/>
  <c r="AH20" i="2"/>
  <c r="AG20" i="2"/>
  <c r="AH19" i="2"/>
  <c r="AG19" i="2"/>
  <c r="AH18" i="2"/>
  <c r="AG18" i="2"/>
  <c r="AH17" i="2"/>
  <c r="AG17" i="2"/>
  <c r="AH16" i="2"/>
  <c r="AG16" i="2"/>
  <c r="AH15" i="2"/>
  <c r="AG15" i="2"/>
  <c r="AH13" i="2"/>
  <c r="AG13" i="2"/>
  <c r="AH12" i="2"/>
  <c r="AG12" i="2"/>
  <c r="AH11" i="2"/>
  <c r="AG11" i="2"/>
  <c r="AH10" i="2"/>
  <c r="AG10" i="2"/>
  <c r="AH9" i="2"/>
  <c r="AG9" i="2"/>
  <c r="AH8" i="2"/>
  <c r="AG8" i="2"/>
  <c r="AH7" i="2"/>
  <c r="AG7" i="2"/>
  <c r="AH6" i="2"/>
  <c r="AG6" i="2"/>
  <c r="AH5" i="2"/>
  <c r="AG5" i="2"/>
  <c r="AH4" i="2"/>
  <c r="AG4" i="2"/>
  <c r="AH3" i="2"/>
  <c r="AG3" i="2"/>
  <c r="AH2" i="2"/>
  <c r="AG2" i="2"/>
  <c r="AD62" i="2"/>
  <c r="AC62" i="2"/>
  <c r="AD61" i="2"/>
  <c r="AC61" i="2"/>
  <c r="AD60" i="2"/>
  <c r="AC60" i="2"/>
  <c r="AD59" i="2"/>
  <c r="AC59" i="2"/>
  <c r="AD58" i="2"/>
  <c r="AC58" i="2"/>
  <c r="AD57" i="2"/>
  <c r="AC57" i="2"/>
  <c r="AD56" i="2"/>
  <c r="AC56" i="2"/>
  <c r="AD55" i="2"/>
  <c r="AC55" i="2"/>
  <c r="AD54" i="2"/>
  <c r="AC54" i="2"/>
  <c r="AD53" i="2"/>
  <c r="AC53" i="2"/>
  <c r="AD52" i="2"/>
  <c r="AC52" i="2"/>
  <c r="AD51" i="2"/>
  <c r="AC51" i="2"/>
  <c r="AD50" i="2"/>
  <c r="AC50" i="2"/>
  <c r="AD49" i="2"/>
  <c r="AC49" i="2"/>
  <c r="AD48" i="2"/>
  <c r="AC48" i="2"/>
  <c r="AD47" i="2"/>
  <c r="AC47" i="2"/>
  <c r="AD46" i="2"/>
  <c r="AC46" i="2"/>
  <c r="AD45" i="2"/>
  <c r="AC45" i="2"/>
  <c r="AD44" i="2"/>
  <c r="AC44" i="2"/>
  <c r="AD43" i="2"/>
  <c r="AC43" i="2"/>
  <c r="AD42" i="2"/>
  <c r="AC42" i="2"/>
  <c r="AD41" i="2"/>
  <c r="AC41" i="2"/>
  <c r="AD40" i="2"/>
  <c r="AC40" i="2"/>
  <c r="AD39" i="2"/>
  <c r="AC39" i="2"/>
  <c r="AD38" i="2"/>
  <c r="AC38" i="2"/>
  <c r="AD37" i="2"/>
  <c r="AC37" i="2"/>
  <c r="AD36" i="2"/>
  <c r="AC36" i="2"/>
  <c r="AD35" i="2"/>
  <c r="AC35" i="2"/>
  <c r="AD34" i="2"/>
  <c r="AC34" i="2"/>
  <c r="AD33" i="2"/>
  <c r="AC33" i="2"/>
  <c r="AD32" i="2"/>
  <c r="AC32" i="2"/>
  <c r="AD31" i="2"/>
  <c r="AC31" i="2"/>
  <c r="AD30" i="2"/>
  <c r="AC30" i="2"/>
  <c r="AD29" i="2"/>
  <c r="AC29" i="2"/>
  <c r="AD28" i="2"/>
  <c r="AC28" i="2"/>
  <c r="AD27" i="2"/>
  <c r="AC27" i="2"/>
  <c r="AD26" i="2"/>
  <c r="AC26" i="2"/>
  <c r="AD25" i="2"/>
  <c r="AC25" i="2"/>
  <c r="AD24" i="2"/>
  <c r="AC24" i="2"/>
  <c r="AD23" i="2"/>
  <c r="AC23" i="2"/>
  <c r="AD22" i="2"/>
  <c r="AC22" i="2"/>
  <c r="AD21" i="2"/>
  <c r="AC21" i="2"/>
  <c r="AD19" i="2"/>
  <c r="AC19" i="2"/>
  <c r="AD18" i="2"/>
  <c r="AC18" i="2"/>
  <c r="AD17" i="2"/>
  <c r="AC17" i="2"/>
  <c r="AD16" i="2"/>
  <c r="AC16" i="2"/>
  <c r="AD15" i="2"/>
  <c r="AC15" i="2"/>
  <c r="AD14" i="2"/>
  <c r="AC14" i="2"/>
  <c r="AD13" i="2"/>
  <c r="AC13" i="2"/>
  <c r="AD12" i="2"/>
  <c r="AC12" i="2"/>
  <c r="AD11" i="2"/>
  <c r="AC11" i="2"/>
  <c r="AD10" i="2"/>
  <c r="AC10" i="2"/>
  <c r="AD7" i="2"/>
  <c r="AC7" i="2"/>
  <c r="AD6" i="2"/>
  <c r="AC6" i="2"/>
  <c r="AD5" i="2"/>
  <c r="AC5" i="2"/>
  <c r="AD4" i="2"/>
  <c r="AC4" i="2"/>
  <c r="AD3" i="2"/>
  <c r="AC3" i="2"/>
  <c r="AD2" i="2"/>
  <c r="AC2" i="2"/>
  <c r="Z62" i="2"/>
  <c r="Y62" i="2"/>
  <c r="Z61" i="2"/>
  <c r="Y61" i="2"/>
  <c r="Z60" i="2"/>
  <c r="Y60" i="2"/>
  <c r="Z59" i="2"/>
  <c r="Y59" i="2"/>
  <c r="Z58" i="2"/>
  <c r="Y58" i="2"/>
  <c r="Z57" i="2"/>
  <c r="Y57" i="2"/>
  <c r="Z56" i="2"/>
  <c r="Y56" i="2"/>
  <c r="Z55" i="2"/>
  <c r="Y55" i="2"/>
  <c r="Z54" i="2"/>
  <c r="Y54" i="2"/>
  <c r="Z53" i="2"/>
  <c r="Y53" i="2"/>
  <c r="Z52" i="2"/>
  <c r="Y52" i="2"/>
  <c r="Z51" i="2"/>
  <c r="Y51" i="2"/>
  <c r="Z50" i="2"/>
  <c r="Y50" i="2"/>
  <c r="Z49" i="2"/>
  <c r="Y49" i="2"/>
  <c r="Z48" i="2"/>
  <c r="Y48" i="2"/>
  <c r="Z47" i="2"/>
  <c r="Y47" i="2"/>
  <c r="Z46" i="2"/>
  <c r="Y46" i="2"/>
  <c r="Z45" i="2"/>
  <c r="Y45" i="2"/>
  <c r="Z44" i="2"/>
  <c r="Y44" i="2"/>
  <c r="Z43" i="2"/>
  <c r="Y43" i="2"/>
  <c r="Z42" i="2"/>
  <c r="Y42" i="2"/>
  <c r="Z41" i="2"/>
  <c r="Y41" i="2"/>
  <c r="Z40" i="2"/>
  <c r="Y40" i="2"/>
  <c r="Z39" i="2"/>
  <c r="Y39" i="2"/>
  <c r="Z38" i="2"/>
  <c r="Y38" i="2"/>
  <c r="Z37" i="2"/>
  <c r="Y37" i="2"/>
  <c r="Z36" i="2"/>
  <c r="Y36" i="2"/>
  <c r="Z35" i="2"/>
  <c r="Y35" i="2"/>
  <c r="Z34" i="2"/>
  <c r="Y34" i="2"/>
  <c r="Z33" i="2"/>
  <c r="Y33" i="2"/>
  <c r="Z32" i="2"/>
  <c r="Y32" i="2"/>
  <c r="Z31" i="2"/>
  <c r="Y31" i="2"/>
  <c r="Z30" i="2"/>
  <c r="Y30" i="2"/>
  <c r="Z29" i="2"/>
  <c r="Y29" i="2"/>
  <c r="Z28" i="2"/>
  <c r="Y28" i="2"/>
  <c r="Z27" i="2"/>
  <c r="Y27" i="2"/>
  <c r="Z26" i="2"/>
  <c r="Y26" i="2"/>
  <c r="Z25" i="2"/>
  <c r="Y25" i="2"/>
  <c r="Z24" i="2"/>
  <c r="Y24" i="2"/>
  <c r="Z23" i="2"/>
  <c r="Y23" i="2"/>
  <c r="Z22" i="2"/>
  <c r="Y22" i="2"/>
  <c r="Z21" i="2"/>
  <c r="Y21" i="2"/>
  <c r="Z20" i="2"/>
  <c r="Y20" i="2"/>
  <c r="Z19" i="2"/>
  <c r="Y19" i="2"/>
  <c r="Z18" i="2"/>
  <c r="Y18" i="2"/>
  <c r="Z17" i="2"/>
  <c r="Y17" i="2"/>
  <c r="Z16" i="2"/>
  <c r="Y16" i="2"/>
  <c r="Z15" i="2"/>
  <c r="Y15" i="2"/>
  <c r="Z14" i="2"/>
  <c r="Y14" i="2"/>
  <c r="Z13" i="2"/>
  <c r="Y13" i="2"/>
  <c r="Z12" i="2"/>
  <c r="Y12" i="2"/>
  <c r="Z11" i="2"/>
  <c r="Y11" i="2"/>
  <c r="Z10" i="2"/>
  <c r="Y10" i="2"/>
  <c r="Z7" i="2"/>
  <c r="Y7" i="2"/>
  <c r="Z6" i="2"/>
  <c r="Y6" i="2"/>
  <c r="Z5" i="2"/>
  <c r="Y5" i="2"/>
  <c r="Z4" i="2"/>
  <c r="Y4" i="2"/>
  <c r="Z3" i="2"/>
  <c r="Y3" i="2"/>
  <c r="Z2" i="2"/>
  <c r="Y2" i="2"/>
  <c r="V62" i="2"/>
  <c r="U62" i="2"/>
  <c r="V61" i="2"/>
  <c r="U61" i="2"/>
  <c r="V60" i="2"/>
  <c r="U60" i="2"/>
  <c r="V59" i="2"/>
  <c r="U59" i="2"/>
  <c r="V58" i="2"/>
  <c r="U58" i="2"/>
  <c r="V57" i="2"/>
  <c r="U57" i="2"/>
  <c r="V56" i="2"/>
  <c r="U56" i="2"/>
  <c r="V55" i="2"/>
  <c r="U55" i="2"/>
  <c r="V54" i="2"/>
  <c r="U54" i="2"/>
  <c r="V53" i="2"/>
  <c r="U53" i="2"/>
  <c r="V52" i="2"/>
  <c r="U52" i="2"/>
  <c r="V51" i="2"/>
  <c r="U51" i="2"/>
  <c r="V50" i="2"/>
  <c r="U50" i="2"/>
  <c r="V49" i="2"/>
  <c r="U49" i="2"/>
  <c r="V48" i="2"/>
  <c r="U48" i="2"/>
  <c r="V47" i="2"/>
  <c r="U47" i="2"/>
  <c r="V46" i="2"/>
  <c r="U46" i="2"/>
  <c r="V45" i="2"/>
  <c r="U45" i="2"/>
  <c r="V44" i="2"/>
  <c r="U44" i="2"/>
  <c r="V43" i="2"/>
  <c r="U43" i="2"/>
  <c r="V42" i="2"/>
  <c r="U42" i="2"/>
  <c r="V41" i="2"/>
  <c r="U41" i="2"/>
  <c r="V40" i="2"/>
  <c r="U40" i="2"/>
  <c r="V39" i="2"/>
  <c r="U39" i="2"/>
  <c r="V38" i="2"/>
  <c r="U38" i="2"/>
  <c r="V37" i="2"/>
  <c r="U37" i="2"/>
  <c r="V36" i="2"/>
  <c r="U36" i="2"/>
  <c r="V35" i="2"/>
  <c r="U35" i="2"/>
  <c r="V34" i="2"/>
  <c r="U34" i="2"/>
  <c r="V33" i="2"/>
  <c r="U33" i="2"/>
  <c r="V32" i="2"/>
  <c r="U32" i="2"/>
  <c r="V31" i="2"/>
  <c r="U31" i="2"/>
  <c r="V30" i="2"/>
  <c r="U30" i="2"/>
  <c r="V29" i="2"/>
  <c r="U29" i="2"/>
  <c r="V28" i="2"/>
  <c r="U28" i="2"/>
  <c r="V27" i="2"/>
  <c r="U27" i="2"/>
  <c r="V26" i="2"/>
  <c r="U26" i="2"/>
  <c r="V25" i="2"/>
  <c r="U25" i="2"/>
  <c r="V24" i="2"/>
  <c r="U24" i="2"/>
  <c r="V23" i="2"/>
  <c r="U23" i="2"/>
  <c r="V22" i="2"/>
  <c r="U22" i="2"/>
  <c r="V21" i="2"/>
  <c r="U21" i="2"/>
  <c r="V20" i="2"/>
  <c r="U20" i="2"/>
  <c r="V19" i="2"/>
  <c r="U19" i="2"/>
  <c r="V18" i="2"/>
  <c r="U18" i="2"/>
  <c r="V17" i="2"/>
  <c r="U17" i="2"/>
  <c r="V16" i="2"/>
  <c r="U16" i="2"/>
  <c r="V15" i="2"/>
  <c r="U15" i="2"/>
  <c r="V13" i="2"/>
  <c r="U13" i="2"/>
  <c r="V12" i="2"/>
  <c r="U12" i="2"/>
  <c r="V11" i="2"/>
  <c r="U11" i="2"/>
  <c r="V10" i="2"/>
  <c r="U10" i="2"/>
  <c r="V9" i="2"/>
  <c r="U9" i="2"/>
  <c r="V8" i="2"/>
  <c r="U8" i="2"/>
  <c r="V7" i="2"/>
  <c r="U7" i="2"/>
  <c r="V6" i="2"/>
  <c r="U6" i="2"/>
  <c r="V5" i="2"/>
  <c r="U5" i="2"/>
  <c r="V4" i="2"/>
  <c r="U4" i="2"/>
  <c r="V3" i="2"/>
  <c r="U3" i="2"/>
  <c r="V2" i="2"/>
  <c r="U2" i="2"/>
  <c r="R62" i="2"/>
  <c r="Q62" i="2"/>
  <c r="R61" i="2"/>
  <c r="Q61" i="2"/>
  <c r="R60" i="2"/>
  <c r="Q60" i="2"/>
  <c r="R59" i="2"/>
  <c r="Q59" i="2"/>
  <c r="R58" i="2"/>
  <c r="Q58" i="2"/>
  <c r="R57" i="2"/>
  <c r="Q57" i="2"/>
  <c r="R56" i="2"/>
  <c r="Q56" i="2"/>
  <c r="R55" i="2"/>
  <c r="Q55" i="2"/>
  <c r="R54" i="2"/>
  <c r="Q54" i="2"/>
  <c r="R53" i="2"/>
  <c r="Q53" i="2"/>
  <c r="R52" i="2"/>
  <c r="Q52" i="2"/>
  <c r="R51" i="2"/>
  <c r="Q51" i="2"/>
  <c r="R50" i="2"/>
  <c r="Q50" i="2"/>
  <c r="R49" i="2"/>
  <c r="Q49" i="2"/>
  <c r="R48" i="2"/>
  <c r="Q48" i="2"/>
  <c r="R47" i="2"/>
  <c r="Q47" i="2"/>
  <c r="R46" i="2"/>
  <c r="Q46" i="2"/>
  <c r="R45" i="2"/>
  <c r="Q45" i="2"/>
  <c r="R44" i="2"/>
  <c r="Q44" i="2"/>
  <c r="R43" i="2"/>
  <c r="Q43" i="2"/>
  <c r="R42" i="2"/>
  <c r="Q42" i="2"/>
  <c r="R41" i="2"/>
  <c r="Q41" i="2"/>
  <c r="R40" i="2"/>
  <c r="Q40" i="2"/>
  <c r="R39" i="2"/>
  <c r="Q39" i="2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R26" i="2"/>
  <c r="Q26" i="2"/>
  <c r="R25" i="2"/>
  <c r="Q25" i="2"/>
  <c r="R24" i="2"/>
  <c r="Q24" i="2"/>
  <c r="R23" i="2"/>
  <c r="Q23" i="2"/>
  <c r="R22" i="2"/>
  <c r="Q22" i="2"/>
  <c r="R21" i="2"/>
  <c r="Q21" i="2"/>
  <c r="R19" i="2"/>
  <c r="Q19" i="2"/>
  <c r="R18" i="2"/>
  <c r="Q18" i="2"/>
  <c r="R17" i="2"/>
  <c r="Q17" i="2"/>
  <c r="R16" i="2"/>
  <c r="Q16" i="2"/>
  <c r="R15" i="2"/>
  <c r="Q15" i="2"/>
  <c r="R14" i="2"/>
  <c r="Q14" i="2"/>
  <c r="R13" i="2"/>
  <c r="Q13" i="2"/>
  <c r="R12" i="2"/>
  <c r="Q12" i="2"/>
  <c r="R11" i="2"/>
  <c r="Q11" i="2"/>
  <c r="R10" i="2"/>
  <c r="Q10" i="2"/>
  <c r="R9" i="2"/>
  <c r="Q9" i="2"/>
  <c r="R8" i="2"/>
  <c r="Q8" i="2"/>
  <c r="R7" i="2"/>
  <c r="Q7" i="2"/>
  <c r="R6" i="2"/>
  <c r="Q6" i="2"/>
  <c r="R5" i="2"/>
  <c r="Q5" i="2"/>
  <c r="R4" i="2"/>
  <c r="Q4" i="2"/>
  <c r="R3" i="2"/>
  <c r="Q3" i="2"/>
  <c r="N62" i="2"/>
  <c r="M62" i="2"/>
  <c r="N61" i="2"/>
  <c r="M61" i="2"/>
  <c r="N60" i="2"/>
  <c r="M60" i="2"/>
  <c r="N59" i="2"/>
  <c r="M59" i="2"/>
  <c r="N58" i="2"/>
  <c r="M58" i="2"/>
  <c r="N57" i="2"/>
  <c r="M57" i="2"/>
  <c r="N56" i="2"/>
  <c r="M56" i="2"/>
  <c r="N55" i="2"/>
  <c r="M55" i="2"/>
  <c r="N54" i="2"/>
  <c r="M54" i="2"/>
  <c r="N53" i="2"/>
  <c r="M53" i="2"/>
  <c r="N52" i="2"/>
  <c r="M52" i="2"/>
  <c r="N51" i="2"/>
  <c r="M51" i="2"/>
  <c r="N50" i="2"/>
  <c r="M50" i="2"/>
  <c r="N49" i="2"/>
  <c r="M49" i="2"/>
  <c r="N48" i="2"/>
  <c r="M48" i="2"/>
  <c r="N47" i="2"/>
  <c r="M47" i="2"/>
  <c r="N46" i="2"/>
  <c r="M46" i="2"/>
  <c r="N45" i="2"/>
  <c r="M45" i="2"/>
  <c r="N44" i="2"/>
  <c r="M44" i="2"/>
  <c r="N43" i="2"/>
  <c r="M43" i="2"/>
  <c r="N42" i="2"/>
  <c r="M42" i="2"/>
  <c r="N41" i="2"/>
  <c r="M41" i="2"/>
  <c r="N40" i="2"/>
  <c r="M40" i="2"/>
  <c r="N39" i="2"/>
  <c r="M39" i="2"/>
  <c r="N38" i="2"/>
  <c r="M38" i="2"/>
  <c r="N37" i="2"/>
  <c r="M37" i="2"/>
  <c r="N36" i="2"/>
  <c r="M36" i="2"/>
  <c r="N35" i="2"/>
  <c r="M35" i="2"/>
  <c r="N34" i="2"/>
  <c r="M34" i="2"/>
  <c r="N33" i="2"/>
  <c r="M33" i="2"/>
  <c r="N32" i="2"/>
  <c r="M32" i="2"/>
  <c r="N31" i="2"/>
  <c r="M31" i="2"/>
  <c r="N30" i="2"/>
  <c r="M30" i="2"/>
  <c r="N29" i="2"/>
  <c r="M29" i="2"/>
  <c r="N28" i="2"/>
  <c r="M28" i="2"/>
  <c r="N27" i="2"/>
  <c r="M27" i="2"/>
  <c r="N26" i="2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N16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M5" i="2"/>
  <c r="N4" i="2"/>
  <c r="M4" i="2"/>
  <c r="N3" i="2"/>
  <c r="M3" i="2"/>
  <c r="J62" i="2"/>
  <c r="I62" i="2"/>
  <c r="J61" i="2"/>
  <c r="I61" i="2"/>
  <c r="J60" i="2"/>
  <c r="I60" i="2"/>
  <c r="J59" i="2"/>
  <c r="I59" i="2"/>
  <c r="J58" i="2"/>
  <c r="I58" i="2"/>
  <c r="J57" i="2"/>
  <c r="I57" i="2"/>
  <c r="J56" i="2"/>
  <c r="I56" i="2"/>
  <c r="J55" i="2"/>
  <c r="I55" i="2"/>
  <c r="J54" i="2"/>
  <c r="I54" i="2"/>
  <c r="J53" i="2"/>
  <c r="I53" i="2"/>
  <c r="J52" i="2"/>
  <c r="I52" i="2"/>
  <c r="J51" i="2"/>
  <c r="I51" i="2"/>
  <c r="J50" i="2"/>
  <c r="I50" i="2"/>
  <c r="J49" i="2"/>
  <c r="I49" i="2"/>
  <c r="J48" i="2"/>
  <c r="I48" i="2"/>
  <c r="J47" i="2"/>
  <c r="I47" i="2"/>
  <c r="J46" i="2"/>
  <c r="I46" i="2"/>
  <c r="J45" i="2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8" i="2"/>
  <c r="I8" i="2"/>
  <c r="J7" i="2"/>
  <c r="I7" i="2"/>
  <c r="J6" i="2"/>
  <c r="I6" i="2"/>
  <c r="J5" i="2"/>
  <c r="I5" i="2"/>
  <c r="J4" i="2"/>
  <c r="I4" i="2"/>
  <c r="J3" i="2"/>
  <c r="I3" i="2"/>
  <c r="E3" i="2"/>
  <c r="F3" i="2"/>
  <c r="E4" i="2"/>
  <c r="F4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E47" i="2"/>
  <c r="F47" i="2"/>
  <c r="E48" i="2"/>
  <c r="F48" i="2"/>
  <c r="E49" i="2"/>
  <c r="F49" i="2"/>
  <c r="E50" i="2"/>
  <c r="F50" i="2"/>
  <c r="E51" i="2"/>
  <c r="F51" i="2"/>
  <c r="E52" i="2"/>
  <c r="F52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E61" i="2"/>
  <c r="F61" i="2"/>
  <c r="E62" i="2"/>
  <c r="F62" i="2"/>
  <c r="AU3" i="13"/>
  <c r="AA27" i="13"/>
  <c r="AY9" i="13"/>
  <c r="W26" i="13"/>
  <c r="G10" i="16"/>
  <c r="AI3" i="16"/>
  <c r="AE45" i="15"/>
  <c r="O15" i="16"/>
  <c r="AE5" i="15"/>
  <c r="K8" i="13"/>
  <c r="AQ2" i="15"/>
  <c r="O17" i="15"/>
  <c r="AE29" i="15"/>
  <c r="AE8" i="16"/>
  <c r="AY4" i="13"/>
  <c r="O9" i="16"/>
  <c r="O4" i="16"/>
  <c r="IK1" i="10"/>
  <c r="AM3" i="15"/>
  <c r="AY13" i="15"/>
  <c r="AU8" i="13"/>
  <c r="S42" i="15"/>
  <c r="W5" i="13"/>
  <c r="IA4" i="10"/>
  <c r="G33" i="13"/>
  <c r="O37" i="13"/>
  <c r="AM5" i="13"/>
  <c r="AQ3" i="13"/>
  <c r="W31" i="13"/>
  <c r="AA22" i="15"/>
  <c r="AY5" i="15"/>
  <c r="AQ8" i="13"/>
  <c r="AE3" i="13"/>
  <c r="K11" i="13"/>
  <c r="AY2" i="13"/>
  <c r="AQ10" i="13"/>
  <c r="G18" i="16"/>
  <c r="S44" i="13"/>
  <c r="AA21" i="13"/>
  <c r="AU24" i="15"/>
  <c r="AY18" i="13"/>
  <c r="BG13" i="13"/>
  <c r="AU10" i="15"/>
  <c r="AQ14" i="15"/>
  <c r="W14" i="15"/>
  <c r="AA16" i="15"/>
  <c r="K9" i="16"/>
  <c r="AE12" i="15"/>
  <c r="AY6" i="13"/>
  <c r="K15" i="15"/>
  <c r="AY2" i="15"/>
  <c r="K37" i="15"/>
  <c r="AQ15" i="13"/>
  <c r="AQ6" i="15"/>
  <c r="AQ7" i="15"/>
  <c r="AQ13" i="15"/>
  <c r="O14" i="13"/>
  <c r="G9" i="16"/>
  <c r="S9" i="13"/>
  <c r="K19" i="15"/>
  <c r="AI6" i="15"/>
  <c r="G13" i="16"/>
  <c r="AU9" i="15"/>
  <c r="AU13" i="15"/>
  <c r="AE2" i="13"/>
  <c r="G16" i="13"/>
  <c r="O10" i="16"/>
  <c r="AA4" i="16"/>
  <c r="AE20" i="16"/>
  <c r="AQ6" i="13"/>
  <c r="AM43" i="13"/>
  <c r="G16" i="15"/>
  <c r="G24" i="13"/>
  <c r="S36" i="15"/>
  <c r="AE4" i="16"/>
  <c r="BC5" i="15"/>
  <c r="AU8" i="15"/>
  <c r="AU9" i="13"/>
  <c r="AA16" i="13"/>
  <c r="AY7" i="15"/>
  <c r="S3" i="15"/>
  <c r="O16" i="15"/>
  <c r="W35" i="15"/>
  <c r="AA5" i="16"/>
  <c r="W12" i="13"/>
  <c r="AU12" i="15"/>
  <c r="AI7" i="16"/>
  <c r="AE49" i="13"/>
  <c r="BC9" i="13"/>
  <c r="AM9" i="13"/>
  <c r="K2" i="15"/>
  <c r="AI48" i="13"/>
  <c r="W10" i="16"/>
  <c r="AY14" i="15"/>
  <c r="BC2" i="13"/>
  <c r="AA6" i="13"/>
  <c r="K40" i="15"/>
  <c r="AU5" i="13"/>
  <c r="AA3" i="16"/>
  <c r="G18" i="15"/>
  <c r="AE13" i="15"/>
  <c r="O6" i="13"/>
  <c r="AY23" i="15"/>
  <c r="AE23" i="13"/>
  <c r="AY6" i="15"/>
  <c r="AA8" i="13"/>
  <c r="AA6" i="16"/>
  <c r="O25" i="15"/>
  <c r="AY10" i="13"/>
  <c r="AQ9" i="13"/>
  <c r="BG9" i="13"/>
  <c r="K25" i="15"/>
  <c r="AY9" i="15"/>
  <c r="AY15" i="13"/>
  <c r="AQ4" i="15"/>
  <c r="K14" i="16"/>
  <c r="S10" i="16"/>
  <c r="AU3" i="15"/>
  <c r="AA28" i="13"/>
  <c r="AU4" i="13"/>
  <c r="AU4" i="15"/>
  <c r="AA2" i="16"/>
  <c r="K33" i="13"/>
  <c r="W4" i="16"/>
  <c r="K30" i="13"/>
  <c r="K12" i="13"/>
  <c r="S43" i="15"/>
  <c r="AU23" i="15"/>
  <c r="BC47" i="15"/>
  <c r="AM13" i="13"/>
  <c r="AI8" i="16"/>
  <c r="AM39" i="15"/>
  <c r="O11" i="15"/>
  <c r="AI34" i="15"/>
  <c r="W4" i="13"/>
  <c r="AY3" i="13"/>
  <c r="AA12" i="16"/>
  <c r="G15" i="15"/>
  <c r="G6" i="13"/>
  <c r="K15" i="16"/>
  <c r="G36" i="13"/>
  <c r="AA41" i="15"/>
  <c r="S2" i="13"/>
  <c r="AQ12" i="15"/>
  <c r="AU10" i="13"/>
  <c r="O12" i="13"/>
  <c r="K11" i="15"/>
  <c r="G16" i="16"/>
  <c r="AQ10" i="15"/>
  <c r="O14" i="16"/>
  <c r="K14" i="13"/>
  <c r="S16" i="16"/>
  <c r="K19" i="16"/>
  <c r="AY7" i="13"/>
  <c r="AQ7" i="13"/>
  <c r="K17" i="15"/>
  <c r="W44" i="15"/>
  <c r="G3" i="13"/>
  <c r="AU2" i="15"/>
  <c r="AE20" i="15"/>
  <c r="G19" i="15"/>
  <c r="O13" i="16"/>
  <c r="AM39" i="13"/>
  <c r="AI2" i="16"/>
  <c r="K22" i="15"/>
  <c r="AA17" i="15"/>
  <c r="AU7" i="13"/>
  <c r="W8" i="15"/>
  <c r="W38" i="15"/>
  <c r="S13" i="15"/>
  <c r="AQ24" i="15"/>
  <c r="G35" i="13"/>
  <c r="AA11" i="16"/>
  <c r="AY5" i="13"/>
  <c r="AA11" i="13"/>
  <c r="AE5" i="16"/>
  <c r="O18" i="15"/>
  <c r="O42" i="13"/>
  <c r="AU2" i="13"/>
  <c r="O20" i="13"/>
  <c r="G17" i="15"/>
  <c r="AA28" i="15"/>
  <c r="O31" i="15"/>
  <c r="AI12" i="16"/>
  <c r="AQ3" i="15"/>
  <c r="S5" i="15"/>
  <c r="AE7" i="16"/>
  <c r="W22" i="13"/>
  <c r="W2" i="13"/>
  <c r="W33" i="15"/>
  <c r="AE3" i="16"/>
  <c r="K3" i="13"/>
  <c r="K46" i="15"/>
  <c r="S41" i="13"/>
  <c r="AI5" i="16"/>
  <c r="W12" i="15"/>
  <c r="AU7" i="15"/>
  <c r="O4" i="15"/>
  <c r="AU19" i="13"/>
  <c r="AU5" i="15"/>
  <c r="AE6" i="16"/>
  <c r="BG2" i="13"/>
  <c r="AA8" i="16"/>
  <c r="AA50" i="13"/>
  <c r="AA36" i="13"/>
  <c r="S32" i="13"/>
  <c r="K24" i="13"/>
  <c r="G17" i="13"/>
  <c r="BG3" i="15"/>
  <c r="AA7" i="16"/>
  <c r="K17" i="13"/>
  <c r="BC3" i="15"/>
  <c r="AY19" i="13"/>
  <c r="W29" i="13"/>
  <c r="AY3" i="15"/>
  <c r="W4" i="15"/>
  <c r="AQ4" i="13"/>
  <c r="W20" i="15"/>
  <c r="O28" i="15"/>
  <c r="AU14" i="15"/>
  <c r="AA14" i="13"/>
  <c r="AE11" i="16"/>
  <c r="AI6" i="16"/>
  <c r="AI14" i="13"/>
  <c r="AI30" i="15"/>
  <c r="K16" i="15"/>
  <c r="AY4" i="15"/>
  <c r="AE12" i="13"/>
  <c r="AY12" i="15"/>
  <c r="AY8" i="13"/>
  <c r="AI22" i="15"/>
  <c r="AE4" i="15"/>
  <c r="AQ9" i="15"/>
  <c r="AI40" i="13"/>
  <c r="O22" i="15"/>
  <c r="BC25" i="13"/>
  <c r="AI17" i="15"/>
  <c r="S13" i="16"/>
  <c r="AA31" i="15"/>
  <c r="G45" i="13"/>
  <c r="AQ2" i="13"/>
  <c r="S22" i="13"/>
  <c r="AI4" i="16"/>
  <c r="O15" i="15"/>
  <c r="AE2" i="16"/>
  <c r="W27" i="15"/>
  <c r="AQ23" i="15"/>
  <c r="AQ19" i="13"/>
  <c r="AA20" i="13"/>
  <c r="K17" i="16"/>
  <c r="AA18" i="15"/>
  <c r="W13" i="15"/>
  <c r="AY8" i="15"/>
  <c r="O19" i="15"/>
  <c r="G8" i="13"/>
  <c r="BG46" i="13"/>
  <c r="K10" i="16"/>
  <c r="AU6" i="15"/>
  <c r="G4" i="16"/>
  <c r="BG5" i="15"/>
  <c r="W47" i="13"/>
  <c r="AI11" i="16"/>
  <c r="AU18" i="13"/>
  <c r="AQ5" i="15"/>
  <c r="AE32" i="15"/>
  <c r="W20" i="13"/>
  <c r="AQ5" i="13"/>
  <c r="W21" i="15"/>
  <c r="AA38" i="13"/>
  <c r="AY10" i="15"/>
  <c r="K4" i="15"/>
  <c r="BC34" i="13"/>
  <c r="AE12" i="16"/>
  <c r="K6" i="13"/>
  <c r="BG7" i="13"/>
  <c r="AM7" i="13"/>
  <c r="G11" i="15"/>
  <c r="AI15" i="15"/>
  <c r="AU6" i="13"/>
  <c r="AU15" i="13"/>
  <c r="AE26" i="15"/>
  <c r="K36" i="13"/>
  <c r="W21" i="16"/>
  <c r="AI11" i="13"/>
  <c r="O8" i="13"/>
  <c r="S7" i="13"/>
  <c r="G28" i="15"/>
  <c r="AQ8" i="15"/>
  <c r="AQ23" i="13"/>
  <c r="S13" i="13"/>
  <c r="W5" i="15"/>
  <c r="AE29" i="13"/>
  <c r="O11" i="13"/>
  <c r="C36" i="15" l="1" a="1"/>
  <c r="C36" i="15" s="1"/>
  <c r="C35" i="13" a="1"/>
  <c r="C35" i="13" s="1"/>
  <c r="C24" i="13" a="1"/>
  <c r="C24" i="13" s="1"/>
  <c r="C24" i="15" a="1"/>
  <c r="C24" i="15" s="1"/>
  <c r="C16" i="15" a="1"/>
  <c r="C16" i="15" s="1"/>
  <c r="C13" i="13" a="1"/>
  <c r="C13" i="13" s="1"/>
  <c r="C13" i="15" a="1"/>
  <c r="C13" i="15" s="1"/>
  <c r="C43" i="13" a="1"/>
  <c r="C43" i="13" s="1"/>
  <c r="C20" i="15" a="1"/>
  <c r="C20" i="15" s="1"/>
  <c r="C38" i="15" a="1"/>
  <c r="C38" i="15" s="1"/>
  <c r="C8" i="15" a="1"/>
  <c r="C8" i="15" s="1"/>
  <c r="C20" i="16" a="1"/>
  <c r="C20" i="16" s="1"/>
  <c r="C28" i="15" a="1"/>
  <c r="C28" i="15" s="1"/>
  <c r="C41" i="13" a="1"/>
  <c r="C41" i="13" s="1"/>
  <c r="C7" i="13" a="1"/>
  <c r="C7" i="13" s="1"/>
  <c r="C22" i="15" a="1"/>
  <c r="C22" i="15" s="1"/>
  <c r="C16" i="13" a="1"/>
  <c r="C16" i="13" s="1"/>
  <c r="C21" i="16" a="1"/>
  <c r="C21" i="16" s="1"/>
  <c r="C40" i="15" a="1"/>
  <c r="C40" i="15" s="1"/>
  <c r="C39" i="13" a="1"/>
  <c r="C39" i="13" s="1"/>
  <c r="C26" i="15" a="1"/>
  <c r="C26" i="15" s="1"/>
  <c r="C19" i="15" a="1"/>
  <c r="C19" i="15" s="1"/>
  <c r="C13" i="16" a="1"/>
  <c r="C13" i="16" s="1"/>
  <c r="C46" i="15" a="1"/>
  <c r="C46" i="15" s="1"/>
  <c r="C6" i="15" a="1"/>
  <c r="C6" i="15" s="1"/>
  <c r="C29" i="13" a="1"/>
  <c r="C29" i="13" s="1"/>
  <c r="C3" i="13" a="1"/>
  <c r="C3" i="13" s="1"/>
  <c r="C9" i="13" a="1"/>
  <c r="C9" i="13" s="1"/>
  <c r="C11" i="15" a="1"/>
  <c r="C11" i="15" s="1"/>
  <c r="C44" i="15" a="1"/>
  <c r="C44" i="15" s="1"/>
  <c r="C9" i="16" a="1"/>
  <c r="C9" i="16" s="1"/>
  <c r="C7" i="15" a="1"/>
  <c r="C7" i="15" s="1"/>
  <c r="C19" i="16" a="1"/>
  <c r="C19" i="16" s="1"/>
  <c r="C34" i="13" a="1"/>
  <c r="C34" i="13" s="1"/>
  <c r="C15" i="13" a="1"/>
  <c r="C15" i="13" s="1"/>
  <c r="C4" i="15" a="1"/>
  <c r="C4" i="15" s="1"/>
  <c r="C33" i="15" a="1"/>
  <c r="C33" i="15" s="1"/>
  <c r="C14" i="13" a="1"/>
  <c r="C14" i="13" s="1"/>
  <c r="C37" i="15" a="1"/>
  <c r="C37" i="15" s="1"/>
  <c r="C38" i="13" a="1"/>
  <c r="C38" i="13" s="1"/>
  <c r="C10" i="15" a="1"/>
  <c r="C10" i="15" s="1"/>
  <c r="C21" i="15" a="1"/>
  <c r="C21" i="15" s="1"/>
  <c r="C48" i="13" a="1"/>
  <c r="C48" i="13" s="1"/>
  <c r="C16" i="16" a="1"/>
  <c r="C16" i="16" s="1"/>
  <c r="C7" i="16" a="1"/>
  <c r="C7" i="16" s="1"/>
  <c r="C32" i="15" a="1"/>
  <c r="C32" i="15" s="1"/>
  <c r="C2" i="15" a="1"/>
  <c r="C2" i="15" s="1"/>
  <c r="C14" i="15" a="1"/>
  <c r="C14" i="15" s="1"/>
  <c r="C18" i="13" a="1"/>
  <c r="C18" i="13" s="1"/>
  <c r="C2" i="13" a="1"/>
  <c r="C2" i="13" s="1"/>
  <c r="C41" i="15" a="1"/>
  <c r="C41" i="15" s="1"/>
  <c r="C47" i="13" a="1"/>
  <c r="C47" i="13" s="1"/>
  <c r="C5" i="15" a="1"/>
  <c r="C5" i="15" s="1"/>
  <c r="C36" i="13" a="1"/>
  <c r="C36" i="13" s="1"/>
  <c r="C15" i="16" a="1"/>
  <c r="C15" i="16" s="1"/>
  <c r="C4" i="16" a="1"/>
  <c r="C4" i="16" s="1"/>
  <c r="C6" i="13" a="1"/>
  <c r="C6" i="13" s="1"/>
  <c r="C17" i="13" a="1"/>
  <c r="C17" i="13" s="1"/>
  <c r="C15" i="15" a="1"/>
  <c r="C15" i="15" s="1"/>
  <c r="C21" i="13" a="1"/>
  <c r="C21" i="13" s="1"/>
  <c r="C49" i="13" a="1"/>
  <c r="C49" i="13" s="1"/>
  <c r="C12" i="16" a="1"/>
  <c r="C12" i="16" s="1"/>
  <c r="C44" i="13" a="1"/>
  <c r="C44" i="13" s="1"/>
  <c r="C46" i="13" a="1"/>
  <c r="C46" i="13" s="1"/>
  <c r="C18" i="16" a="1"/>
  <c r="C18" i="16" s="1"/>
  <c r="C8" i="13" a="1"/>
  <c r="C8" i="13" s="1"/>
  <c r="C4" i="13" a="1"/>
  <c r="C4" i="13" s="1"/>
  <c r="C10" i="13" a="1"/>
  <c r="C10" i="13" s="1"/>
  <c r="C31" i="15" a="1"/>
  <c r="C31" i="15" s="1"/>
  <c r="C34" i="15" a="1"/>
  <c r="C34" i="15" s="1"/>
  <c r="C11" i="13" a="1"/>
  <c r="C11" i="13" s="1"/>
  <c r="C39" i="15" a="1"/>
  <c r="C39" i="15" s="1"/>
  <c r="C17" i="16" a="1"/>
  <c r="C17" i="16" s="1"/>
  <c r="C32" i="13" a="1"/>
  <c r="C32" i="13" s="1"/>
  <c r="C47" i="15" a="1"/>
  <c r="C47" i="15" s="1"/>
  <c r="C19" i="13" a="1"/>
  <c r="C19" i="13" s="1"/>
  <c r="C17" i="15" a="1"/>
  <c r="C17" i="15" s="1"/>
  <c r="C31" i="13" a="1"/>
  <c r="C31" i="13" s="1"/>
  <c r="C23" i="15" a="1"/>
  <c r="C23" i="15" s="1"/>
  <c r="C5" i="16" a="1"/>
  <c r="C5" i="16" s="1"/>
  <c r="C43" i="15" a="1"/>
  <c r="C43" i="15" s="1"/>
  <c r="C27" i="15" a="1"/>
  <c r="C27" i="15" s="1"/>
  <c r="C12" i="13" a="1"/>
  <c r="C12" i="13" s="1"/>
  <c r="C20" i="13" a="1"/>
  <c r="C20" i="13" s="1"/>
  <c r="C30" i="13" a="1"/>
  <c r="C30" i="13" s="1"/>
  <c r="C37" i="13" a="1"/>
  <c r="C37" i="13" s="1"/>
  <c r="C35" i="15" a="1"/>
  <c r="C35" i="15" s="1"/>
  <c r="C33" i="13" a="1"/>
  <c r="C33" i="13" s="1"/>
  <c r="C22" i="13" a="1"/>
  <c r="C22" i="13" s="1"/>
  <c r="C50" i="13" a="1"/>
  <c r="C50" i="13" s="1"/>
  <c r="C2" i="16" a="1"/>
  <c r="C2" i="16" s="1"/>
  <c r="C5" i="13" a="1"/>
  <c r="C5" i="13" s="1"/>
  <c r="C42" i="15" a="1"/>
  <c r="C42" i="15" s="1"/>
  <c r="C45" i="13" a="1"/>
  <c r="C45" i="13" s="1"/>
  <c r="C42" i="13" a="1"/>
  <c r="C42" i="13" s="1"/>
  <c r="C8" i="16" a="1"/>
  <c r="C8" i="16" s="1"/>
  <c r="C28" i="13" a="1"/>
  <c r="C28" i="13" s="1"/>
  <c r="C3" i="15" a="1"/>
  <c r="C3" i="15" s="1"/>
  <c r="C25" i="13" a="1"/>
  <c r="C25" i="13" s="1"/>
  <c r="C14" i="16" a="1"/>
  <c r="C14" i="16" s="1"/>
  <c r="C40" i="13" a="1"/>
  <c r="C40" i="13" s="1"/>
  <c r="C9" i="15" a="1"/>
  <c r="C9" i="15" s="1"/>
  <c r="C25" i="15" a="1"/>
  <c r="C25" i="15" s="1"/>
  <c r="C29" i="15" a="1"/>
  <c r="C29" i="15" s="1"/>
  <c r="C6" i="16" a="1"/>
  <c r="C6" i="16" s="1"/>
  <c r="C45" i="15" a="1"/>
  <c r="C45" i="15" s="1"/>
  <c r="C30" i="15" a="1"/>
  <c r="C30" i="15" s="1"/>
  <c r="C23" i="13" a="1"/>
  <c r="C23" i="13" s="1"/>
  <c r="C10" i="16" a="1"/>
  <c r="C10" i="16" s="1"/>
  <c r="C11" i="16" a="1"/>
  <c r="C11" i="16" s="1"/>
  <c r="C26" i="13" a="1"/>
  <c r="C26" i="13" s="1"/>
  <c r="C27" i="13" a="1"/>
  <c r="C27" i="13" s="1"/>
  <c r="C18" i="15" a="1"/>
  <c r="C18" i="15" s="1"/>
  <c r="C12" i="15" a="1"/>
  <c r="C12" i="15" s="1"/>
  <c r="C3" i="16" a="1"/>
  <c r="C3" i="16" s="1"/>
  <c r="IR1" i="10"/>
  <c r="C4" i="9" a="1"/>
  <c r="C4" i="9" s="1"/>
  <c r="C9" i="9" a="1"/>
  <c r="C9" i="9" s="1"/>
  <c r="C7" i="9" a="1"/>
  <c r="C7" i="9" s="1"/>
  <c r="C3" i="9" a="1"/>
  <c r="C3" i="9" s="1"/>
  <c r="C8" i="9" a="1"/>
  <c r="C8" i="9" s="1"/>
  <c r="C6" i="9" a="1"/>
  <c r="C6" i="9" s="1"/>
  <c r="C5" i="9" a="1"/>
  <c r="C5" i="9" s="1"/>
  <c r="A10" i="16" l="1"/>
  <c r="A9" i="16"/>
  <c r="A34" i="15"/>
  <c r="A16" i="16"/>
  <c r="A40" i="13"/>
  <c r="A28" i="13"/>
  <c r="A33" i="13"/>
  <c r="A30" i="13"/>
  <c r="A5" i="15"/>
  <c r="A18" i="16"/>
  <c r="A23" i="13"/>
  <c r="A7" i="13"/>
  <c r="A19" i="13"/>
  <c r="A46" i="13"/>
  <c r="A45" i="13"/>
  <c r="A20" i="13"/>
  <c r="A14" i="16"/>
  <c r="A2" i="16"/>
  <c r="A9" i="13"/>
  <c r="A25" i="13"/>
  <c r="A28" i="15"/>
  <c r="A38" i="13"/>
  <c r="A17" i="16"/>
  <c r="A42" i="13"/>
  <c r="A36" i="13"/>
  <c r="A31" i="13"/>
  <c r="A23" i="16"/>
  <c r="A6" i="16"/>
  <c r="A36" i="15"/>
  <c r="A43" i="15"/>
  <c r="A15" i="15"/>
  <c r="A22" i="13"/>
  <c r="A27" i="13"/>
  <c r="A8" i="16"/>
  <c r="A38" i="15"/>
  <c r="A10" i="15"/>
  <c r="A33" i="15"/>
  <c r="A24" i="15"/>
  <c r="A35" i="13"/>
  <c r="A22" i="16"/>
  <c r="A20" i="16"/>
  <c r="A31" i="15"/>
  <c r="A34" i="13"/>
  <c r="A47" i="15"/>
  <c r="A22" i="15"/>
  <c r="A13" i="13"/>
  <c r="A12" i="16"/>
  <c r="A24" i="13"/>
  <c r="A7" i="15"/>
  <c r="A11" i="16"/>
  <c r="A19" i="16"/>
  <c r="A50" i="13"/>
  <c r="A15" i="13"/>
  <c r="A15" i="16"/>
  <c r="A37" i="15"/>
  <c r="A16" i="15"/>
  <c r="A44" i="13"/>
  <c r="A14" i="13"/>
  <c r="A41" i="13"/>
  <c r="A4" i="16"/>
  <c r="A3" i="16"/>
  <c r="A41" i="15"/>
  <c r="A5" i="13"/>
  <c r="A47" i="13"/>
  <c r="A16" i="13"/>
  <c r="A11" i="13"/>
  <c r="A21" i="16"/>
  <c r="A32" i="15"/>
  <c r="A19" i="15"/>
  <c r="A12" i="13"/>
  <c r="A44" i="15"/>
  <c r="A18" i="15"/>
  <c r="A35" i="15"/>
  <c r="A48" i="13"/>
  <c r="A45" i="15"/>
  <c r="A21" i="15"/>
  <c r="A14" i="15"/>
  <c r="A49" i="15"/>
  <c r="A32" i="13"/>
  <c r="A40" i="15"/>
  <c r="A48" i="15"/>
  <c r="A37" i="13"/>
  <c r="A8" i="13"/>
  <c r="A8" i="15"/>
  <c r="A4" i="13"/>
  <c r="A6" i="13"/>
  <c r="A26" i="15"/>
  <c r="A39" i="13"/>
  <c r="A6" i="15"/>
  <c r="A23" i="15"/>
  <c r="A52" i="13"/>
  <c r="A29" i="15"/>
  <c r="A18" i="13"/>
  <c r="A5" i="16"/>
  <c r="A27" i="15"/>
  <c r="A9" i="15"/>
  <c r="A43" i="13"/>
  <c r="A21" i="13"/>
  <c r="A17" i="13"/>
  <c r="A13" i="16"/>
  <c r="A2" i="15"/>
  <c r="A26" i="13"/>
  <c r="A29" i="13"/>
  <c r="A13" i="15"/>
  <c r="A7" i="16"/>
  <c r="A11" i="15"/>
  <c r="A49" i="13"/>
  <c r="A12" i="15"/>
  <c r="A25" i="15"/>
  <c r="A17" i="15"/>
  <c r="A3" i="13"/>
  <c r="A51" i="13"/>
  <c r="A46" i="15"/>
  <c r="A10" i="13"/>
  <c r="A2" i="13"/>
  <c r="A39" i="15"/>
  <c r="A30" i="15"/>
  <c r="A20" i="15"/>
  <c r="A3" i="15"/>
  <c r="A4" i="15"/>
  <c r="A42" i="15"/>
  <c r="IV1" i="10"/>
  <c r="C44" i="10" a="1"/>
  <c r="C44" i="10" s="1"/>
  <c r="IZ1" i="10" l="1"/>
  <c r="C7" i="10" a="1"/>
  <c r="C7" i="10" s="1"/>
  <c r="C27" i="10" a="1"/>
  <c r="C27" i="10" s="1"/>
  <c r="C41" i="10" a="1"/>
  <c r="C41" i="10" s="1"/>
  <c r="C34" i="10" a="1"/>
  <c r="C34" i="10" s="1"/>
  <c r="C40" i="10" a="1"/>
  <c r="C40" i="10" s="1"/>
  <c r="C21" i="10" a="1"/>
  <c r="C21" i="10" s="1"/>
  <c r="C33" i="10" a="1"/>
  <c r="C33" i="10" s="1"/>
  <c r="C29" i="10" a="1"/>
  <c r="C29" i="10" s="1"/>
  <c r="C24" i="10" a="1"/>
  <c r="C24" i="10" s="1"/>
  <c r="C10" i="10" a="1"/>
  <c r="C10" i="10" s="1"/>
  <c r="C42" i="10" a="1"/>
  <c r="C42" i="10" s="1"/>
  <c r="C11" i="10" a="1"/>
  <c r="C11" i="10" s="1"/>
  <c r="C32" i="10" a="1"/>
  <c r="C32" i="10" s="1"/>
  <c r="C22" i="10" a="1"/>
  <c r="C22" i="10" s="1"/>
  <c r="C31" i="10" a="1"/>
  <c r="C31" i="10" s="1"/>
  <c r="C43" i="10" a="1"/>
  <c r="C43" i="10" s="1"/>
  <c r="C20" i="10" a="1"/>
  <c r="C20" i="10" s="1"/>
  <c r="C26" i="10" a="1"/>
  <c r="C26" i="10" s="1"/>
  <c r="C35" i="10" a="1"/>
  <c r="C35" i="10" s="1"/>
  <c r="C38" i="10" a="1"/>
  <c r="C38" i="10" s="1"/>
  <c r="C39" i="10" a="1"/>
  <c r="C39" i="10" s="1"/>
  <c r="JD1" i="10" l="1"/>
  <c r="FS21" i="2"/>
  <c r="FB17" i="2"/>
  <c r="CS24" i="2"/>
  <c r="DA7" i="2"/>
  <c r="DK27" i="2"/>
  <c r="DN3" i="2"/>
  <c r="FC34" i="2"/>
  <c r="FS9" i="2"/>
  <c r="FC14" i="2"/>
  <c r="EY7" i="2"/>
  <c r="FC55" i="2"/>
  <c r="AM7" i="2"/>
  <c r="EI30" i="2"/>
  <c r="G47" i="2"/>
  <c r="DG17" i="2"/>
  <c r="DO27" i="2"/>
  <c r="FO27" i="2"/>
  <c r="FA4" i="2"/>
  <c r="CI6" i="2"/>
  <c r="BW33" i="2"/>
  <c r="EA28" i="2"/>
  <c r="DS14" i="2"/>
  <c r="EA19" i="2"/>
  <c r="FS17" i="2"/>
  <c r="AI36" i="2"/>
  <c r="BW26" i="2"/>
  <c r="EI41" i="2"/>
  <c r="BC15" i="2"/>
  <c r="CM12" i="2"/>
  <c r="DG62" i="2"/>
  <c r="FE22" i="2"/>
  <c r="EY11" i="2"/>
  <c r="CU47" i="2"/>
  <c r="EY29" i="2"/>
  <c r="CY17" i="2"/>
  <c r="DC51" i="2"/>
  <c r="EM42" i="2"/>
  <c r="EA59" i="2"/>
  <c r="DO41" i="2"/>
  <c r="EM6" i="2"/>
  <c r="BC25" i="2"/>
  <c r="DC47" i="2"/>
  <c r="AE25" i="2"/>
  <c r="CE13" i="2"/>
  <c r="BO3" i="2"/>
  <c r="DG35" i="2"/>
  <c r="O51" i="2"/>
  <c r="AE28" i="2"/>
  <c r="BO37" i="2"/>
  <c r="BW16" i="2"/>
  <c r="AL2" i="2"/>
  <c r="FW10" i="2"/>
  <c r="FK27" i="2"/>
  <c r="DG9" i="2"/>
  <c r="S36" i="2"/>
  <c r="S28" i="2"/>
  <c r="CY29" i="2"/>
  <c r="CQ7" i="2"/>
  <c r="DS34" i="2"/>
  <c r="FU34" i="2"/>
  <c r="AY42" i="2"/>
  <c r="EQ32" i="2"/>
  <c r="AI40" i="2"/>
  <c r="AQ62" i="2"/>
  <c r="AE50" i="2"/>
  <c r="FW4" i="2"/>
  <c r="CY48" i="2"/>
  <c r="CU53" i="2"/>
  <c r="DF14" i="2"/>
  <c r="EQ55" i="2"/>
  <c r="EU9" i="2"/>
  <c r="ET15" i="2"/>
  <c r="Z9" i="2"/>
  <c r="FK34" i="2"/>
  <c r="G17" i="2"/>
  <c r="FG34" i="2"/>
  <c r="K15" i="2"/>
  <c r="FO33" i="2"/>
  <c r="G35" i="2"/>
  <c r="J9" i="2"/>
  <c r="FC40" i="2"/>
  <c r="K29" i="2"/>
  <c r="BJ21" i="2"/>
  <c r="CU40" i="2"/>
  <c r="AA61" i="2"/>
  <c r="FO55" i="2"/>
  <c r="EY33" i="2"/>
  <c r="CI56" i="2"/>
  <c r="IO1" i="10"/>
  <c r="AM12" i="2"/>
  <c r="EM58" i="2"/>
  <c r="EX9" i="2"/>
  <c r="BW50" i="2"/>
  <c r="BS54" i="2"/>
  <c r="DW22" i="2"/>
  <c r="CI48" i="2"/>
  <c r="E2" i="2"/>
  <c r="EY57" i="2"/>
  <c r="FO16" i="2"/>
  <c r="EY5" i="2"/>
  <c r="FQ26" i="2"/>
  <c r="FW59" i="2"/>
  <c r="S16" i="2"/>
  <c r="AI34" i="2"/>
  <c r="AE40" i="2"/>
  <c r="DY7" i="2"/>
  <c r="DC45" i="2"/>
  <c r="AE51" i="2"/>
  <c r="S57" i="2"/>
  <c r="DA6" i="2"/>
  <c r="FJ14" i="2"/>
  <c r="FB5" i="2"/>
  <c r="ED47" i="2"/>
  <c r="DK52" i="2"/>
  <c r="AY26" i="2"/>
  <c r="FK43" i="2"/>
  <c r="DO55" i="2"/>
  <c r="BK57" i="2"/>
  <c r="CA24" i="2"/>
  <c r="FB15" i="2"/>
  <c r="EI28" i="2"/>
  <c r="EE36" i="2"/>
  <c r="BG37" i="2"/>
  <c r="FG43" i="2"/>
  <c r="DY29" i="2"/>
  <c r="AE38" i="2"/>
  <c r="AY43" i="2"/>
  <c r="EM22" i="2"/>
  <c r="DU4" i="2"/>
  <c r="AY50" i="2"/>
  <c r="EC47" i="2"/>
  <c r="EI62" i="2"/>
  <c r="BC53" i="2"/>
  <c r="EA44" i="2"/>
  <c r="CE28" i="2"/>
  <c r="DS18" i="2"/>
  <c r="CQ30" i="2"/>
  <c r="BG8" i="2"/>
  <c r="AU20" i="2"/>
  <c r="DC4" i="2"/>
  <c r="DO33" i="2"/>
  <c r="EE4" i="2"/>
  <c r="FC26" i="2"/>
  <c r="EY49" i="2"/>
  <c r="DC3" i="2"/>
  <c r="O22" i="2"/>
  <c r="CY20" i="2"/>
  <c r="EW3" i="2"/>
  <c r="CA23" i="2"/>
  <c r="BJ38" i="2"/>
  <c r="W35" i="2"/>
  <c r="EQ37" i="2"/>
  <c r="BC41" i="2"/>
  <c r="CG2" i="2"/>
  <c r="ES10" i="2"/>
  <c r="EE37" i="2"/>
  <c r="AY49" i="2"/>
  <c r="CM16" i="2"/>
  <c r="FE18" i="2"/>
  <c r="W62" i="2"/>
  <c r="DK43" i="2"/>
  <c r="W52" i="2"/>
  <c r="CM40" i="2"/>
  <c r="AM53" i="2"/>
  <c r="DO26" i="2"/>
  <c r="S32" i="2"/>
  <c r="DK15" i="2"/>
  <c r="BS35" i="2"/>
  <c r="DW45" i="2"/>
  <c r="S33" i="2"/>
  <c r="FF22" i="2"/>
  <c r="EI26" i="2"/>
  <c r="W32" i="2"/>
  <c r="DK19" i="2"/>
  <c r="AI31" i="2"/>
  <c r="AM29" i="2"/>
  <c r="CY61" i="2"/>
  <c r="BK47" i="2"/>
  <c r="FC47" i="2"/>
  <c r="DG30" i="2"/>
  <c r="EQ44" i="2"/>
  <c r="BN57" i="2"/>
  <c r="K27" i="2"/>
  <c r="BO50" i="2"/>
  <c r="BS39" i="2"/>
  <c r="FC9" i="2"/>
  <c r="EQ8" i="2"/>
  <c r="K3" i="2"/>
  <c r="CY30" i="2"/>
  <c r="CU33" i="2"/>
  <c r="CM52" i="2"/>
  <c r="BC28" i="2"/>
  <c r="AE21" i="2"/>
  <c r="W13" i="2"/>
  <c r="EQ13" i="2"/>
  <c r="FC39" i="2"/>
  <c r="FK7" i="2"/>
  <c r="DK44" i="2"/>
  <c r="EM5" i="2"/>
  <c r="DO8" i="2"/>
  <c r="FO5" i="2"/>
  <c r="CM62" i="2"/>
  <c r="ES7" i="2"/>
  <c r="BV14" i="2"/>
  <c r="BG38" i="2"/>
  <c r="BK45" i="2"/>
  <c r="EQ16" i="2"/>
  <c r="O12" i="2"/>
  <c r="EA42" i="2"/>
  <c r="EM49" i="2"/>
  <c r="CU7" i="2"/>
  <c r="FK48" i="2"/>
  <c r="EL10" i="2"/>
  <c r="AA5" i="2"/>
  <c r="FM9" i="2"/>
  <c r="AU46" i="2"/>
  <c r="G20" i="2"/>
  <c r="O41" i="2"/>
  <c r="CM46" i="2"/>
  <c r="AM60" i="2"/>
  <c r="DS2" i="2"/>
  <c r="BS3" i="2"/>
  <c r="BC35" i="2"/>
  <c r="CT24" i="2"/>
  <c r="AM13" i="2"/>
  <c r="AE61" i="2"/>
  <c r="AE14" i="2"/>
  <c r="FG25" i="2"/>
  <c r="EM16" i="2"/>
  <c r="CO23" i="2"/>
  <c r="BN23" i="2"/>
  <c r="AQ50" i="2"/>
  <c r="DU21" i="2"/>
  <c r="DC29" i="2"/>
  <c r="FO58" i="2"/>
  <c r="BK59" i="2"/>
  <c r="EA37" i="2"/>
  <c r="DO51" i="2"/>
  <c r="DK45" i="2"/>
  <c r="BC46" i="2"/>
  <c r="AE58" i="2"/>
  <c r="DY48" i="2"/>
  <c r="CQ29" i="2"/>
  <c r="BC8" i="2"/>
  <c r="G33" i="2"/>
  <c r="AU39" i="2"/>
  <c r="FK52" i="2"/>
  <c r="DK60" i="2"/>
  <c r="FJ8" i="2"/>
  <c r="AM11" i="2"/>
  <c r="EE49" i="2"/>
  <c r="AQ30" i="2"/>
  <c r="CQ53" i="2"/>
  <c r="G44" i="2"/>
  <c r="BS31" i="2"/>
  <c r="EA49" i="2"/>
  <c r="BW10" i="2"/>
  <c r="CE57" i="2"/>
  <c r="FC3" i="2"/>
  <c r="AU3" i="2"/>
  <c r="EC25" i="2"/>
  <c r="G31" i="2"/>
  <c r="O21" i="2"/>
  <c r="BC45" i="2"/>
  <c r="CI40" i="2"/>
  <c r="EM23" i="2"/>
  <c r="BW38" i="2"/>
  <c r="CE17" i="2"/>
  <c r="FK23" i="2"/>
  <c r="CU23" i="2"/>
  <c r="S26" i="2"/>
  <c r="O3" i="2"/>
  <c r="EY54" i="2"/>
  <c r="FA17" i="2"/>
  <c r="FO32" i="2"/>
  <c r="EE51" i="2"/>
  <c r="BO29" i="2"/>
  <c r="G29" i="2"/>
  <c r="DG33" i="2"/>
  <c r="CY4" i="2"/>
  <c r="BG50" i="2"/>
  <c r="EA54" i="2"/>
  <c r="BJ24" i="2"/>
  <c r="AM44" i="2"/>
  <c r="AU18" i="2"/>
  <c r="DG46" i="2"/>
  <c r="DG48" i="2"/>
  <c r="AY14" i="2"/>
  <c r="AY29" i="2"/>
  <c r="W53" i="2"/>
  <c r="EY59" i="2"/>
  <c r="AQ40" i="2"/>
  <c r="FK32" i="2"/>
  <c r="CM34" i="2"/>
  <c r="EA47" i="2"/>
  <c r="CI53" i="2"/>
  <c r="AQ19" i="2"/>
  <c r="S54" i="2"/>
  <c r="BK16" i="2"/>
  <c r="BO58" i="2"/>
  <c r="K21" i="2"/>
  <c r="EE24" i="2"/>
  <c r="CU56" i="2"/>
  <c r="AY4" i="2"/>
  <c r="DY13" i="2"/>
  <c r="FV56" i="2"/>
  <c r="CU31" i="2"/>
  <c r="DS8" i="2"/>
  <c r="AI12" i="2"/>
  <c r="FC50" i="2"/>
  <c r="AI62" i="2"/>
  <c r="BS17" i="2"/>
  <c r="FO56" i="2"/>
  <c r="EA56" i="2"/>
  <c r="BG12" i="2"/>
  <c r="EI24" i="2"/>
  <c r="G42" i="2"/>
  <c r="BS55" i="2"/>
  <c r="G50" i="2"/>
  <c r="DG16" i="2"/>
  <c r="FW49" i="2"/>
  <c r="G14" i="2"/>
  <c r="FW35" i="2"/>
  <c r="FW5" i="2"/>
  <c r="FO45" i="2"/>
  <c r="AQ11" i="2"/>
  <c r="FG42" i="2"/>
  <c r="DO62" i="2"/>
  <c r="CI3" i="2"/>
  <c r="EA25" i="2"/>
  <c r="AI38" i="2"/>
  <c r="CL3" i="2"/>
  <c r="DB7" i="2"/>
  <c r="CY53" i="2"/>
  <c r="BK28" i="2"/>
  <c r="BY14" i="2"/>
  <c r="CA43" i="2"/>
  <c r="FO54" i="2"/>
  <c r="AQ27" i="2"/>
  <c r="AP20" i="2"/>
  <c r="DG59" i="2"/>
  <c r="CA39" i="2"/>
  <c r="DV33" i="2"/>
  <c r="DG23" i="2"/>
  <c r="BK10" i="2"/>
  <c r="DS54" i="2"/>
  <c r="FC44" i="2"/>
  <c r="AI53" i="2"/>
  <c r="BC50" i="2"/>
  <c r="EA18" i="2"/>
  <c r="BS56" i="2"/>
  <c r="EE41" i="2"/>
  <c r="CY16" i="2"/>
  <c r="BG56" i="2"/>
  <c r="CY49" i="2"/>
  <c r="AM45" i="2"/>
  <c r="AA19" i="2"/>
  <c r="EU50" i="2"/>
  <c r="AY61" i="2"/>
  <c r="W20" i="2"/>
  <c r="FK15" i="2"/>
  <c r="CU34" i="2"/>
  <c r="EI8" i="2"/>
  <c r="CM57" i="2"/>
  <c r="G52" i="2"/>
  <c r="BO9" i="2"/>
  <c r="CQ56" i="2"/>
  <c r="AI26" i="2"/>
  <c r="EL47" i="2"/>
  <c r="FQ34" i="2"/>
  <c r="CX62" i="2"/>
  <c r="S37" i="2"/>
  <c r="AY60" i="2"/>
  <c r="EQ21" i="2"/>
  <c r="CI50" i="2"/>
  <c r="CI47" i="2"/>
  <c r="AY31" i="2"/>
  <c r="DO53" i="2"/>
  <c r="FS10" i="2"/>
  <c r="FS47" i="2"/>
  <c r="FK31" i="2"/>
  <c r="FC60" i="2"/>
  <c r="BS13" i="2"/>
  <c r="CT61" i="2"/>
  <c r="FV28" i="2"/>
  <c r="BC60" i="2"/>
  <c r="FF27" i="2"/>
  <c r="ET13" i="2"/>
  <c r="DO45" i="2"/>
  <c r="DK23" i="2"/>
  <c r="BG31" i="2"/>
  <c r="CU29" i="2"/>
  <c r="FS19" i="2"/>
  <c r="EE42" i="2"/>
  <c r="CE62" i="2"/>
  <c r="FS3" i="2"/>
  <c r="AE57" i="2"/>
  <c r="DG24" i="2"/>
  <c r="DG37" i="2"/>
  <c r="DZ21" i="2"/>
  <c r="BW13" i="2"/>
  <c r="BS47" i="2"/>
  <c r="CI57" i="2"/>
  <c r="ET10" i="2"/>
  <c r="FR60" i="2"/>
  <c r="EY12" i="2"/>
  <c r="CX21" i="2"/>
  <c r="AY10" i="2"/>
  <c r="DS9" i="2"/>
  <c r="BW23" i="2"/>
  <c r="EY43" i="2"/>
  <c r="CP41" i="2"/>
  <c r="G7" i="2"/>
  <c r="AK3" i="2"/>
  <c r="BO46" i="2"/>
  <c r="AQ55" i="2"/>
  <c r="AQ54" i="2"/>
  <c r="AQ29" i="2"/>
  <c r="DC52" i="2"/>
  <c r="FF10" i="2"/>
  <c r="W3" i="2"/>
  <c r="EI23" i="2"/>
  <c r="CM33" i="2"/>
  <c r="CS19" i="2"/>
  <c r="AQ61" i="2"/>
  <c r="AA10" i="2"/>
  <c r="EA20" i="2"/>
  <c r="AE3" i="2"/>
  <c r="AU45" i="2"/>
  <c r="DC2" i="2"/>
  <c r="S52" i="2"/>
  <c r="EQ46" i="2"/>
  <c r="BG29" i="2"/>
  <c r="CQ43" i="2"/>
  <c r="AY51" i="2"/>
  <c r="BK27" i="2"/>
  <c r="EE6" i="2"/>
  <c r="BC4" i="2"/>
  <c r="FC8" i="2"/>
  <c r="EU51" i="2"/>
  <c r="AE47" i="2"/>
  <c r="CA30" i="2"/>
  <c r="DZ4" i="2"/>
  <c r="AM34" i="2"/>
  <c r="DO16" i="2"/>
  <c r="FK25" i="2"/>
  <c r="DZ58" i="2"/>
  <c r="DC33" i="2"/>
  <c r="CA46" i="2"/>
  <c r="EE50" i="2"/>
  <c r="CS4" i="2"/>
  <c r="FN9" i="2"/>
  <c r="CI49" i="2"/>
  <c r="FK21" i="2"/>
  <c r="BC62" i="2"/>
  <c r="FU43" i="2"/>
  <c r="BC33" i="2"/>
  <c r="AE10" i="2"/>
  <c r="FK10" i="2"/>
  <c r="S18" i="2"/>
  <c r="EY42" i="2"/>
  <c r="BC47" i="2"/>
  <c r="FO4" i="2"/>
  <c r="CM23" i="2"/>
  <c r="EQ18" i="2"/>
  <c r="EY30" i="2"/>
  <c r="CT11" i="2"/>
  <c r="DK30" i="2"/>
  <c r="BO27" i="2"/>
  <c r="AM6" i="2"/>
  <c r="CA44" i="2"/>
  <c r="DK18" i="2"/>
  <c r="CQ55" i="2"/>
  <c r="FC35" i="2"/>
  <c r="EY55" i="2"/>
  <c r="ES18" i="2"/>
  <c r="W11" i="2"/>
  <c r="BS40" i="2"/>
  <c r="CU9" i="2"/>
  <c r="CM14" i="2"/>
  <c r="K28" i="2"/>
  <c r="CE56" i="2"/>
  <c r="AE62" i="2"/>
  <c r="EA5" i="2"/>
  <c r="FF24" i="2"/>
  <c r="FS61" i="2"/>
  <c r="FC30" i="2"/>
  <c r="DS47" i="2"/>
  <c r="EI21" i="2"/>
  <c r="FS58" i="2"/>
  <c r="AA4" i="2"/>
  <c r="EY16" i="2"/>
  <c r="EM31" i="2"/>
  <c r="EY15" i="2"/>
  <c r="W54" i="2"/>
  <c r="AQ46" i="2"/>
  <c r="G43" i="2"/>
  <c r="FM3" i="2"/>
  <c r="BG44" i="2"/>
  <c r="CA33" i="2"/>
  <c r="AA26" i="2"/>
  <c r="K57" i="2"/>
  <c r="CE16" i="2"/>
  <c r="FG30" i="2"/>
  <c r="BS61" i="2"/>
  <c r="CI23" i="2"/>
  <c r="EI25" i="2"/>
  <c r="FW58" i="2"/>
  <c r="FS51" i="2"/>
  <c r="CA40" i="2"/>
  <c r="FV26" i="2"/>
  <c r="CU38" i="2"/>
  <c r="EO33" i="2"/>
  <c r="CM17" i="2"/>
  <c r="AM25" i="2"/>
  <c r="G39" i="2"/>
  <c r="FJ2" i="2"/>
  <c r="AU49" i="2"/>
  <c r="DK17" i="2"/>
  <c r="EA52" i="2"/>
  <c r="CM49" i="2"/>
  <c r="FO26" i="2"/>
  <c r="DG54" i="2"/>
  <c r="AQ2" i="2"/>
  <c r="AQ44" i="2"/>
  <c r="CP19" i="2"/>
  <c r="DS51" i="2"/>
  <c r="BK19" i="2"/>
  <c r="BO6" i="2"/>
  <c r="S3" i="2"/>
  <c r="S38" i="2"/>
  <c r="DK26" i="2"/>
  <c r="BC55" i="2"/>
  <c r="FK45" i="2"/>
  <c r="CI55" i="2"/>
  <c r="DO42" i="2"/>
  <c r="EX14" i="2"/>
  <c r="EI60" i="2"/>
  <c r="AA12" i="2"/>
  <c r="FK55" i="2"/>
  <c r="EE58" i="2"/>
  <c r="FW9" i="2"/>
  <c r="FO49" i="2"/>
  <c r="CQ11" i="2"/>
  <c r="EP47" i="2"/>
  <c r="EU49" i="2"/>
  <c r="FB6" i="2"/>
  <c r="DB48" i="2"/>
  <c r="DO22" i="2"/>
  <c r="AA22" i="2"/>
  <c r="G48" i="2"/>
  <c r="BS27" i="2"/>
  <c r="AQ18" i="2"/>
  <c r="BW7" i="2"/>
  <c r="AC20" i="2"/>
  <c r="EE40" i="2"/>
  <c r="FS16" i="2"/>
  <c r="CM47" i="2"/>
  <c r="EA34" i="2"/>
  <c r="CU3" i="2"/>
  <c r="AQ23" i="2"/>
  <c r="AQ4" i="2"/>
  <c r="AE5" i="2"/>
  <c r="BS33" i="2"/>
  <c r="DS40" i="2"/>
  <c r="FI14" i="2"/>
  <c r="G55" i="2"/>
  <c r="AY47" i="2"/>
  <c r="DS19" i="2"/>
  <c r="BC14" i="2"/>
  <c r="EA46" i="2"/>
  <c r="BG6" i="2"/>
  <c r="W44" i="2"/>
  <c r="BW12" i="2"/>
  <c r="G26" i="2"/>
  <c r="FR34" i="2"/>
  <c r="CY41" i="2"/>
  <c r="DW42" i="2"/>
  <c r="DC38" i="2"/>
  <c r="FG26" i="2"/>
  <c r="DC26" i="2"/>
  <c r="CU17" i="2"/>
  <c r="EE12" i="2"/>
  <c r="AY33" i="2"/>
  <c r="BZ3" i="2"/>
  <c r="EI56" i="2"/>
  <c r="S56" i="2"/>
  <c r="BW62" i="2"/>
  <c r="BG36" i="2"/>
  <c r="CP21" i="2"/>
  <c r="DC56" i="2"/>
  <c r="BC10" i="2"/>
  <c r="FG37" i="2"/>
  <c r="EP19" i="2"/>
  <c r="W33" i="2"/>
  <c r="ED10" i="2"/>
  <c r="AM27" i="2"/>
  <c r="EI5" i="2"/>
  <c r="DZ7" i="2"/>
  <c r="K33" i="2"/>
  <c r="EK47" i="2"/>
  <c r="EY10" i="2"/>
  <c r="EI18" i="2"/>
  <c r="ED31" i="2"/>
  <c r="EE26" i="2"/>
  <c r="FI9" i="2"/>
  <c r="AU38" i="2"/>
  <c r="AM33" i="2"/>
  <c r="FF12" i="2"/>
  <c r="EQ51" i="2"/>
  <c r="ES11" i="2"/>
  <c r="K25" i="2"/>
  <c r="CM27" i="2"/>
  <c r="FA7" i="2"/>
  <c r="DS10" i="2"/>
  <c r="CM18" i="2"/>
  <c r="BK8" i="2"/>
  <c r="EQ14" i="2"/>
  <c r="BS5" i="2"/>
  <c r="AQ31" i="2"/>
  <c r="DG60" i="2"/>
  <c r="AM55" i="2"/>
  <c r="S48" i="2"/>
  <c r="DK37" i="2"/>
  <c r="AE11" i="2"/>
  <c r="FS42" i="2"/>
  <c r="EA11" i="2"/>
  <c r="BG13" i="2"/>
  <c r="DK49" i="2"/>
  <c r="O60" i="2"/>
  <c r="BC37" i="2"/>
  <c r="AM19" i="2"/>
  <c r="AA15" i="2"/>
  <c r="CI14" i="2"/>
  <c r="AA56" i="2"/>
  <c r="AD8" i="2"/>
  <c r="G4" i="2"/>
  <c r="EA10" i="2"/>
  <c r="W31" i="2"/>
  <c r="FV32" i="2"/>
  <c r="CE50" i="2"/>
  <c r="FW60" i="2"/>
  <c r="AY9" i="2"/>
  <c r="CM29" i="2"/>
  <c r="G36" i="2"/>
  <c r="DK20" i="2"/>
  <c r="EY46" i="2"/>
  <c r="AU12" i="2"/>
  <c r="S12" i="2"/>
  <c r="DN9" i="2"/>
  <c r="EQ43" i="2"/>
  <c r="ET12" i="2"/>
  <c r="AU52" i="2"/>
  <c r="DS28" i="2"/>
  <c r="AA38" i="2"/>
  <c r="DG61" i="2"/>
  <c r="W10" i="2"/>
  <c r="AI54" i="2"/>
  <c r="DO7" i="2"/>
  <c r="BW21" i="2"/>
  <c r="FE13" i="2"/>
  <c r="AD9" i="2"/>
  <c r="AA45" i="2"/>
  <c r="EE20" i="2"/>
  <c r="DC49" i="2"/>
  <c r="FK62" i="2"/>
  <c r="CY46" i="2"/>
  <c r="CI19" i="2"/>
  <c r="DW51" i="2"/>
  <c r="EU21" i="2"/>
  <c r="W9" i="2"/>
  <c r="BW41" i="2"/>
  <c r="BW40" i="2"/>
  <c r="BO18" i="2"/>
  <c r="O33" i="2"/>
  <c r="FW19" i="2"/>
  <c r="ET24" i="2"/>
  <c r="ET18" i="2"/>
  <c r="BK54" i="2"/>
  <c r="DC37" i="2"/>
  <c r="DO15" i="2"/>
  <c r="ET17" i="2"/>
  <c r="CA36" i="2"/>
  <c r="EA27" i="2"/>
  <c r="AA20" i="2"/>
  <c r="DK55" i="2"/>
  <c r="EU42" i="2"/>
  <c r="CW11" i="2"/>
  <c r="EQ27" i="2"/>
  <c r="AM61" i="2"/>
  <c r="CI26" i="2"/>
  <c r="AY40" i="2"/>
  <c r="DW23" i="2"/>
  <c r="DU25" i="2"/>
  <c r="AA28" i="2"/>
  <c r="EK4" i="2"/>
  <c r="CE39" i="2"/>
  <c r="AQ49" i="2"/>
  <c r="FC58" i="2"/>
  <c r="FK16" i="2"/>
  <c r="DK31" i="2"/>
  <c r="K56" i="2"/>
  <c r="AQ17" i="2"/>
  <c r="BG58" i="2"/>
  <c r="FE12" i="2"/>
  <c r="AI39" i="2"/>
  <c r="FS50" i="2"/>
  <c r="DC18" i="2"/>
  <c r="BC30" i="2"/>
  <c r="CS11" i="2"/>
  <c r="G32" i="2"/>
  <c r="CY10" i="2"/>
  <c r="FS27" i="2"/>
  <c r="AY11" i="2"/>
  <c r="BC39" i="2"/>
  <c r="AY8" i="2"/>
  <c r="CY36" i="2"/>
  <c r="AM48" i="2"/>
  <c r="FG32" i="2"/>
  <c r="EY34" i="2"/>
  <c r="BK2" i="2"/>
  <c r="BK31" i="2"/>
  <c r="AU43" i="2"/>
  <c r="EM55" i="2"/>
  <c r="DO49" i="2"/>
  <c r="FW6" i="2"/>
  <c r="CA28" i="2"/>
  <c r="CU2" i="2"/>
  <c r="DW16" i="2"/>
  <c r="FG14" i="2"/>
  <c r="BO16" i="2"/>
  <c r="FO52" i="2"/>
  <c r="FO11" i="2"/>
  <c r="EU47" i="2"/>
  <c r="AE36" i="2"/>
  <c r="BS24" i="2"/>
  <c r="DG12" i="2"/>
  <c r="DC57" i="2"/>
  <c r="CD8" i="2"/>
  <c r="FM20" i="2"/>
  <c r="AC9" i="2"/>
  <c r="DO32" i="2"/>
  <c r="S59" i="2"/>
  <c r="FW15" i="2"/>
  <c r="FC56" i="2"/>
  <c r="EQ35" i="2"/>
  <c r="FO19" i="2"/>
  <c r="CU62" i="2"/>
  <c r="O42" i="2"/>
  <c r="ET4" i="2"/>
  <c r="EE38" i="2"/>
  <c r="AU6" i="2"/>
  <c r="BO43" i="2"/>
  <c r="DW2" i="2"/>
  <c r="O44" i="2"/>
  <c r="AI59" i="2"/>
  <c r="FF13" i="2"/>
  <c r="AA31" i="2"/>
  <c r="K39" i="2"/>
  <c r="BS4" i="2"/>
  <c r="FS62" i="2"/>
  <c r="G51" i="2"/>
  <c r="FO60" i="2"/>
  <c r="AU32" i="2"/>
  <c r="AX2" i="2"/>
  <c r="CE3" i="2"/>
  <c r="CI35" i="2"/>
  <c r="G6" i="2"/>
  <c r="AY54" i="2"/>
  <c r="S24" i="2"/>
  <c r="EM8" i="2"/>
  <c r="K52" i="2"/>
  <c r="W26" i="2"/>
  <c r="CE31" i="2"/>
  <c r="CM38" i="2"/>
  <c r="DK2" i="2"/>
  <c r="AA7" i="2"/>
  <c r="EY37" i="2"/>
  <c r="EM14" i="2"/>
  <c r="FB13" i="2"/>
  <c r="EE27" i="2"/>
  <c r="FQ30" i="2"/>
  <c r="S45" i="2"/>
  <c r="CE12" i="2"/>
  <c r="AY17" i="2"/>
  <c r="CE9" i="2"/>
  <c r="BS58" i="2"/>
  <c r="AA53" i="2"/>
  <c r="AI13" i="2"/>
  <c r="G24" i="2"/>
  <c r="CQ58" i="2"/>
  <c r="CA6" i="2"/>
  <c r="CA57" i="2"/>
  <c r="AY25" i="2"/>
  <c r="EQ61" i="2"/>
  <c r="BK36" i="2"/>
  <c r="BS59" i="2"/>
  <c r="AO9" i="2"/>
  <c r="EM41" i="2"/>
  <c r="BC17" i="2"/>
  <c r="FU26" i="2"/>
  <c r="FO41" i="2"/>
  <c r="FK35" i="2"/>
  <c r="BC23" i="2"/>
  <c r="FU56" i="2"/>
  <c r="AU59" i="2"/>
  <c r="FS48" i="2"/>
  <c r="EM51" i="2"/>
  <c r="FQ32" i="2"/>
  <c r="CA8" i="2"/>
  <c r="EX8" i="2"/>
  <c r="EI39" i="2"/>
  <c r="FW23" i="2"/>
  <c r="ET11" i="2"/>
  <c r="FU54" i="2"/>
  <c r="CQ12" i="2"/>
  <c r="W47" i="2"/>
  <c r="AA58" i="2"/>
  <c r="FV43" i="2"/>
  <c r="AU33" i="2"/>
  <c r="EU57" i="2"/>
  <c r="W40" i="2"/>
  <c r="W49" i="2"/>
  <c r="BG7" i="2"/>
  <c r="FG58" i="2"/>
  <c r="EW2" i="2"/>
  <c r="O40" i="2"/>
  <c r="BS6" i="2"/>
  <c r="DS32" i="2"/>
  <c r="CA38" i="2"/>
  <c r="DS56" i="2"/>
  <c r="CA62" i="2"/>
  <c r="CM30" i="2"/>
  <c r="AA46" i="2"/>
  <c r="AQ28" i="2"/>
  <c r="AU21" i="2"/>
  <c r="EA55" i="2"/>
  <c r="AM59" i="2"/>
  <c r="BC44" i="2"/>
  <c r="EM34" i="2"/>
  <c r="AI56" i="2"/>
  <c r="EW8" i="2"/>
  <c r="CU13" i="2"/>
  <c r="EY18" i="2"/>
  <c r="CQ38" i="2"/>
  <c r="DB22" i="2"/>
  <c r="CE43" i="2"/>
  <c r="EM43" i="2"/>
  <c r="FO18" i="2"/>
  <c r="G58" i="2"/>
  <c r="AU62" i="2"/>
  <c r="BM4" i="2"/>
  <c r="O13" i="2"/>
  <c r="BI21" i="2"/>
  <c r="AI44" i="2"/>
  <c r="BK49" i="2"/>
  <c r="DO36" i="2"/>
  <c r="BG4" i="2"/>
  <c r="CW5" i="2"/>
  <c r="BK7" i="2"/>
  <c r="FW18" i="2"/>
  <c r="FV50" i="2"/>
  <c r="G38" i="2"/>
  <c r="BI53" i="2"/>
  <c r="BK17" i="2"/>
  <c r="FW27" i="2"/>
  <c r="FS14" i="2"/>
  <c r="AU5" i="2"/>
  <c r="DW60" i="2"/>
  <c r="DC9" i="2"/>
  <c r="EQ45" i="2"/>
  <c r="AY45" i="2"/>
  <c r="BW51" i="2"/>
  <c r="DO38" i="2"/>
  <c r="EE32" i="2"/>
  <c r="FK24" i="2"/>
  <c r="EM29" i="2"/>
  <c r="G27" i="2"/>
  <c r="EQ36" i="2"/>
  <c r="CI33" i="2"/>
  <c r="BC12" i="2"/>
  <c r="BK12" i="2"/>
  <c r="EQ29" i="2"/>
  <c r="BK22" i="2"/>
  <c r="EQ31" i="2"/>
  <c r="O20" i="2"/>
  <c r="AE46" i="2"/>
  <c r="CE41" i="2"/>
  <c r="EM20" i="2"/>
  <c r="EM32" i="2"/>
  <c r="CE7" i="2"/>
  <c r="AY56" i="2"/>
  <c r="CY27" i="2"/>
  <c r="FR28" i="2"/>
  <c r="EA38" i="2"/>
  <c r="AM62" i="2"/>
  <c r="EI34" i="2"/>
  <c r="BK6" i="2"/>
  <c r="BS43" i="2"/>
  <c r="AA59" i="2"/>
  <c r="EE8" i="2"/>
  <c r="W36" i="2"/>
  <c r="AI22" i="2"/>
  <c r="AE54" i="2"/>
  <c r="CE4" i="2"/>
  <c r="EQ7" i="2"/>
  <c r="BW17" i="2"/>
  <c r="K62" i="2"/>
  <c r="BO54" i="2"/>
  <c r="O47" i="2"/>
  <c r="S25" i="2"/>
  <c r="AM35" i="2"/>
  <c r="FK41" i="2"/>
  <c r="BG5" i="2"/>
  <c r="AY34" i="2"/>
  <c r="EI45" i="2"/>
  <c r="BK4" i="2"/>
  <c r="BN35" i="2"/>
  <c r="DS25" i="2"/>
  <c r="EY27" i="2"/>
  <c r="AQ37" i="2"/>
  <c r="BO53" i="2"/>
  <c r="BO25" i="2"/>
  <c r="CQ50" i="2"/>
  <c r="W8" i="2"/>
  <c r="FG2" i="2"/>
  <c r="FU42" i="2"/>
  <c r="FK57" i="2"/>
  <c r="BW45" i="2"/>
  <c r="AI20" i="2"/>
  <c r="AU8" i="2"/>
  <c r="EM28" i="2"/>
  <c r="BG40" i="2"/>
  <c r="DS43" i="2"/>
  <c r="EA36" i="2"/>
  <c r="CY8" i="2"/>
  <c r="DK11" i="2"/>
  <c r="O26" i="2"/>
  <c r="FR55" i="2"/>
  <c r="FQ40" i="2"/>
  <c r="CQ10" i="2"/>
  <c r="AE6" i="2"/>
  <c r="EA35" i="2"/>
  <c r="AQ15" i="2"/>
  <c r="K18" i="2"/>
  <c r="FO62" i="2"/>
  <c r="O45" i="2"/>
  <c r="AE49" i="2"/>
  <c r="BO30" i="2"/>
  <c r="AU41" i="2"/>
  <c r="S21" i="2"/>
  <c r="EI15" i="2"/>
  <c r="BS53" i="2"/>
  <c r="S44" i="2"/>
  <c r="CE46" i="2"/>
  <c r="S27" i="2"/>
  <c r="DC46" i="2"/>
  <c r="AY46" i="2"/>
  <c r="AY41" i="2"/>
  <c r="EM17" i="2"/>
  <c r="DY22" i="2"/>
  <c r="DO60" i="2"/>
  <c r="FO28" i="2"/>
  <c r="FW22" i="2"/>
  <c r="K40" i="2"/>
  <c r="O49" i="2"/>
  <c r="AU51" i="2"/>
  <c r="CO41" i="2"/>
  <c r="K20" i="2"/>
  <c r="DE14" i="2"/>
  <c r="S19" i="2"/>
  <c r="AA42" i="2"/>
  <c r="DA13" i="2"/>
  <c r="DY58" i="2"/>
  <c r="CQ8" i="2"/>
  <c r="AY30" i="2"/>
  <c r="AE56" i="2"/>
  <c r="EA14" i="2"/>
  <c r="DS5" i="2"/>
  <c r="K60" i="2"/>
  <c r="FC48" i="2"/>
  <c r="BS49" i="2"/>
  <c r="EQ62" i="2"/>
  <c r="BG17" i="2"/>
  <c r="G53" i="2"/>
  <c r="EA9" i="2"/>
  <c r="BN52" i="2"/>
  <c r="DW17" i="2"/>
  <c r="CY57" i="2"/>
  <c r="ED5" i="2"/>
  <c r="DW52" i="2"/>
  <c r="EI6" i="2"/>
  <c r="FI20" i="2"/>
  <c r="DC60" i="2"/>
  <c r="O59" i="2"/>
  <c r="CI54" i="2"/>
  <c r="EE43" i="2"/>
  <c r="S46" i="2"/>
  <c r="CC8" i="2"/>
  <c r="FC21" i="2"/>
  <c r="CI52" i="2"/>
  <c r="CP15" i="2"/>
  <c r="BO10" i="2"/>
  <c r="DW40" i="2"/>
  <c r="AU53" i="2"/>
  <c r="DO47" i="2"/>
  <c r="AM42" i="2"/>
  <c r="DZ12" i="2"/>
  <c r="G62" i="2"/>
  <c r="FJ3" i="2"/>
  <c r="FO44" i="2"/>
  <c r="EM12" i="2"/>
  <c r="DC39" i="2"/>
  <c r="W56" i="2"/>
  <c r="G5" i="2"/>
  <c r="AE22" i="2"/>
  <c r="BK58" i="2"/>
  <c r="BC56" i="2"/>
  <c r="EU60" i="2"/>
  <c r="BY9" i="2"/>
  <c r="DW39" i="2"/>
  <c r="BO33" i="2"/>
  <c r="EE22" i="2"/>
  <c r="K31" i="2"/>
  <c r="FE6" i="2"/>
  <c r="EY41" i="2"/>
  <c r="DK34" i="2"/>
  <c r="FM8" i="2"/>
  <c r="AM10" i="2"/>
  <c r="CI59" i="2"/>
  <c r="ET19" i="2"/>
  <c r="FC33" i="2"/>
  <c r="BO12" i="2"/>
  <c r="FO47" i="2"/>
  <c r="FO31" i="2"/>
  <c r="CU10" i="2"/>
  <c r="AA48" i="2"/>
  <c r="DA17" i="2"/>
  <c r="CY50" i="2"/>
  <c r="AA23" i="2"/>
  <c r="EP4" i="2"/>
  <c r="BK43" i="2"/>
  <c r="EU48" i="2"/>
  <c r="DO12" i="2"/>
  <c r="DO18" i="2"/>
  <c r="EY17" i="2"/>
  <c r="AY59" i="2"/>
  <c r="BO36" i="2"/>
  <c r="BO51" i="2"/>
  <c r="CU42" i="2"/>
  <c r="CE32" i="2"/>
  <c r="FQ45" i="2"/>
  <c r="BG32" i="2"/>
  <c r="FE16" i="2"/>
  <c r="AI58" i="2"/>
  <c r="AI10" i="2"/>
  <c r="W55" i="2"/>
  <c r="BW28" i="2"/>
  <c r="BG15" i="2"/>
  <c r="CQ59" i="2"/>
  <c r="FW20" i="2"/>
  <c r="AY15" i="2"/>
  <c r="EQ9" i="2"/>
  <c r="EE16" i="2"/>
  <c r="S8" i="2"/>
  <c r="CM5" i="2"/>
  <c r="AM17" i="2"/>
  <c r="FR40" i="2"/>
  <c r="FW11" i="2"/>
  <c r="DS42" i="2"/>
  <c r="DU5" i="2"/>
  <c r="DC10" i="2"/>
  <c r="CY19" i="2"/>
  <c r="FK46" i="2"/>
  <c r="CM21" i="2"/>
  <c r="AU57" i="2"/>
  <c r="AU4" i="2"/>
  <c r="AM22" i="2"/>
  <c r="ET22" i="2"/>
  <c r="EY26" i="2"/>
  <c r="DC53" i="2"/>
  <c r="AY5" i="2"/>
  <c r="DW61" i="2"/>
  <c r="I2" i="2"/>
  <c r="EM15" i="2"/>
  <c r="EI29" i="2"/>
  <c r="AI37" i="2"/>
  <c r="EM45" i="2"/>
  <c r="CU59" i="2"/>
  <c r="DK41" i="2"/>
  <c r="DG52" i="2"/>
  <c r="AM47" i="2"/>
  <c r="DG19" i="2"/>
  <c r="BW36" i="2"/>
  <c r="FC37" i="2"/>
  <c r="DK57" i="2"/>
  <c r="DG5" i="2"/>
  <c r="DW30" i="2"/>
  <c r="CE58" i="2"/>
  <c r="EE28" i="2"/>
  <c r="FE27" i="2"/>
  <c r="DC55" i="2"/>
  <c r="EQ39" i="2"/>
  <c r="G16" i="2"/>
  <c r="CQ18" i="2"/>
  <c r="DK32" i="2"/>
  <c r="BC9" i="2"/>
  <c r="DS41" i="2"/>
  <c r="BS41" i="2"/>
  <c r="DS36" i="2"/>
  <c r="K11" i="2"/>
  <c r="BG57" i="2"/>
  <c r="BC27" i="2"/>
  <c r="BN4" i="2"/>
  <c r="AE18" i="2"/>
  <c r="DW14" i="2"/>
  <c r="AA43" i="2"/>
  <c r="DO30" i="2"/>
  <c r="DG28" i="2"/>
  <c r="FF5" i="2"/>
  <c r="AI60" i="2"/>
  <c r="J2" i="2"/>
  <c r="CY38" i="2"/>
  <c r="AU56" i="2"/>
  <c r="FK5" i="2"/>
  <c r="FB18" i="2"/>
  <c r="AA40" i="2"/>
  <c r="DC23" i="2"/>
  <c r="DS30" i="2"/>
  <c r="EA3" i="2"/>
  <c r="K37" i="2"/>
  <c r="FK33" i="2"/>
  <c r="DK16" i="2"/>
  <c r="EQ28" i="2"/>
  <c r="CE42" i="2"/>
  <c r="FK37" i="2"/>
  <c r="CY2" i="2"/>
  <c r="CY37" i="2"/>
  <c r="DO28" i="2"/>
  <c r="ED23" i="2"/>
  <c r="FS38" i="2"/>
  <c r="AA50" i="2"/>
  <c r="AI25" i="2"/>
  <c r="K16" i="2"/>
  <c r="CY43" i="2"/>
  <c r="BW19" i="2"/>
  <c r="DS55" i="2"/>
  <c r="EI12" i="2"/>
  <c r="EI9" i="2"/>
  <c r="O5" i="2"/>
  <c r="BS48" i="2"/>
  <c r="FS13" i="2"/>
  <c r="BI38" i="2"/>
  <c r="BS52" i="2"/>
  <c r="AU14" i="2"/>
  <c r="FC54" i="2"/>
  <c r="CE35" i="2"/>
  <c r="BG53" i="2"/>
  <c r="CE59" i="2"/>
  <c r="FO51" i="2"/>
  <c r="W23" i="2"/>
  <c r="DS48" i="2"/>
  <c r="FS5" i="2"/>
  <c r="O17" i="2"/>
  <c r="DW8" i="2"/>
  <c r="FO29" i="2"/>
  <c r="CM10" i="2"/>
  <c r="AQ21" i="2"/>
  <c r="EU41" i="2"/>
  <c r="W39" i="2"/>
  <c r="AA13" i="2"/>
  <c r="FU32" i="2"/>
  <c r="O48" i="2"/>
  <c r="ES16" i="2"/>
  <c r="FG57" i="2"/>
  <c r="CA35" i="2"/>
  <c r="AI55" i="2"/>
  <c r="BS14" i="2"/>
  <c r="EQ58" i="2"/>
  <c r="AE30" i="2"/>
  <c r="DO24" i="2"/>
  <c r="AM51" i="2"/>
  <c r="EC5" i="2"/>
  <c r="DV5" i="2"/>
  <c r="CE23" i="2"/>
  <c r="CI36" i="2"/>
  <c r="EI40" i="2"/>
  <c r="BM19" i="2"/>
  <c r="DG40" i="2"/>
  <c r="EQ56" i="2"/>
  <c r="AU27" i="2"/>
  <c r="BG35" i="2"/>
  <c r="DV31" i="2"/>
  <c r="AQ58" i="2"/>
  <c r="EY35" i="2"/>
  <c r="EI33" i="2"/>
  <c r="FS36" i="2"/>
  <c r="FV42" i="2"/>
  <c r="EU55" i="2"/>
  <c r="BS30" i="2"/>
  <c r="CI4" i="2"/>
  <c r="ES22" i="2"/>
  <c r="EM59" i="2"/>
  <c r="DC35" i="2"/>
  <c r="BO49" i="2"/>
  <c r="BC7" i="2"/>
  <c r="FK44" i="2"/>
  <c r="DW50" i="2"/>
  <c r="AE43" i="2"/>
  <c r="BC13" i="2"/>
  <c r="BS60" i="2"/>
  <c r="G22" i="2"/>
  <c r="BO56" i="2"/>
  <c r="EC33" i="2"/>
  <c r="EM11" i="2"/>
  <c r="EI20" i="2"/>
  <c r="EE29" i="2"/>
  <c r="O32" i="2"/>
  <c r="FS57" i="2"/>
  <c r="DO23" i="2"/>
  <c r="FG20" i="2"/>
  <c r="AY57" i="2"/>
  <c r="FF16" i="2"/>
  <c r="CT6" i="2"/>
  <c r="FS15" i="2"/>
  <c r="EU23" i="2"/>
  <c r="EY19" i="2"/>
  <c r="FC45" i="2"/>
  <c r="DS15" i="2"/>
  <c r="DS60" i="2"/>
  <c r="CQ3" i="2"/>
  <c r="CE27" i="2"/>
  <c r="DK42" i="2"/>
  <c r="S30" i="2"/>
  <c r="AU25" i="2"/>
  <c r="S4" i="2"/>
  <c r="G11" i="2"/>
  <c r="FW53" i="2"/>
  <c r="BK29" i="2"/>
  <c r="BK3" i="2"/>
  <c r="FG48" i="2"/>
  <c r="CI39" i="2"/>
  <c r="G28" i="2"/>
  <c r="FK59" i="2"/>
  <c r="BG18" i="2"/>
  <c r="BK42" i="2"/>
  <c r="CQ44" i="2"/>
  <c r="BO7" i="2"/>
  <c r="EA50" i="2"/>
  <c r="FQ37" i="2"/>
  <c r="FK4" i="2"/>
  <c r="O57" i="2"/>
  <c r="EU30" i="2"/>
  <c r="O36" i="2"/>
  <c r="K53" i="2"/>
  <c r="EI31" i="2"/>
  <c r="DO31" i="2"/>
  <c r="DC61" i="2"/>
  <c r="EY53" i="2"/>
  <c r="DS59" i="2"/>
  <c r="EY47" i="2"/>
  <c r="O7" i="2"/>
  <c r="FK28" i="2"/>
  <c r="CQ31" i="2"/>
  <c r="BW20" i="2"/>
  <c r="CO21" i="2"/>
  <c r="K19" i="2"/>
  <c r="AY16" i="2"/>
  <c r="FA6" i="2"/>
  <c r="W18" i="2"/>
  <c r="DK9" i="2"/>
  <c r="DA11" i="2"/>
  <c r="ET16" i="2"/>
  <c r="FR46" i="2"/>
  <c r="EX2" i="2"/>
  <c r="FG41" i="2"/>
  <c r="DW34" i="2"/>
  <c r="BC26" i="2"/>
  <c r="CY22" i="2"/>
  <c r="DK56" i="2"/>
  <c r="CI8" i="2"/>
  <c r="BS45" i="2"/>
  <c r="CM48" i="2"/>
  <c r="BG62" i="2"/>
  <c r="EU20" i="2"/>
  <c r="G18" i="2"/>
  <c r="FG8" i="2"/>
  <c r="BW25" i="2"/>
  <c r="CE20" i="2"/>
  <c r="EY32" i="2"/>
  <c r="AU11" i="2"/>
  <c r="EW9" i="2"/>
  <c r="DC14" i="2"/>
  <c r="W24" i="2"/>
  <c r="CI15" i="2"/>
  <c r="G30" i="2"/>
  <c r="FQ60" i="2"/>
  <c r="G57" i="2"/>
  <c r="EY51" i="2"/>
  <c r="DG51" i="2"/>
  <c r="DW58" i="2"/>
  <c r="BK55" i="2"/>
  <c r="CE61" i="2"/>
  <c r="EA40" i="2"/>
  <c r="EM7" i="2"/>
  <c r="EU28" i="2"/>
  <c r="EE59" i="2"/>
  <c r="DG13" i="2"/>
  <c r="AU23" i="2"/>
  <c r="CK3" i="2"/>
  <c r="AI30" i="2"/>
  <c r="DS17" i="2"/>
  <c r="CY14" i="2"/>
  <c r="AE26" i="2"/>
  <c r="BO21" i="2"/>
  <c r="EM48" i="2"/>
  <c r="CM6" i="2"/>
  <c r="CE26" i="2"/>
  <c r="CI43" i="2"/>
  <c r="BJ51" i="2"/>
  <c r="BW32" i="2"/>
  <c r="CU48" i="2"/>
  <c r="AE55" i="2"/>
  <c r="DG42" i="2"/>
  <c r="FC20" i="2"/>
  <c r="CE40" i="2"/>
  <c r="EY44" i="2"/>
  <c r="BW43" i="2"/>
  <c r="S9" i="2"/>
  <c r="EU37" i="2"/>
  <c r="AQ3" i="2"/>
  <c r="AY53" i="2"/>
  <c r="O31" i="2"/>
  <c r="W38" i="2"/>
  <c r="FB4" i="2"/>
  <c r="W46" i="2"/>
  <c r="CT19" i="2"/>
  <c r="FC51" i="2"/>
  <c r="AY20" i="2"/>
  <c r="BG3" i="2"/>
  <c r="BG26" i="2"/>
  <c r="EE7" i="2"/>
  <c r="AM24" i="2"/>
  <c r="FA27" i="2"/>
  <c r="DK58" i="2"/>
  <c r="BO39" i="2"/>
  <c r="BG14" i="2"/>
  <c r="AA52" i="2"/>
  <c r="BW30" i="2"/>
  <c r="Z8" i="2"/>
  <c r="CM54" i="2"/>
  <c r="FJ20" i="2"/>
  <c r="FG46" i="2"/>
  <c r="CA11" i="2"/>
  <c r="DW26" i="2"/>
  <c r="W60" i="2"/>
  <c r="EY31" i="2"/>
  <c r="EQ10" i="2"/>
  <c r="CI16" i="2"/>
  <c r="AA25" i="2"/>
  <c r="Y8" i="2"/>
  <c r="DO4" i="2"/>
  <c r="FA18" i="2"/>
  <c r="K17" i="2"/>
  <c r="AU30" i="2"/>
  <c r="AI4" i="2"/>
  <c r="AA60" i="2"/>
  <c r="S55" i="2"/>
  <c r="BW31" i="2"/>
  <c r="DC43" i="2"/>
  <c r="AA27" i="2"/>
  <c r="CA12" i="2"/>
  <c r="EY40" i="2"/>
  <c r="CY31" i="2"/>
  <c r="CI37" i="2"/>
  <c r="BK40" i="2"/>
  <c r="FS52" i="2"/>
  <c r="DS7" i="2"/>
  <c r="CY26" i="2"/>
  <c r="BS21" i="2"/>
  <c r="FK22" i="2"/>
  <c r="EM33" i="2"/>
  <c r="W6" i="2"/>
  <c r="FC52" i="2"/>
  <c r="CQ40" i="2"/>
  <c r="FC29" i="2"/>
  <c r="DK59" i="2"/>
  <c r="EA61" i="2"/>
  <c r="CU43" i="2"/>
  <c r="DC8" i="2"/>
  <c r="EE15" i="2"/>
  <c r="AA3" i="2"/>
  <c r="DS39" i="2"/>
  <c r="M2" i="2"/>
  <c r="EE52" i="2"/>
  <c r="CE19" i="2"/>
  <c r="CM20" i="2"/>
  <c r="AE34" i="2"/>
  <c r="FK39" i="2"/>
  <c r="CQ61" i="2"/>
  <c r="FQ28" i="2"/>
  <c r="K59" i="2"/>
  <c r="CA58" i="2"/>
  <c r="O16" i="2"/>
  <c r="BW6" i="2"/>
  <c r="K45" i="2"/>
  <c r="BK39" i="2"/>
  <c r="CA42" i="2"/>
  <c r="BE2" i="2"/>
  <c r="EE56" i="2"/>
  <c r="EA32" i="2"/>
  <c r="V14" i="2"/>
  <c r="AI15" i="2"/>
  <c r="DS11" i="2"/>
  <c r="BO17" i="2"/>
  <c r="AU26" i="2"/>
  <c r="AE12" i="2"/>
  <c r="FO30" i="2"/>
  <c r="CQ4" i="2"/>
  <c r="EE3" i="2"/>
  <c r="BS18" i="2"/>
  <c r="CM28" i="2"/>
  <c r="FV54" i="2"/>
  <c r="DO5" i="2"/>
  <c r="AQ39" i="2"/>
  <c r="CE48" i="2"/>
  <c r="BW8" i="2"/>
  <c r="CE11" i="2"/>
  <c r="AA14" i="2"/>
  <c r="EM62" i="2"/>
  <c r="CU22" i="2"/>
  <c r="EM53" i="2"/>
  <c r="ES13" i="2"/>
  <c r="EY56" i="2"/>
  <c r="AM49" i="2"/>
  <c r="CO5" i="2"/>
  <c r="AM9" i="2"/>
  <c r="CQ22" i="2"/>
  <c r="CU21" i="2"/>
  <c r="FO35" i="2"/>
  <c r="FO48" i="2"/>
  <c r="FR37" i="2"/>
  <c r="BG24" i="2"/>
  <c r="DG34" i="2"/>
  <c r="FJ9" i="2"/>
  <c r="FF19" i="2"/>
  <c r="EI46" i="2"/>
  <c r="AM50" i="2"/>
  <c r="BC3" i="2"/>
  <c r="CI13" i="2"/>
  <c r="AY38" i="2"/>
  <c r="EM52" i="2"/>
  <c r="DK13" i="2"/>
  <c r="BW3" i="2"/>
  <c r="FW52" i="2"/>
  <c r="EA57" i="2"/>
  <c r="EM3" i="2"/>
  <c r="K34" i="2"/>
  <c r="FS7" i="2"/>
  <c r="BO13" i="2"/>
  <c r="AQ51" i="2"/>
  <c r="FS18" i="2"/>
  <c r="CI29" i="2"/>
  <c r="BS32" i="2"/>
  <c r="FC42" i="2"/>
  <c r="BW24" i="2"/>
  <c r="EI7" i="2"/>
  <c r="CS61" i="2"/>
  <c r="BO22" i="2"/>
  <c r="AK2" i="2"/>
  <c r="BC49" i="2"/>
  <c r="BW2" i="2"/>
  <c r="CA61" i="2"/>
  <c r="DK35" i="2"/>
  <c r="BO20" i="2"/>
  <c r="AY27" i="2"/>
  <c r="FI2" i="2"/>
  <c r="W7" i="2"/>
  <c r="FW24" i="2"/>
  <c r="FW12" i="2"/>
  <c r="EU44" i="2"/>
  <c r="CQ47" i="2"/>
  <c r="DV4" i="2"/>
  <c r="O35" i="2"/>
  <c r="DK38" i="2"/>
  <c r="DC62" i="2"/>
  <c r="EY61" i="2"/>
  <c r="CM43" i="2"/>
  <c r="AQ52" i="2"/>
  <c r="DK40" i="2"/>
  <c r="EU52" i="2"/>
  <c r="FA12" i="2"/>
  <c r="S23" i="2"/>
  <c r="AE19" i="2"/>
  <c r="FG45" i="2"/>
  <c r="FG47" i="2"/>
  <c r="AY6" i="2"/>
  <c r="EQ52" i="2"/>
  <c r="EM37" i="2"/>
  <c r="AE59" i="2"/>
  <c r="BG9" i="2"/>
  <c r="FC36" i="2"/>
  <c r="EE34" i="2"/>
  <c r="AE60" i="2"/>
  <c r="AQ47" i="2"/>
  <c r="FO57" i="2"/>
  <c r="FW33" i="2"/>
  <c r="EU38" i="2"/>
  <c r="CI25" i="2"/>
  <c r="BK25" i="2"/>
  <c r="AI29" i="2"/>
  <c r="FS41" i="2"/>
  <c r="BO24" i="2"/>
  <c r="W15" i="2"/>
  <c r="FK56" i="2"/>
  <c r="FS12" i="2"/>
  <c r="AY52" i="2"/>
  <c r="CW21" i="2"/>
  <c r="EM60" i="2"/>
  <c r="CQ34" i="2"/>
  <c r="CO24" i="2"/>
  <c r="O18" i="2"/>
  <c r="FE19" i="2"/>
  <c r="CX5" i="2"/>
  <c r="BO40" i="2"/>
  <c r="DG15" i="2"/>
  <c r="EU46" i="2"/>
  <c r="FQ55" i="2"/>
  <c r="EI13" i="2"/>
  <c r="BS8" i="2"/>
  <c r="DC41" i="2"/>
  <c r="BC58" i="2"/>
  <c r="O23" i="2"/>
  <c r="DK36" i="2"/>
  <c r="BK44" i="2"/>
  <c r="CQ28" i="2"/>
  <c r="FK30" i="2"/>
  <c r="ES5" i="2"/>
  <c r="BN15" i="2"/>
  <c r="CM58" i="2"/>
  <c r="DG56" i="2"/>
  <c r="FC61" i="2"/>
  <c r="CE18" i="2"/>
  <c r="DO34" i="2"/>
  <c r="K47" i="2"/>
  <c r="K23" i="2"/>
  <c r="DM9" i="2"/>
  <c r="BC21" i="2"/>
  <c r="EC39" i="2"/>
  <c r="AA36" i="2"/>
  <c r="CM26" i="2"/>
  <c r="DK12" i="2"/>
  <c r="G46" i="2"/>
  <c r="EI27" i="2"/>
  <c r="AM28" i="2"/>
  <c r="DK24" i="2"/>
  <c r="CP25" i="2"/>
  <c r="CM37" i="2"/>
  <c r="FC2" i="2"/>
  <c r="O6" i="2"/>
  <c r="EM21" i="2"/>
  <c r="BS50" i="2"/>
  <c r="EU54" i="2"/>
  <c r="DW20" i="2"/>
  <c r="FG38" i="2"/>
  <c r="EU8" i="2"/>
  <c r="CM59" i="2"/>
  <c r="DO57" i="2"/>
  <c r="AE27" i="2"/>
  <c r="CA26" i="2"/>
  <c r="FW30" i="2"/>
  <c r="AI6" i="2"/>
  <c r="G21" i="2"/>
  <c r="AA49" i="2"/>
  <c r="FO10" i="2"/>
  <c r="DS61" i="2"/>
  <c r="BC18" i="2"/>
  <c r="BJ35" i="2"/>
  <c r="BK11" i="2"/>
  <c r="CQ51" i="2"/>
  <c r="DG29" i="2"/>
  <c r="DG31" i="2"/>
  <c r="DG44" i="2"/>
  <c r="DG20" i="2"/>
  <c r="S39" i="2"/>
  <c r="CY33" i="2"/>
  <c r="EE21" i="2"/>
  <c r="EE48" i="2"/>
  <c r="FO15" i="2"/>
  <c r="AU34" i="2"/>
  <c r="DZ6" i="2"/>
  <c r="CY28" i="2"/>
  <c r="K61" i="2"/>
  <c r="FO42" i="2"/>
  <c r="CE51" i="2"/>
  <c r="FG29" i="2"/>
  <c r="FI3" i="2"/>
  <c r="FK61" i="2"/>
  <c r="EY24" i="2"/>
  <c r="AQ45" i="2"/>
  <c r="BC32" i="2"/>
  <c r="DW13" i="2"/>
  <c r="CU15" i="2"/>
  <c r="AQ56" i="2"/>
  <c r="CU52" i="2"/>
  <c r="AP9" i="2"/>
  <c r="AE31" i="2"/>
  <c r="EQ24" i="2"/>
  <c r="BN59" i="2"/>
  <c r="CE53" i="2"/>
  <c r="AI2" i="2"/>
  <c r="AQ60" i="2"/>
  <c r="FS4" i="2"/>
  <c r="BO41" i="2"/>
  <c r="DW55" i="2"/>
  <c r="CA19" i="2"/>
  <c r="DN14" i="2"/>
  <c r="CY18" i="2"/>
  <c r="EM24" i="2"/>
  <c r="FE7" i="2"/>
  <c r="EQ3" i="2"/>
  <c r="AE53" i="2"/>
  <c r="AQ38" i="2"/>
  <c r="G59" i="2"/>
  <c r="AI46" i="2"/>
  <c r="BC22" i="2"/>
  <c r="S43" i="2"/>
  <c r="DK51" i="2"/>
  <c r="EY21" i="2"/>
  <c r="EE54" i="2"/>
  <c r="BS37" i="2"/>
  <c r="DG3" i="2"/>
  <c r="EM56" i="2"/>
  <c r="EE44" i="2"/>
  <c r="BW57" i="2"/>
  <c r="EM40" i="2"/>
  <c r="BW44" i="2"/>
  <c r="FR49" i="2"/>
  <c r="CY34" i="2"/>
  <c r="DJ3" i="2"/>
  <c r="DO39" i="2"/>
  <c r="AA57" i="2"/>
  <c r="DS44" i="2"/>
  <c r="EU31" i="2"/>
  <c r="DG10" i="2"/>
  <c r="CA50" i="2"/>
  <c r="EM61" i="2"/>
  <c r="O9" i="2"/>
  <c r="FS25" i="2"/>
  <c r="FG39" i="2"/>
  <c r="BW49" i="2"/>
  <c r="BW15" i="2"/>
  <c r="EM46" i="2"/>
  <c r="CI20" i="2"/>
  <c r="FA11" i="2"/>
  <c r="FW14" i="2"/>
  <c r="BF2" i="2"/>
  <c r="DK7" i="2"/>
  <c r="FG36" i="2"/>
  <c r="BK37" i="2"/>
  <c r="AQ10" i="2"/>
  <c r="BC52" i="2"/>
  <c r="CA13" i="2"/>
  <c r="K32" i="2"/>
  <c r="AU17" i="2"/>
  <c r="DY12" i="2"/>
  <c r="BW5" i="2"/>
  <c r="CQ62" i="2"/>
  <c r="DK8" i="2"/>
  <c r="G9" i="2"/>
  <c r="W2" i="2"/>
  <c r="AE2" i="2"/>
  <c r="EU39" i="2"/>
  <c r="K42" i="2"/>
  <c r="EI42" i="2"/>
  <c r="AI11" i="2"/>
  <c r="EE53" i="2"/>
  <c r="S50" i="2"/>
  <c r="BW22" i="2"/>
  <c r="EA31" i="2"/>
  <c r="BS12" i="2"/>
  <c r="AU47" i="2"/>
  <c r="CQ48" i="2"/>
  <c r="K26" i="2"/>
  <c r="CM31" i="2"/>
  <c r="EO4" i="2"/>
  <c r="O58" i="2"/>
  <c r="CE55" i="2"/>
  <c r="BC20" i="2"/>
  <c r="DO43" i="2"/>
  <c r="CY55" i="2"/>
  <c r="FF15" i="2"/>
  <c r="K22" i="2"/>
  <c r="FQ46" i="2"/>
  <c r="CA55" i="2"/>
  <c r="CQ9" i="2"/>
  <c r="BB2" i="2"/>
  <c r="O38" i="2"/>
  <c r="EY45" i="2"/>
  <c r="DW62" i="2"/>
  <c r="K48" i="2"/>
  <c r="FF11" i="2"/>
  <c r="EY4" i="2"/>
  <c r="CX11" i="2"/>
  <c r="BW29" i="2"/>
  <c r="CY42" i="2"/>
  <c r="BG11" i="2"/>
  <c r="DS20" i="2"/>
  <c r="EU40" i="2"/>
  <c r="EQ49" i="2"/>
  <c r="BK50" i="2"/>
  <c r="BM59" i="2"/>
  <c r="AI27" i="2"/>
  <c r="CY40" i="2"/>
  <c r="FG9" i="2"/>
  <c r="BG46" i="2"/>
  <c r="FW45" i="2"/>
  <c r="CM56" i="2"/>
  <c r="CI17" i="2"/>
  <c r="EA16" i="2"/>
  <c r="DO56" i="2"/>
  <c r="EI38" i="2"/>
  <c r="CY23" i="2"/>
  <c r="BC40" i="2"/>
  <c r="EY38" i="2"/>
  <c r="DW7" i="2"/>
  <c r="FG53" i="2"/>
  <c r="FG40" i="2"/>
  <c r="EY25" i="2"/>
  <c r="CE33" i="2"/>
  <c r="DC40" i="2"/>
  <c r="FS22" i="2"/>
  <c r="ES6" i="2"/>
  <c r="DG58" i="2"/>
  <c r="CE10" i="2"/>
  <c r="DG21" i="2"/>
  <c r="EQ30" i="2"/>
  <c r="FA22" i="2"/>
  <c r="DG39" i="2"/>
  <c r="EI4" i="2"/>
  <c r="O43" i="2"/>
  <c r="CU12" i="2"/>
  <c r="CY39" i="2"/>
  <c r="EQ40" i="2"/>
  <c r="CE60" i="2"/>
  <c r="AM16" i="2"/>
  <c r="BG47" i="2"/>
  <c r="EM35" i="2"/>
  <c r="O25" i="2"/>
  <c r="FC62" i="2"/>
  <c r="CA59" i="2"/>
  <c r="EA24" i="2"/>
  <c r="DC32" i="2"/>
  <c r="U14" i="2"/>
  <c r="ET5" i="2"/>
  <c r="DC15" i="2"/>
  <c r="FC31" i="2"/>
  <c r="EY13" i="2"/>
  <c r="EA2" i="2"/>
  <c r="FO53" i="2"/>
  <c r="EY62" i="2"/>
  <c r="F2" i="2"/>
  <c r="EC10" i="2"/>
  <c r="CI61" i="2"/>
  <c r="AA39" i="2"/>
  <c r="CI18" i="2"/>
  <c r="K14" i="2"/>
  <c r="CY9" i="2"/>
  <c r="FW21" i="2"/>
  <c r="CE38" i="2"/>
  <c r="CU27" i="2"/>
  <c r="BC34" i="2"/>
  <c r="DC27" i="2"/>
  <c r="EI59" i="2"/>
  <c r="CU39" i="2"/>
  <c r="DS50" i="2"/>
  <c r="FC57" i="2"/>
  <c r="BM57" i="2"/>
  <c r="AD20" i="2"/>
  <c r="EU62" i="2"/>
  <c r="EH3" i="2"/>
  <c r="FA16" i="2"/>
  <c r="EI48" i="2"/>
  <c r="ED33" i="2"/>
  <c r="EA15" i="2"/>
  <c r="EU36" i="2"/>
  <c r="EK25" i="2"/>
  <c r="CI27" i="2"/>
  <c r="DG49" i="2"/>
  <c r="DO29" i="2"/>
  <c r="G15" i="2"/>
  <c r="EA26" i="2"/>
  <c r="FK11" i="2"/>
  <c r="CM4" i="2"/>
  <c r="BK56" i="2"/>
  <c r="EU53" i="2"/>
  <c r="FE4" i="2"/>
  <c r="EU35" i="2"/>
  <c r="BK60" i="2"/>
  <c r="EI17" i="2"/>
  <c r="CM42" i="2"/>
  <c r="AY13" i="2"/>
  <c r="AY3" i="2"/>
  <c r="DK47" i="2"/>
  <c r="CQ33" i="2"/>
  <c r="AI9" i="2"/>
  <c r="BS16" i="2"/>
  <c r="DG45" i="2"/>
  <c r="O14" i="2"/>
  <c r="EY60" i="2"/>
  <c r="CQ16" i="2"/>
  <c r="EI58" i="2"/>
  <c r="BO32" i="2"/>
  <c r="BG33" i="2"/>
  <c r="FG60" i="2"/>
  <c r="CW62" i="2"/>
  <c r="EA45" i="2"/>
  <c r="EI44" i="2"/>
  <c r="FK53" i="2"/>
  <c r="BG16" i="2"/>
  <c r="EI47" i="2"/>
  <c r="DW9" i="2"/>
  <c r="FG61" i="2"/>
  <c r="O52" i="2"/>
  <c r="AM23" i="2"/>
  <c r="DK14" i="2"/>
  <c r="CE30" i="2"/>
  <c r="EI54" i="2"/>
  <c r="EQ48" i="2"/>
  <c r="FK13" i="2"/>
  <c r="CA54" i="2"/>
  <c r="AQ41" i="2"/>
  <c r="EI36" i="2"/>
  <c r="CA41" i="2"/>
  <c r="AI8" i="2"/>
  <c r="AA62" i="2"/>
  <c r="DG7" i="2"/>
  <c r="BC61" i="2"/>
  <c r="AI5" i="2"/>
  <c r="AI41" i="2"/>
  <c r="CE2" i="2"/>
  <c r="AM21" i="2"/>
  <c r="AM15" i="2"/>
  <c r="EI61" i="2"/>
  <c r="CM53" i="2"/>
  <c r="DB12" i="2"/>
  <c r="CU51" i="2"/>
  <c r="FC25" i="2"/>
  <c r="CA47" i="2"/>
  <c r="FF6" i="2"/>
  <c r="CA20" i="2"/>
  <c r="CU20" i="2"/>
  <c r="AQ42" i="2"/>
  <c r="EU34" i="2"/>
  <c r="CQ60" i="2"/>
  <c r="BW27" i="2"/>
  <c r="CU37" i="2"/>
  <c r="S40" i="2"/>
  <c r="BK14" i="2"/>
  <c r="AU42" i="2"/>
  <c r="DK10" i="2"/>
  <c r="FC49" i="2"/>
  <c r="AY37" i="2"/>
  <c r="BG21" i="2"/>
  <c r="CA22" i="2"/>
  <c r="BK32" i="2"/>
  <c r="DC36" i="2"/>
  <c r="DW12" i="2"/>
  <c r="DY21" i="2"/>
  <c r="W58" i="2"/>
  <c r="EK39" i="2"/>
  <c r="CU25" i="2"/>
  <c r="BO8" i="2"/>
  <c r="CY35" i="2"/>
  <c r="DO61" i="2"/>
  <c r="BW34" i="2"/>
  <c r="BG54" i="2"/>
  <c r="FC24" i="2"/>
  <c r="FW7" i="2"/>
  <c r="EO19" i="2"/>
  <c r="CU30" i="2"/>
  <c r="AI52" i="2"/>
  <c r="AE44" i="2"/>
  <c r="CI11" i="2"/>
  <c r="EQ15" i="2"/>
  <c r="S47" i="2"/>
  <c r="O30" i="2"/>
  <c r="W12" i="2"/>
  <c r="AS2" i="2"/>
  <c r="DO35" i="2"/>
  <c r="AE45" i="2"/>
  <c r="S15" i="2"/>
  <c r="BZ9" i="2"/>
  <c r="EU26" i="2"/>
  <c r="BO55" i="2"/>
  <c r="O62" i="2"/>
  <c r="BG61" i="2"/>
  <c r="BS42" i="2"/>
  <c r="FK51" i="2"/>
  <c r="CQ32" i="2"/>
  <c r="S58" i="2"/>
  <c r="FK36" i="2"/>
  <c r="FM2" i="2"/>
  <c r="FW61" i="2"/>
  <c r="G45" i="2"/>
  <c r="CA60" i="2"/>
  <c r="DO19" i="2"/>
  <c r="DG27" i="2"/>
  <c r="CU60" i="2"/>
  <c r="K4" i="2"/>
  <c r="FF17" i="2"/>
  <c r="BG48" i="2"/>
  <c r="DS53" i="2"/>
  <c r="EU29" i="2"/>
  <c r="EM19" i="2"/>
  <c r="DW53" i="2"/>
  <c r="EE17" i="2"/>
  <c r="AM40" i="2"/>
  <c r="BY3" i="2"/>
  <c r="W29" i="2"/>
  <c r="FO46" i="2"/>
  <c r="AU9" i="2"/>
  <c r="FO24" i="2"/>
  <c r="FW44" i="2"/>
  <c r="BO2" i="2"/>
  <c r="DW24" i="2"/>
  <c r="BK9" i="2"/>
  <c r="AM54" i="2"/>
  <c r="CS5" i="2"/>
  <c r="DS27" i="2"/>
  <c r="S60" i="2"/>
  <c r="FE5" i="2"/>
  <c r="CY12" i="2"/>
  <c r="DG6" i="2"/>
  <c r="BW54" i="2"/>
  <c r="CH2" i="2"/>
  <c r="W50" i="2"/>
  <c r="O8" i="2"/>
  <c r="EI51" i="2"/>
  <c r="AU24" i="2"/>
  <c r="BS23" i="2"/>
  <c r="BS36" i="2"/>
  <c r="DS33" i="2"/>
  <c r="CA15" i="2"/>
  <c r="DW35" i="2"/>
  <c r="FG23" i="2"/>
  <c r="CE24" i="2"/>
  <c r="FF7" i="2"/>
  <c r="BJ5" i="2"/>
  <c r="DV25" i="2"/>
  <c r="FO38" i="2"/>
  <c r="CM25" i="2"/>
  <c r="DK61" i="2"/>
  <c r="FO13" i="2"/>
  <c r="EL39" i="2"/>
  <c r="G13" i="2"/>
  <c r="EA41" i="2"/>
  <c r="FC38" i="2"/>
  <c r="DZ48" i="2"/>
  <c r="FG44" i="2"/>
  <c r="K13" i="2"/>
  <c r="EE30" i="2"/>
  <c r="FC41" i="2"/>
  <c r="AQ36" i="2"/>
  <c r="CT4" i="2"/>
  <c r="DS49" i="2"/>
  <c r="FW37" i="2"/>
  <c r="CI31" i="2"/>
  <c r="S14" i="2"/>
  <c r="EM18" i="2"/>
  <c r="AQ14" i="2"/>
  <c r="CU58" i="2"/>
  <c r="CE54" i="2"/>
  <c r="DW37" i="2"/>
  <c r="BO47" i="2"/>
  <c r="DG22" i="2"/>
  <c r="AA47" i="2"/>
  <c r="CI9" i="2"/>
  <c r="AU7" i="2"/>
  <c r="DG11" i="2"/>
  <c r="ET6" i="2"/>
  <c r="CY24" i="2"/>
  <c r="CA27" i="2"/>
  <c r="K43" i="2"/>
  <c r="BI5" i="2"/>
  <c r="CI5" i="2"/>
  <c r="BS7" i="2"/>
  <c r="AM18" i="2"/>
  <c r="BZ2" i="2"/>
  <c r="AQ25" i="2"/>
  <c r="BM23" i="2"/>
  <c r="CE5" i="2"/>
  <c r="EE2" i="2"/>
  <c r="S41" i="2"/>
  <c r="FC23" i="2"/>
  <c r="BS26" i="2"/>
  <c r="Q2" i="2"/>
  <c r="DS12" i="2"/>
  <c r="AY23" i="2"/>
  <c r="K38" i="2"/>
  <c r="DW56" i="2"/>
  <c r="DB17" i="2"/>
  <c r="FV34" i="2"/>
  <c r="FK29" i="2"/>
  <c r="FW13" i="2"/>
  <c r="K12" i="2"/>
  <c r="FE10" i="2"/>
  <c r="AE39" i="2"/>
  <c r="EM57" i="2"/>
  <c r="CY7" i="2"/>
  <c r="AM38" i="2"/>
  <c r="DG55" i="2"/>
  <c r="CQ37" i="2"/>
  <c r="AI18" i="2"/>
  <c r="DC28" i="2"/>
  <c r="AU58" i="2"/>
  <c r="W17" i="2"/>
  <c r="CI46" i="2"/>
  <c r="EE60" i="2"/>
  <c r="CM51" i="2"/>
  <c r="DB11" i="2"/>
  <c r="DK4" i="2"/>
  <c r="CO25" i="2"/>
  <c r="DZ29" i="2"/>
  <c r="CE15" i="2"/>
  <c r="EX3" i="2"/>
  <c r="FW2" i="2"/>
  <c r="AM31" i="2"/>
  <c r="DK28" i="2"/>
  <c r="FS54" i="2"/>
  <c r="DS37" i="2"/>
  <c r="AY62" i="2"/>
  <c r="FG54" i="2"/>
  <c r="BG43" i="2"/>
  <c r="FG28" i="2"/>
  <c r="AE41" i="2"/>
  <c r="CI38" i="2"/>
  <c r="FB27" i="2"/>
  <c r="DO50" i="2"/>
  <c r="BW11" i="2"/>
  <c r="EQ25" i="2"/>
  <c r="AY12" i="2"/>
  <c r="DO48" i="2"/>
  <c r="O55" i="2"/>
  <c r="BC31" i="2"/>
  <c r="IS1" i="10"/>
  <c r="DG50" i="2"/>
  <c r="ES24" i="2"/>
  <c r="CE44" i="2"/>
  <c r="FE11" i="2"/>
  <c r="CY15" i="2"/>
  <c r="CE45" i="2"/>
  <c r="BK13" i="2"/>
  <c r="EQ42" i="2"/>
  <c r="AM5" i="2"/>
  <c r="BJ15" i="2"/>
  <c r="EQ60" i="2"/>
  <c r="O28" i="2"/>
  <c r="FV36" i="2"/>
  <c r="CT5" i="2"/>
  <c r="DS24" i="2"/>
  <c r="DV15" i="2"/>
  <c r="W57" i="2"/>
  <c r="S53" i="2"/>
  <c r="BG28" i="2"/>
  <c r="EC23" i="2"/>
  <c r="CI32" i="2"/>
  <c r="BW4" i="2"/>
  <c r="CI28" i="2"/>
  <c r="DO17" i="2"/>
  <c r="EM54" i="2"/>
  <c r="CQ20" i="2"/>
  <c r="I9" i="2"/>
  <c r="AI7" i="2"/>
  <c r="BO38" i="2"/>
  <c r="CM32" i="2"/>
  <c r="BW46" i="2"/>
  <c r="DK29" i="2"/>
  <c r="FW48" i="2"/>
  <c r="DS6" i="2"/>
  <c r="DC21" i="2"/>
  <c r="K50" i="2"/>
  <c r="FR45" i="2"/>
  <c r="K24" i="2"/>
  <c r="EQ12" i="2"/>
  <c r="EE45" i="2"/>
  <c r="FW47" i="2"/>
  <c r="CE22" i="2"/>
  <c r="BS44" i="2"/>
  <c r="FG50" i="2"/>
  <c r="BG42" i="2"/>
  <c r="K5" i="2"/>
  <c r="BS15" i="2"/>
  <c r="EI11" i="2"/>
  <c r="DO13" i="2"/>
  <c r="DW41" i="2"/>
  <c r="CM36" i="2"/>
  <c r="S51" i="2"/>
  <c r="FG21" i="2"/>
  <c r="DW46" i="2"/>
  <c r="K7" i="2"/>
  <c r="AY36" i="2"/>
  <c r="CQ26" i="2"/>
  <c r="CY51" i="2"/>
  <c r="FO17" i="2"/>
  <c r="DW32" i="2"/>
  <c r="DO25" i="2"/>
  <c r="CE34" i="2"/>
  <c r="AI3" i="2"/>
  <c r="CA5" i="2"/>
  <c r="DS58" i="2"/>
  <c r="FC28" i="2"/>
  <c r="CU32" i="2"/>
  <c r="DC59" i="2"/>
  <c r="EM44" i="2"/>
  <c r="AQ13" i="2"/>
  <c r="BS62" i="2"/>
  <c r="CM19" i="2"/>
  <c r="CQ57" i="2"/>
  <c r="BK52" i="2"/>
  <c r="EQ41" i="2"/>
  <c r="AY19" i="2"/>
  <c r="BO31" i="2"/>
  <c r="G12" i="2"/>
  <c r="W27" i="2"/>
  <c r="FC53" i="2"/>
  <c r="G54" i="2"/>
  <c r="CM39" i="2"/>
  <c r="BC38" i="2"/>
  <c r="ES27" i="2"/>
  <c r="CE6" i="2"/>
  <c r="CX6" i="2"/>
  <c r="AA6" i="2"/>
  <c r="AQ53" i="2"/>
  <c r="BK26" i="2"/>
  <c r="CA29" i="2"/>
  <c r="EY22" i="2"/>
  <c r="DG18" i="2"/>
  <c r="AE24" i="2"/>
  <c r="FQ49" i="2"/>
  <c r="EI55" i="2"/>
  <c r="CU49" i="2"/>
  <c r="FK50" i="2"/>
  <c r="K35" i="2"/>
  <c r="EQ22" i="2"/>
  <c r="AE29" i="2"/>
  <c r="BW42" i="2"/>
  <c r="DW44" i="2"/>
  <c r="FK19" i="2"/>
  <c r="FS20" i="2"/>
  <c r="EQ6" i="2"/>
  <c r="BO14" i="2"/>
  <c r="DG47" i="2"/>
  <c r="CI30" i="2"/>
  <c r="Q20" i="2"/>
  <c r="BS57" i="2"/>
  <c r="AU35" i="2"/>
  <c r="AY22" i="2"/>
  <c r="G3" i="2"/>
  <c r="O46" i="2"/>
  <c r="AI49" i="2"/>
  <c r="AY44" i="2"/>
  <c r="O24" i="2"/>
  <c r="AY35" i="2"/>
  <c r="FW29" i="2"/>
  <c r="EW14" i="2"/>
  <c r="EL4" i="2"/>
  <c r="CS6" i="2"/>
  <c r="BG60" i="2"/>
  <c r="DB5" i="2"/>
  <c r="AI45" i="2"/>
  <c r="EA8" i="2"/>
  <c r="CQ49" i="2"/>
  <c r="FC59" i="2"/>
  <c r="AE23" i="2"/>
  <c r="AQ33" i="2"/>
  <c r="EQ26" i="2"/>
  <c r="FC46" i="2"/>
  <c r="CY60" i="2"/>
  <c r="CA10" i="2"/>
  <c r="DO10" i="2"/>
  <c r="BK61" i="2"/>
  <c r="BG59" i="2"/>
  <c r="S10" i="2"/>
  <c r="EU45" i="2"/>
  <c r="BC36" i="2"/>
  <c r="DS38" i="2"/>
  <c r="BC59" i="2"/>
  <c r="FS2" i="2"/>
  <c r="FK12" i="2"/>
  <c r="AI28" i="2"/>
  <c r="AE37" i="2"/>
  <c r="DM3" i="2"/>
  <c r="FG31" i="2"/>
  <c r="AA35" i="2"/>
  <c r="EI49" i="2"/>
  <c r="DW36" i="2"/>
  <c r="BC51" i="2"/>
  <c r="CM7" i="2"/>
  <c r="O4" i="2"/>
  <c r="BS19" i="2"/>
  <c r="AI17" i="2"/>
  <c r="DZ17" i="2"/>
  <c r="EE14" i="2"/>
  <c r="FW25" i="2"/>
  <c r="FO39" i="2"/>
  <c r="W4" i="2"/>
  <c r="G37" i="2"/>
  <c r="CM61" i="2"/>
  <c r="EU32" i="2"/>
  <c r="CU8" i="2"/>
  <c r="CU35" i="2"/>
  <c r="CA16" i="2"/>
  <c r="DS35" i="2"/>
  <c r="BW37" i="2"/>
  <c r="BK33" i="2"/>
  <c r="ES19" i="2"/>
  <c r="DC30" i="2"/>
  <c r="AU28" i="2"/>
  <c r="CY58" i="2"/>
  <c r="FS31" i="2"/>
  <c r="CY45" i="2"/>
  <c r="AI32" i="2"/>
  <c r="G41" i="2"/>
  <c r="FE15" i="2"/>
  <c r="K8" i="2"/>
  <c r="FO36" i="2"/>
  <c r="EE61" i="2"/>
  <c r="BK62" i="2"/>
  <c r="CO15" i="2"/>
  <c r="W25" i="2"/>
  <c r="W22" i="2"/>
  <c r="FA10" i="2"/>
  <c r="CA53" i="2"/>
  <c r="CA32" i="2"/>
  <c r="DA5" i="2"/>
  <c r="BO42" i="2"/>
  <c r="W16" i="2"/>
  <c r="BC29" i="2"/>
  <c r="CI45" i="2"/>
  <c r="ED39" i="2"/>
  <c r="AI35" i="2"/>
  <c r="FS59" i="2"/>
  <c r="DG32" i="2"/>
  <c r="AA29" i="2"/>
  <c r="EI43" i="2"/>
  <c r="FW57" i="2"/>
  <c r="EQ5" i="2"/>
  <c r="FB16" i="2"/>
  <c r="W21" i="2"/>
  <c r="CQ14" i="2"/>
  <c r="EA33" i="2"/>
  <c r="O39" i="2"/>
  <c r="FN14" i="2"/>
  <c r="AU37" i="2"/>
  <c r="AI23" i="2"/>
  <c r="CU50" i="2"/>
  <c r="FA5" i="2"/>
  <c r="AA30" i="2"/>
  <c r="AM32" i="2"/>
  <c r="DS57" i="2"/>
  <c r="EA23" i="2"/>
  <c r="DK25" i="2"/>
  <c r="ET27" i="2"/>
  <c r="DS46" i="2"/>
  <c r="BS51" i="2"/>
  <c r="O56" i="2"/>
  <c r="CM50" i="2"/>
  <c r="CU41" i="2"/>
  <c r="W59" i="2"/>
  <c r="FK18" i="2"/>
  <c r="EY39" i="2"/>
  <c r="G61" i="2"/>
  <c r="EQ17" i="2"/>
  <c r="AY18" i="2"/>
  <c r="BW58" i="2"/>
  <c r="FW55" i="2"/>
  <c r="DG36" i="2"/>
  <c r="FK42" i="2"/>
  <c r="FO50" i="2"/>
  <c r="G25" i="2"/>
  <c r="BS20" i="2"/>
  <c r="EE57" i="2"/>
  <c r="AQ32" i="2"/>
  <c r="FR29" i="2"/>
  <c r="FV46" i="2"/>
  <c r="BW9" i="2"/>
  <c r="BK46" i="2"/>
  <c r="DG53" i="2"/>
  <c r="BK20" i="2"/>
  <c r="AQ7" i="2"/>
  <c r="AM8" i="2"/>
  <c r="W19" i="2"/>
  <c r="FS24" i="2"/>
  <c r="BU14" i="2"/>
  <c r="W41" i="2"/>
  <c r="CQ2" i="2"/>
  <c r="DO11" i="2"/>
  <c r="BW53" i="2"/>
  <c r="CE21" i="2"/>
  <c r="FW8" i="2"/>
  <c r="FN2" i="2"/>
  <c r="G2" i="9"/>
  <c r="CY13" i="2"/>
  <c r="BM52" i="2"/>
  <c r="FU50" i="2"/>
  <c r="FK54" i="2"/>
  <c r="AY48" i="2"/>
  <c r="CW6" i="2"/>
  <c r="AO20" i="2"/>
  <c r="O11" i="2"/>
  <c r="CI34" i="2"/>
  <c r="BN19" i="2"/>
  <c r="AT2" i="2"/>
  <c r="DC24" i="2"/>
  <c r="DU31" i="2"/>
  <c r="EE55" i="2"/>
  <c r="BO48" i="2"/>
  <c r="G23" i="2"/>
  <c r="AU55" i="2"/>
  <c r="DS22" i="2"/>
  <c r="DW49" i="2"/>
  <c r="AI47" i="2"/>
  <c r="EA43" i="2"/>
  <c r="FC43" i="2"/>
  <c r="AY28" i="2"/>
  <c r="DB44" i="2"/>
  <c r="AQ34" i="2"/>
  <c r="DO52" i="2"/>
  <c r="S31" i="2"/>
  <c r="BG22" i="2"/>
  <c r="EI19" i="2"/>
  <c r="DY6" i="2"/>
  <c r="CE36" i="2"/>
  <c r="CQ36" i="2"/>
  <c r="BC19" i="2"/>
  <c r="BO28" i="2"/>
  <c r="EM36" i="2"/>
  <c r="W30" i="2"/>
  <c r="AL14" i="2"/>
  <c r="CQ42" i="2"/>
  <c r="DS45" i="2"/>
  <c r="EU59" i="2"/>
  <c r="CU44" i="2"/>
  <c r="AU44" i="2"/>
  <c r="EI22" i="2"/>
  <c r="EI16" i="2"/>
  <c r="BS10" i="2"/>
  <c r="K10" i="2"/>
  <c r="DK39" i="2"/>
  <c r="R20" i="2"/>
  <c r="O61" i="2"/>
  <c r="CE14" i="2"/>
  <c r="AQ16" i="2"/>
  <c r="EY36" i="2"/>
  <c r="DO46" i="2"/>
  <c r="AQ59" i="2"/>
  <c r="AU19" i="2"/>
  <c r="EP33" i="2"/>
  <c r="FG52" i="2"/>
  <c r="AM4" i="2"/>
  <c r="EC35" i="2"/>
  <c r="FG56" i="2"/>
  <c r="AL3" i="2"/>
  <c r="EG3" i="2"/>
  <c r="CA52" i="2"/>
  <c r="DC19" i="2"/>
  <c r="CA45" i="2"/>
  <c r="EI2" i="2"/>
  <c r="FK26" i="2"/>
  <c r="DB25" i="2"/>
  <c r="BS38" i="2"/>
  <c r="AU60" i="2"/>
  <c r="BK23" i="2"/>
  <c r="DO6" i="2"/>
  <c r="DQ3" i="2"/>
  <c r="DA25" i="2"/>
  <c r="DO59" i="2"/>
  <c r="CM2" i="2"/>
  <c r="EY52" i="2"/>
  <c r="DS4" i="2"/>
  <c r="AA17" i="2"/>
  <c r="BS29" i="2"/>
  <c r="FU28" i="2"/>
  <c r="CP24" i="2"/>
  <c r="DO20" i="2"/>
  <c r="CQ54" i="2"/>
  <c r="FG59" i="2"/>
  <c r="EQ54" i="2"/>
  <c r="CA56" i="2"/>
  <c r="EU3" i="2"/>
  <c r="AE7" i="2"/>
  <c r="K6" i="2"/>
  <c r="AY39" i="2"/>
  <c r="BG23" i="2"/>
  <c r="W61" i="2"/>
  <c r="CU57" i="2"/>
  <c r="EI52" i="2"/>
  <c r="CM8" i="2"/>
  <c r="W48" i="2"/>
  <c r="EU33" i="2"/>
  <c r="BC6" i="2"/>
  <c r="EI53" i="2"/>
  <c r="BI35" i="2"/>
  <c r="DU10" i="2"/>
  <c r="DW38" i="2"/>
  <c r="O34" i="2"/>
  <c r="AM46" i="2"/>
  <c r="BR2" i="2"/>
  <c r="EQ34" i="2"/>
  <c r="AK14" i="2"/>
  <c r="CI44" i="2"/>
  <c r="BG45" i="2"/>
  <c r="CI10" i="2"/>
  <c r="DK21" i="2"/>
  <c r="AA33" i="2"/>
  <c r="CE47" i="2"/>
  <c r="FS6" i="2"/>
  <c r="K44" i="2"/>
  <c r="CM35" i="2"/>
  <c r="BS46" i="2"/>
  <c r="CU16" i="2"/>
  <c r="AA32" i="2"/>
  <c r="CU28" i="2"/>
  <c r="ES15" i="2"/>
  <c r="BS22" i="2"/>
  <c r="EY50" i="2"/>
  <c r="DG25" i="2"/>
  <c r="FW41" i="2"/>
  <c r="AI42" i="2"/>
  <c r="DO58" i="2"/>
  <c r="S7" i="2"/>
  <c r="DY4" i="2"/>
  <c r="FG62" i="2"/>
  <c r="BW60" i="2"/>
  <c r="AE15" i="2"/>
  <c r="FO22" i="2"/>
  <c r="BC42" i="2"/>
  <c r="CY56" i="2"/>
  <c r="FB22" i="2"/>
  <c r="DO54" i="2"/>
  <c r="AI33" i="2"/>
  <c r="DW19" i="2"/>
  <c r="CM55" i="2"/>
  <c r="CA51" i="2"/>
  <c r="DC50" i="2"/>
  <c r="AI50" i="2"/>
  <c r="K36" i="2"/>
  <c r="BS11" i="2"/>
  <c r="EQ2" i="2"/>
  <c r="AU31" i="2"/>
  <c r="BI15" i="2"/>
  <c r="FW3" i="2"/>
  <c r="AU22" i="2"/>
  <c r="FR30" i="2"/>
  <c r="CQ52" i="2"/>
  <c r="EQ57" i="2"/>
  <c r="CY25" i="2"/>
  <c r="AU29" i="2"/>
  <c r="AU13" i="2"/>
  <c r="FO21" i="2"/>
  <c r="FO12" i="2"/>
  <c r="BO26" i="2"/>
  <c r="EE13" i="2"/>
  <c r="BW39" i="2"/>
  <c r="BG10" i="2"/>
  <c r="BO44" i="2"/>
  <c r="FF18" i="2"/>
  <c r="FG35" i="2"/>
  <c r="AH14" i="2"/>
  <c r="BS25" i="2"/>
  <c r="BC11" i="2"/>
  <c r="W5" i="2"/>
  <c r="FS56" i="2"/>
  <c r="DW18" i="2"/>
  <c r="AI61" i="2"/>
  <c r="FO25" i="2"/>
  <c r="EY6" i="2"/>
  <c r="W43" i="2"/>
  <c r="FE17" i="2"/>
  <c r="AA2" i="2"/>
  <c r="CA7" i="2"/>
  <c r="DC54" i="2"/>
  <c r="AI24" i="2"/>
  <c r="FO59" i="2"/>
  <c r="CP23" i="2"/>
  <c r="FS33" i="2"/>
  <c r="BK30" i="2"/>
  <c r="BK48" i="2"/>
  <c r="FU46" i="2"/>
  <c r="AQ57" i="2"/>
  <c r="K54" i="2"/>
  <c r="FR26" i="2"/>
  <c r="EQ11" i="2"/>
  <c r="FK38" i="2"/>
  <c r="FS39" i="2"/>
  <c r="AU15" i="2"/>
  <c r="ES17" i="2"/>
  <c r="AE33" i="2"/>
  <c r="AM37" i="2"/>
  <c r="FB12" i="2"/>
  <c r="CI58" i="2"/>
  <c r="EY48" i="2"/>
  <c r="AY58" i="2"/>
  <c r="BW52" i="2"/>
  <c r="BO62" i="2"/>
  <c r="W42" i="2"/>
  <c r="CA21" i="2"/>
  <c r="FF4" i="2"/>
  <c r="DK22" i="2"/>
  <c r="DS13" i="2"/>
  <c r="AU48" i="2"/>
  <c r="BG34" i="2"/>
  <c r="BO61" i="2"/>
  <c r="R2" i="2"/>
  <c r="CQ39" i="2"/>
  <c r="AM20" i="2"/>
  <c r="BO45" i="2"/>
  <c r="AM26" i="2"/>
  <c r="EI10" i="2"/>
  <c r="K55" i="2"/>
  <c r="EX20" i="2"/>
  <c r="BG20" i="2"/>
  <c r="BK34" i="2"/>
  <c r="BM35" i="2"/>
  <c r="CM24" i="2"/>
  <c r="FN8" i="2"/>
  <c r="FW40" i="2"/>
  <c r="BS34" i="2"/>
  <c r="CQ17" i="2"/>
  <c r="AM56" i="2"/>
  <c r="DK6" i="2"/>
  <c r="BG39" i="2"/>
  <c r="DW48" i="2"/>
  <c r="AI57" i="2"/>
  <c r="FB10" i="2"/>
  <c r="G19" i="2"/>
  <c r="DK53" i="2"/>
  <c r="BJ53" i="2"/>
  <c r="CM60" i="2"/>
  <c r="EI32" i="2"/>
  <c r="AA44" i="2"/>
  <c r="FB7" i="2"/>
  <c r="BG30" i="2"/>
  <c r="DW54" i="2"/>
  <c r="FK6" i="2"/>
  <c r="FU36" i="2"/>
  <c r="CI7" i="2"/>
  <c r="O54" i="2"/>
  <c r="AY32" i="2"/>
  <c r="CI62" i="2"/>
  <c r="AY21" i="2"/>
  <c r="CI41" i="2"/>
  <c r="ED25" i="2"/>
  <c r="CM41" i="2"/>
  <c r="FK40" i="2"/>
  <c r="EA53" i="2"/>
  <c r="FK17" i="2"/>
  <c r="FO43" i="2"/>
  <c r="CA31" i="2"/>
  <c r="CI42" i="2"/>
  <c r="EL25" i="2"/>
  <c r="S17" i="2"/>
  <c r="BG52" i="2"/>
  <c r="DZ22" i="2"/>
  <c r="AA37" i="2"/>
  <c r="CP5" i="2"/>
  <c r="EM30" i="2"/>
  <c r="AQ48" i="2"/>
  <c r="S62" i="2"/>
  <c r="AY55" i="2"/>
  <c r="EA39" i="2"/>
  <c r="EQ23" i="2"/>
  <c r="CU36" i="2"/>
  <c r="DK50" i="2"/>
  <c r="O19" i="2"/>
  <c r="AW2" i="2"/>
  <c r="FN20" i="2"/>
  <c r="O27" i="2"/>
  <c r="EA51" i="2"/>
  <c r="FN3" i="2"/>
  <c r="K49" i="2"/>
  <c r="DS16" i="2"/>
  <c r="DG26" i="2"/>
  <c r="DV21" i="2"/>
  <c r="CU55" i="2"/>
  <c r="AE13" i="2"/>
  <c r="FS44" i="2"/>
  <c r="FQ29" i="2"/>
  <c r="K30" i="2"/>
  <c r="AY24" i="2"/>
  <c r="AI51" i="2"/>
  <c r="G60" i="2"/>
  <c r="CU18" i="2"/>
  <c r="CA49" i="2"/>
  <c r="AU61" i="2"/>
  <c r="O53" i="2"/>
  <c r="ED35" i="2"/>
  <c r="CQ46" i="2"/>
  <c r="BQ2" i="2"/>
  <c r="K51" i="2"/>
  <c r="AQ12" i="2"/>
  <c r="DW29" i="2"/>
  <c r="EY58" i="2"/>
  <c r="BC48" i="2"/>
  <c r="FW39" i="2"/>
  <c r="DM14" i="2"/>
  <c r="EA60" i="2"/>
  <c r="BC43" i="2"/>
  <c r="CA48" i="2"/>
  <c r="BG19" i="2"/>
  <c r="FM14" i="2"/>
  <c r="AA55" i="2"/>
  <c r="EY23" i="2"/>
  <c r="FB11" i="2"/>
  <c r="AE17" i="2"/>
  <c r="DB13" i="2"/>
  <c r="CE25" i="2"/>
  <c r="AI21" i="2"/>
  <c r="AM58" i="2"/>
  <c r="CY32" i="2"/>
  <c r="DW6" i="2"/>
  <c r="K41" i="2"/>
  <c r="DC58" i="2"/>
  <c r="DU15" i="2"/>
  <c r="EM9" i="2"/>
  <c r="CY59" i="2"/>
  <c r="BM15" i="2"/>
  <c r="FW38" i="2"/>
  <c r="FQ43" i="2"/>
  <c r="AI48" i="2"/>
  <c r="DG38" i="2"/>
  <c r="CA18" i="2"/>
  <c r="O50" i="2"/>
  <c r="BO34" i="2"/>
  <c r="AU40" i="2"/>
  <c r="EM38" i="2"/>
  <c r="BK18" i="2"/>
  <c r="AM52" i="2"/>
  <c r="W51" i="2"/>
  <c r="EA30" i="2"/>
  <c r="CQ6" i="2"/>
  <c r="DK33" i="2"/>
  <c r="CA37" i="2"/>
  <c r="EM2" i="2"/>
  <c r="BA2" i="2"/>
  <c r="CQ35" i="2"/>
  <c r="FK58" i="2"/>
  <c r="DO37" i="2"/>
  <c r="EU25" i="2"/>
  <c r="FW16" i="2"/>
  <c r="FS35" i="2"/>
  <c r="DV10" i="2"/>
  <c r="DG43" i="2"/>
  <c r="BC54" i="2"/>
  <c r="N2" i="2"/>
  <c r="BY2" i="2"/>
  <c r="FE24" i="2"/>
  <c r="CM15" i="2"/>
  <c r="FC19" i="2"/>
  <c r="EE19" i="2"/>
  <c r="S61" i="2"/>
  <c r="FW62" i="2"/>
  <c r="DW57" i="2"/>
  <c r="DI3" i="2"/>
  <c r="AI43" i="2"/>
  <c r="FS8" i="2"/>
  <c r="O37" i="2"/>
  <c r="DA22" i="2"/>
  <c r="DZ13" i="2"/>
  <c r="FG51" i="2"/>
  <c r="FO37" i="2"/>
  <c r="W37" i="2"/>
  <c r="CE37" i="2"/>
  <c r="CM9" i="2"/>
  <c r="CU54" i="2"/>
  <c r="FK49" i="2"/>
  <c r="W34" i="2"/>
  <c r="EA62" i="2"/>
  <c r="CE49" i="2"/>
  <c r="FO34" i="2"/>
  <c r="CY44" i="2"/>
  <c r="AE42" i="2"/>
  <c r="FO40" i="2"/>
  <c r="AM36" i="2"/>
  <c r="O15" i="2"/>
  <c r="EQ38" i="2"/>
  <c r="S34" i="2"/>
  <c r="DS29" i="2"/>
  <c r="FG3" i="2"/>
  <c r="EW20" i="2"/>
  <c r="AA11" i="2"/>
  <c r="CY52" i="2"/>
  <c r="AM39" i="2"/>
  <c r="S5" i="2"/>
  <c r="W45" i="2"/>
  <c r="FK60" i="2"/>
  <c r="CE52" i="2"/>
  <c r="FK47" i="2"/>
  <c r="EK10" i="2"/>
  <c r="AA34" i="2"/>
  <c r="G56" i="2"/>
  <c r="BW56" i="2"/>
  <c r="EM27" i="2"/>
  <c r="BG55" i="2"/>
  <c r="AE4" i="2"/>
  <c r="BS9" i="2"/>
  <c r="CA34" i="2"/>
  <c r="DG8" i="2"/>
  <c r="CI51" i="2"/>
  <c r="AU50" i="2"/>
  <c r="FS11" i="2"/>
  <c r="BS28" i="2"/>
  <c r="AA54" i="2"/>
  <c r="EM50" i="2"/>
  <c r="DK48" i="2"/>
  <c r="DY17" i="2"/>
  <c r="BG25" i="2"/>
  <c r="DB6" i="2"/>
  <c r="S49" i="2"/>
  <c r="DA44" i="2"/>
  <c r="FG33" i="2"/>
  <c r="FO61" i="2"/>
  <c r="AE48" i="2"/>
  <c r="CO19" i="2"/>
  <c r="AQ43" i="2"/>
  <c r="DO40" i="2"/>
  <c r="AA24" i="2"/>
  <c r="DG2" i="2"/>
  <c r="DW43" i="2"/>
  <c r="S13" i="2"/>
  <c r="AM30" i="2"/>
  <c r="AQ5" i="2"/>
  <c r="EU14" i="2"/>
  <c r="AE52" i="2"/>
  <c r="DC34" i="2"/>
  <c r="AM57" i="2"/>
  <c r="CU46" i="2"/>
  <c r="DS31" i="2"/>
  <c r="BW55" i="2"/>
  <c r="BG51" i="2"/>
  <c r="S11" i="2"/>
  <c r="DG57" i="2"/>
  <c r="EM13" i="2"/>
  <c r="CY3" i="2"/>
  <c r="S42" i="2"/>
  <c r="AA18" i="2"/>
  <c r="Y9" i="2"/>
  <c r="FS23" i="2"/>
  <c r="DO44" i="2"/>
  <c r="CA4" i="2"/>
  <c r="FI8" i="2"/>
  <c r="DK62" i="2"/>
  <c r="AG14" i="2"/>
  <c r="BG49" i="2"/>
  <c r="AU10" i="2"/>
  <c r="AA21" i="2"/>
  <c r="EQ50" i="2"/>
  <c r="FA15" i="2"/>
  <c r="BW18" i="2"/>
  <c r="CM44" i="2"/>
  <c r="EY28" i="2"/>
  <c r="DO2" i="2"/>
  <c r="DA48" i="2"/>
  <c r="FW17" i="2"/>
  <c r="DW27" i="2"/>
  <c r="G8" i="2"/>
  <c r="EQ20" i="2"/>
  <c r="DC20" i="2"/>
  <c r="DK46" i="2"/>
  <c r="DS21" i="2"/>
  <c r="EU56" i="2"/>
  <c r="FC32" i="2"/>
  <c r="O10" i="2"/>
  <c r="AC8" i="2"/>
  <c r="DG41" i="2"/>
  <c r="FW31" i="2"/>
  <c r="CM22" i="2"/>
  <c r="AE32" i="2"/>
  <c r="AI19" i="2"/>
  <c r="AQ22" i="2"/>
  <c r="FR32" i="2"/>
  <c r="FW51" i="2"/>
  <c r="AU36" i="2"/>
  <c r="CY54" i="2"/>
  <c r="AU54" i="2"/>
  <c r="AE16" i="2"/>
  <c r="BI24" i="2"/>
  <c r="DK5" i="2"/>
  <c r="K46" i="2"/>
  <c r="EI35" i="2"/>
  <c r="DK54" i="2"/>
  <c r="CU45" i="2"/>
  <c r="FG49" i="2"/>
  <c r="AA51" i="2"/>
  <c r="CM45" i="2"/>
  <c r="S35" i="2"/>
  <c r="EE11" i="2"/>
  <c r="CQ45" i="2"/>
  <c r="DW59" i="2"/>
  <c r="S29" i="2"/>
  <c r="FO23" i="2"/>
  <c r="BO5" i="2"/>
  <c r="DO21" i="2"/>
  <c r="BG27" i="2"/>
  <c r="CY47" i="2"/>
  <c r="DR3" i="2"/>
  <c r="FO7" i="2"/>
  <c r="AQ8" i="2"/>
  <c r="DS23" i="2"/>
  <c r="DG4" i="2"/>
  <c r="AQ6" i="2"/>
  <c r="ES12" i="2"/>
  <c r="CU26" i="2"/>
  <c r="DW11" i="2"/>
  <c r="CA25" i="2"/>
  <c r="FR43" i="2"/>
  <c r="CQ27" i="2"/>
  <c r="AY7" i="2"/>
  <c r="FO6" i="2"/>
  <c r="AQ35" i="2"/>
  <c r="BW61" i="2"/>
  <c r="G40" i="2"/>
  <c r="BC5" i="2"/>
  <c r="ET7" i="2"/>
  <c r="S22" i="2"/>
  <c r="AM43" i="2"/>
  <c r="CM11" i="2"/>
  <c r="BK41" i="2"/>
  <c r="DS62" i="2"/>
  <c r="AA41" i="2"/>
  <c r="FS53" i="2"/>
  <c r="BO11" i="2"/>
  <c r="EQ53" i="2"/>
  <c r="DC42" i="2"/>
  <c r="CI24" i="2"/>
  <c r="BW48" i="2"/>
  <c r="DW47" i="2"/>
  <c r="CA17" i="2"/>
  <c r="CQ13" i="2"/>
  <c r="BZ14" i="2"/>
  <c r="BG41" i="2"/>
  <c r="EE46" i="2"/>
  <c r="BC57" i="2"/>
  <c r="FG55" i="2"/>
  <c r="DC16" i="2"/>
  <c r="EI57" i="2"/>
  <c r="AA16" i="2"/>
  <c r="EI14" i="2"/>
  <c r="G34" i="2"/>
  <c r="AM41" i="2"/>
  <c r="AI16" i="2"/>
  <c r="DC31" i="2"/>
  <c r="G49" i="2"/>
  <c r="BC16" i="2"/>
  <c r="AQ24" i="2"/>
  <c r="EI50" i="2"/>
  <c r="DW3" i="2"/>
  <c r="BW59" i="2"/>
  <c r="CE29" i="2"/>
  <c r="BW35" i="2"/>
  <c r="EI37" i="2"/>
  <c r="AE35" i="2"/>
  <c r="BO60" i="2"/>
  <c r="CI21" i="2"/>
  <c r="CU14" i="2"/>
  <c r="EE62" i="2"/>
  <c r="BW47" i="2"/>
  <c r="EO47" i="2"/>
  <c r="EU2" i="2"/>
  <c r="BI51" i="2"/>
  <c r="EE18" i="2"/>
  <c r="BC24" i="2"/>
  <c r="DA12" i="2"/>
  <c r="EU43" i="2"/>
  <c r="EE9" i="2"/>
  <c r="O29" i="2"/>
  <c r="CI22" i="2"/>
  <c r="DW28" i="2"/>
  <c r="FA13" i="2"/>
  <c r="EM26" i="2"/>
  <c r="AQ26" i="2"/>
  <c r="W28" i="2"/>
  <c r="ES4" i="2"/>
  <c r="G10" i="2"/>
  <c r="EU58" i="2"/>
  <c r="DU33" i="2"/>
  <c r="S6" i="2"/>
  <c r="EU61" i="2"/>
  <c r="AU16" i="2"/>
  <c r="DS26" i="2"/>
  <c r="EQ59" i="2"/>
  <c r="CI12" i="2"/>
  <c r="DS52" i="2"/>
  <c r="K58" i="2"/>
  <c r="IW1" i="10"/>
  <c r="CI60" i="2"/>
  <c r="EC31" i="2"/>
  <c r="CM13" i="2"/>
  <c r="JA1" i="10"/>
  <c r="C2" i="9" l="1" a="1"/>
  <c r="C2" i="9" s="1"/>
  <c r="A8" i="9" s="1"/>
  <c r="JH1" i="10"/>
  <c r="CA14" i="2"/>
  <c r="FS32" i="2"/>
  <c r="DW10" i="2"/>
  <c r="DW21" i="2"/>
  <c r="EA22" i="2"/>
  <c r="BK53" i="2"/>
  <c r="S2" i="2"/>
  <c r="CQ23" i="2"/>
  <c r="FC22" i="2"/>
  <c r="AM3" i="2"/>
  <c r="DC44" i="2"/>
  <c r="FO2" i="2"/>
  <c r="FO14" i="2"/>
  <c r="DC5" i="2"/>
  <c r="DW15" i="2"/>
  <c r="FC27" i="2"/>
  <c r="FW34" i="2"/>
  <c r="CU4" i="2"/>
  <c r="BK5" i="2"/>
  <c r="CA9" i="2"/>
  <c r="EI3" i="2"/>
  <c r="CY11" i="2"/>
  <c r="BG2" i="2"/>
  <c r="BO59" i="2"/>
  <c r="CQ25" i="2"/>
  <c r="FG19" i="2"/>
  <c r="W14" i="2"/>
  <c r="FC4" i="2"/>
  <c r="EU16" i="2"/>
  <c r="DW31" i="2"/>
  <c r="K2" i="2"/>
  <c r="FS40" i="2"/>
  <c r="EA12" i="2"/>
  <c r="FS55" i="2"/>
  <c r="DC22" i="2"/>
  <c r="FC13" i="2"/>
  <c r="CE8" i="2"/>
  <c r="AE9" i="2"/>
  <c r="AE8" i="2"/>
  <c r="EE10" i="2"/>
  <c r="FS34" i="2"/>
  <c r="EY14" i="2"/>
  <c r="FG24" i="2"/>
  <c r="EA4" i="2"/>
  <c r="FS60" i="2"/>
  <c r="FG27" i="2"/>
  <c r="EM47" i="2"/>
  <c r="CM3" i="2"/>
  <c r="BO23" i="2"/>
  <c r="BO57" i="2"/>
  <c r="EE47" i="2"/>
  <c r="BK21" i="2"/>
  <c r="DG14" i="2"/>
  <c r="EU7" i="2"/>
  <c r="DC6" i="2"/>
  <c r="DC13" i="2"/>
  <c r="FO3" i="2"/>
  <c r="EM25" i="2"/>
  <c r="FC10" i="2"/>
  <c r="FG4" i="2"/>
  <c r="AI14" i="2"/>
  <c r="BS2" i="2"/>
  <c r="EQ33" i="2"/>
  <c r="AU2" i="2"/>
  <c r="FW46" i="2"/>
  <c r="FC16" i="2"/>
  <c r="EM4" i="2"/>
  <c r="CU5" i="2"/>
  <c r="EY3" i="2"/>
  <c r="DC17" i="2"/>
  <c r="EA48" i="2"/>
  <c r="FG7" i="2"/>
  <c r="FG6" i="2"/>
  <c r="AE20" i="2"/>
  <c r="FG11" i="2"/>
  <c r="DK3" i="2"/>
  <c r="AQ9" i="2"/>
  <c r="BO15" i="2"/>
  <c r="FK9" i="2"/>
  <c r="FK20" i="2"/>
  <c r="BK51" i="2"/>
  <c r="CU6" i="2"/>
  <c r="DW5" i="2"/>
  <c r="FG5" i="2"/>
  <c r="EQ4" i="2"/>
  <c r="CQ15" i="2"/>
  <c r="BO35" i="2"/>
  <c r="FW43" i="2"/>
  <c r="AY2" i="2"/>
  <c r="EU17" i="2"/>
  <c r="EU12" i="2"/>
  <c r="FG12" i="2"/>
  <c r="EQ19" i="2"/>
  <c r="DC48" i="2"/>
  <c r="CQ19" i="2"/>
  <c r="CU11" i="2"/>
  <c r="FG10" i="2"/>
  <c r="EU10" i="2"/>
  <c r="FW28" i="2"/>
  <c r="DW33" i="2"/>
  <c r="FW56" i="2"/>
  <c r="CU24" i="2"/>
  <c r="FG22" i="2"/>
  <c r="FC5" i="2"/>
  <c r="K9" i="2"/>
  <c r="AM2" i="2"/>
  <c r="JE1" i="10"/>
  <c r="FS43" i="2"/>
  <c r="EA13" i="2"/>
  <c r="FC11" i="2"/>
  <c r="FO20" i="2"/>
  <c r="EE25" i="2"/>
  <c r="FO8" i="2"/>
  <c r="FC12" i="2"/>
  <c r="FG18" i="2"/>
  <c r="CQ24" i="2"/>
  <c r="S20" i="2"/>
  <c r="BO19" i="2"/>
  <c r="FS29" i="2"/>
  <c r="EE39" i="2"/>
  <c r="CY6" i="2"/>
  <c r="FW36" i="2"/>
  <c r="EA29" i="2"/>
  <c r="CA2" i="2"/>
  <c r="EM39" i="2"/>
  <c r="CI2" i="2"/>
  <c r="DC12" i="2"/>
  <c r="G2" i="2"/>
  <c r="BC2" i="2"/>
  <c r="FS49" i="2"/>
  <c r="EA6" i="2"/>
  <c r="CY5" i="2"/>
  <c r="FS37" i="2"/>
  <c r="AA8" i="2"/>
  <c r="EY2" i="2"/>
  <c r="FG16" i="2"/>
  <c r="EE23" i="2"/>
  <c r="BO4" i="2"/>
  <c r="EU19" i="2"/>
  <c r="EE5" i="2"/>
  <c r="FS28" i="2"/>
  <c r="EU11" i="2"/>
  <c r="FG13" i="2"/>
  <c r="EU18" i="2"/>
  <c r="DO9" i="2"/>
  <c r="EE31" i="2"/>
  <c r="CQ21" i="2"/>
  <c r="FC6" i="2"/>
  <c r="FK2" i="2"/>
  <c r="FO9" i="2"/>
  <c r="CQ41" i="2"/>
  <c r="EA21" i="2"/>
  <c r="CU61" i="2"/>
  <c r="AQ20" i="2"/>
  <c r="BK24" i="2"/>
  <c r="EM10" i="2"/>
  <c r="BK38" i="2"/>
  <c r="FK14" i="2"/>
  <c r="AA9" i="2"/>
  <c r="DO3" i="2"/>
  <c r="DS3" i="2"/>
  <c r="O2" i="2"/>
  <c r="EE35" i="2"/>
  <c r="CQ5" i="2"/>
  <c r="FC7" i="2"/>
  <c r="EY20" i="2"/>
  <c r="FS26" i="2"/>
  <c r="FS30" i="2"/>
  <c r="DC25" i="2"/>
  <c r="AM14" i="2"/>
  <c r="EU27" i="2"/>
  <c r="EA17" i="2"/>
  <c r="FS45" i="2"/>
  <c r="BK15" i="2"/>
  <c r="DC11" i="2"/>
  <c r="EU6" i="2"/>
  <c r="DW25" i="2"/>
  <c r="FG17" i="2"/>
  <c r="EE33" i="2"/>
  <c r="EU5" i="2"/>
  <c r="FG15" i="2"/>
  <c r="DO14" i="2"/>
  <c r="BK35" i="2"/>
  <c r="DW4" i="2"/>
  <c r="FW54" i="2"/>
  <c r="CU19" i="2"/>
  <c r="FS46" i="2"/>
  <c r="FW42" i="2"/>
  <c r="FC18" i="2"/>
  <c r="EU22" i="2"/>
  <c r="FK3" i="2"/>
  <c r="BO52" i="2"/>
  <c r="FW50" i="2"/>
  <c r="EY8" i="2"/>
  <c r="EU4" i="2"/>
  <c r="EU24" i="2"/>
  <c r="FW32" i="2"/>
  <c r="EA7" i="2"/>
  <c r="CA3" i="2"/>
  <c r="EQ47" i="2"/>
  <c r="FW26" i="2"/>
  <c r="EA58" i="2"/>
  <c r="CY21" i="2"/>
  <c r="EU13" i="2"/>
  <c r="CY62" i="2"/>
  <c r="DC7" i="2"/>
  <c r="FK8" i="2"/>
  <c r="BW14" i="2"/>
  <c r="FC15" i="2"/>
  <c r="EY9" i="2"/>
  <c r="EU15" i="2"/>
  <c r="FC17" i="2"/>
  <c r="A9" i="9" l="1"/>
  <c r="A5" i="9"/>
  <c r="A6" i="9"/>
  <c r="A4" i="9"/>
  <c r="A7" i="9"/>
  <c r="A2" i="9"/>
  <c r="C7" i="2" a="1"/>
  <c r="C7" i="2" s="1"/>
  <c r="C62" i="2" a="1"/>
  <c r="C62" i="2" s="1"/>
  <c r="C58" i="2" a="1"/>
  <c r="C58" i="2" s="1"/>
  <c r="C50" i="2" a="1"/>
  <c r="C50" i="2" s="1"/>
  <c r="C52" i="2" a="1"/>
  <c r="C52" i="2" s="1"/>
  <c r="C42" i="2" a="1"/>
  <c r="C42" i="2" s="1"/>
  <c r="C46" i="2" a="1"/>
  <c r="C46" i="2" s="1"/>
  <c r="C54" i="2" a="1"/>
  <c r="C54" i="2" s="1"/>
  <c r="C35" i="2" a="1"/>
  <c r="C35" i="2" s="1"/>
  <c r="C15" i="2" a="1"/>
  <c r="C15" i="2" s="1"/>
  <c r="C45" i="2" a="1"/>
  <c r="C45" i="2" s="1"/>
  <c r="C27" i="2" a="1"/>
  <c r="C27" i="2" s="1"/>
  <c r="C30" i="2" a="1"/>
  <c r="C30" i="2" s="1"/>
  <c r="C26" i="2" a="1"/>
  <c r="C26" i="2" s="1"/>
  <c r="C38" i="2" a="1"/>
  <c r="C38" i="2" s="1"/>
  <c r="C24" i="2" a="1"/>
  <c r="C24" i="2" s="1"/>
  <c r="C61" i="2" a="1"/>
  <c r="C61" i="2" s="1"/>
  <c r="C41" i="2" a="1"/>
  <c r="C41" i="2" s="1"/>
  <c r="C18" i="2" a="1"/>
  <c r="C18" i="2" s="1"/>
  <c r="C28" i="2" a="1"/>
  <c r="C28" i="2" s="1"/>
  <c r="C4" i="2" a="1"/>
  <c r="C4" i="2" s="1"/>
  <c r="C8" i="2" a="1"/>
  <c r="C8" i="2" s="1"/>
  <c r="C37" i="2" a="1"/>
  <c r="C37" i="2" s="1"/>
  <c r="C49" i="2" a="1"/>
  <c r="C49" i="2" s="1"/>
  <c r="C2" i="2" a="1"/>
  <c r="C2" i="2" s="1"/>
  <c r="C12" i="2" a="1"/>
  <c r="C12" i="2" s="1"/>
  <c r="C29" i="2" a="1"/>
  <c r="C29" i="2" s="1"/>
  <c r="C36" i="2" a="1"/>
  <c r="C36" i="2" s="1"/>
  <c r="C39" i="2" a="1"/>
  <c r="C39" i="2" s="1"/>
  <c r="C19" i="2" a="1"/>
  <c r="C19" i="2" s="1"/>
  <c r="C20" i="2" a="1"/>
  <c r="C20" i="2" s="1"/>
  <c r="C43" i="2" a="1"/>
  <c r="C43" i="2" s="1"/>
  <c r="C9" i="2" a="1"/>
  <c r="C9" i="2" s="1"/>
  <c r="C56" i="2" a="1"/>
  <c r="C56" i="2" s="1"/>
  <c r="C33" i="2" a="1"/>
  <c r="C33" i="2" s="1"/>
  <c r="C11" i="2" a="1"/>
  <c r="C11" i="2" s="1"/>
  <c r="C48" i="2" a="1"/>
  <c r="C48" i="2" s="1"/>
  <c r="C6" i="2" a="1"/>
  <c r="C6" i="2" s="1"/>
  <c r="C51" i="2" a="1"/>
  <c r="C51" i="2" s="1"/>
  <c r="C17" i="2" a="1"/>
  <c r="C17" i="2" s="1"/>
  <c r="C13" i="2" a="1"/>
  <c r="C13" i="2" s="1"/>
  <c r="C21" i="2" a="1"/>
  <c r="C21" i="2" s="1"/>
  <c r="C47" i="2" a="1"/>
  <c r="C47" i="2" s="1"/>
  <c r="C57" i="2" a="1"/>
  <c r="C57" i="2" s="1"/>
  <c r="C23" i="2" a="1"/>
  <c r="C23" i="2" s="1"/>
  <c r="C60" i="2" a="1"/>
  <c r="C60" i="2" s="1"/>
  <c r="C34" i="2" a="1"/>
  <c r="C34" i="2" s="1"/>
  <c r="C22" i="2" a="1"/>
  <c r="C22" i="2" s="1"/>
  <c r="C55" i="2" a="1"/>
  <c r="C55" i="2" s="1"/>
  <c r="C40" i="2" a="1"/>
  <c r="C40" i="2" s="1"/>
  <c r="C31" i="2" a="1"/>
  <c r="C31" i="2" s="1"/>
  <c r="C16" i="2" a="1"/>
  <c r="C16" i="2" s="1"/>
  <c r="C14" i="2" a="1"/>
  <c r="C14" i="2" s="1"/>
  <c r="C25" i="2" a="1"/>
  <c r="C25" i="2" s="1"/>
  <c r="C59" i="2" a="1"/>
  <c r="C59" i="2" s="1"/>
  <c r="C5" i="2" a="1"/>
  <c r="C5" i="2" s="1"/>
  <c r="C44" i="2" a="1"/>
  <c r="C44" i="2" s="1"/>
  <c r="C3" i="2" a="1"/>
  <c r="C3" i="2" s="1"/>
  <c r="C53" i="2" a="1"/>
  <c r="C53" i="2" s="1"/>
  <c r="C10" i="2" a="1"/>
  <c r="C10" i="2" s="1"/>
  <c r="C32" i="2" a="1"/>
  <c r="C32" i="2" s="1"/>
  <c r="A3" i="9"/>
  <c r="JL1" i="10"/>
  <c r="JI1" i="10"/>
  <c r="A10" i="2" l="1"/>
  <c r="A15" i="2"/>
  <c r="A16" i="2"/>
  <c r="A59" i="2"/>
  <c r="A48" i="2"/>
  <c r="A47" i="2"/>
  <c r="A4" i="2"/>
  <c r="A19" i="2"/>
  <c r="A36" i="2"/>
  <c r="A38" i="2"/>
  <c r="A46" i="2"/>
  <c r="A58" i="2"/>
  <c r="A18" i="2"/>
  <c r="A34" i="2"/>
  <c r="A24" i="2"/>
  <c r="A13" i="2"/>
  <c r="A56" i="2"/>
  <c r="A26" i="2"/>
  <c r="A42" i="2"/>
  <c r="A5" i="2"/>
  <c r="A12" i="2"/>
  <c r="A22" i="2"/>
  <c r="A53" i="2"/>
  <c r="A37" i="2"/>
  <c r="A55" i="2"/>
  <c r="A29" i="2"/>
  <c r="A41" i="2"/>
  <c r="A40" i="2"/>
  <c r="A11" i="2"/>
  <c r="A33" i="2"/>
  <c r="A43" i="2"/>
  <c r="A51" i="2"/>
  <c r="A35" i="2"/>
  <c r="A32" i="2"/>
  <c r="A20" i="2"/>
  <c r="A6" i="2"/>
  <c r="A3" i="2"/>
  <c r="A21" i="2"/>
  <c r="A44" i="2"/>
  <c r="A14" i="2"/>
  <c r="A23" i="2"/>
  <c r="A17" i="2"/>
  <c r="A9" i="2"/>
  <c r="A50" i="2"/>
  <c r="A61" i="2"/>
  <c r="A54" i="2"/>
  <c r="A62" i="2"/>
  <c r="A27" i="2"/>
  <c r="A49" i="2"/>
  <c r="A2" i="2"/>
  <c r="A52" i="2"/>
  <c r="A60" i="2"/>
  <c r="A39" i="2"/>
  <c r="A57" i="2"/>
  <c r="A45" i="2"/>
  <c r="A28" i="2"/>
  <c r="A31" i="2"/>
  <c r="A25" i="2"/>
  <c r="A30" i="2"/>
  <c r="A8" i="2"/>
  <c r="A7" i="2"/>
  <c r="JP1" i="10"/>
  <c r="JM1" i="10"/>
  <c r="JT1" i="10" l="1"/>
  <c r="JQ1" i="10"/>
  <c r="JX1" i="10" l="1"/>
  <c r="JU1" i="10"/>
  <c r="KB1" i="10" l="1"/>
  <c r="JY1" i="10"/>
  <c r="KF1" i="10" l="1"/>
  <c r="KC1" i="10"/>
  <c r="KJ1" i="10" l="1"/>
  <c r="KG1" i="10"/>
  <c r="KN1" i="10" l="1"/>
  <c r="KK1" i="10"/>
  <c r="KR1" i="10" l="1"/>
  <c r="KO1" i="10"/>
  <c r="KV1" i="10" l="1"/>
  <c r="KS1" i="10"/>
  <c r="KZ1" i="10" l="1"/>
  <c r="KW1" i="10"/>
  <c r="LD1" i="10" l="1"/>
  <c r="LA1" i="10"/>
  <c r="LH1" i="10" l="1"/>
  <c r="LE1" i="10"/>
  <c r="LL1" i="10" l="1"/>
  <c r="LI1" i="10"/>
  <c r="LP1" i="10" l="1"/>
  <c r="LT1" i="10" s="1"/>
  <c r="LU1" i="10"/>
  <c r="LM1" i="10"/>
  <c r="LQ1" i="10"/>
  <c r="LX1" i="10" l="1"/>
  <c r="LY1" i="10"/>
  <c r="MB1" i="10" l="1"/>
  <c r="MC1" i="10"/>
  <c r="MF1" i="10" l="1"/>
  <c r="MG1" i="10"/>
  <c r="MJ1" i="10" l="1"/>
  <c r="MK1" i="10"/>
  <c r="MN1" i="10" l="1"/>
  <c r="MO1" i="10"/>
  <c r="MR1" i="10" l="1"/>
  <c r="MS1" i="10"/>
  <c r="MV1" i="10" l="1"/>
  <c r="MW1" i="10"/>
  <c r="MZ1" i="10" l="1"/>
  <c r="NA1" i="10"/>
  <c r="ND1" i="10" l="1"/>
  <c r="NE1" i="10"/>
  <c r="NH1" i="10" l="1"/>
  <c r="NI1" i="10"/>
  <c r="NL1" i="10" l="1"/>
  <c r="NM1" i="10"/>
  <c r="NP1" i="10" l="1"/>
  <c r="NQ1" i="10"/>
  <c r="NT1" i="10" l="1"/>
  <c r="NU1" i="10"/>
  <c r="NX1" i="10" l="1"/>
  <c r="NY1" i="10"/>
  <c r="OB1" i="10" l="1"/>
  <c r="OC1" i="10"/>
  <c r="OF1" i="10" l="1"/>
  <c r="OG1" i="10"/>
  <c r="OJ1" i="10" l="1"/>
  <c r="OK1" i="10"/>
  <c r="ON1" i="10" l="1"/>
  <c r="OO1" i="10"/>
  <c r="OR1" i="10" l="1"/>
  <c r="OS1" i="10"/>
  <c r="OV1" i="10" l="1"/>
  <c r="OW1" i="10"/>
  <c r="OZ1" i="10" l="1"/>
  <c r="PA1" i="10"/>
  <c r="PD1" i="10" l="1"/>
  <c r="PE1" i="10"/>
  <c r="PH1" i="10" l="1"/>
  <c r="PI1" i="10"/>
  <c r="PL1" i="10" l="1"/>
  <c r="PM1" i="10"/>
  <c r="PP1" i="10" l="1"/>
  <c r="PQ1" i="10"/>
  <c r="PT1" i="10" l="1"/>
  <c r="PU1" i="10"/>
  <c r="PX1" i="10" l="1"/>
  <c r="PY1" i="10"/>
  <c r="QB1" i="10" l="1"/>
  <c r="QC1" i="10"/>
  <c r="QF1" i="10" l="1"/>
  <c r="QG1" i="10"/>
  <c r="QJ1" i="10" l="1"/>
  <c r="QK1" i="10"/>
  <c r="QN1" i="10" l="1"/>
  <c r="QO1" i="10"/>
  <c r="QR1" i="10" l="1"/>
  <c r="QS1" i="10"/>
  <c r="QV1" i="10" l="1"/>
  <c r="QW1" i="10"/>
  <c r="QZ1" i="10" l="1"/>
  <c r="RA1" i="10"/>
  <c r="RD1" i="10" l="1"/>
  <c r="RE1" i="10"/>
  <c r="RH1" i="10" l="1"/>
  <c r="RI1" i="10"/>
  <c r="RL1" i="10" l="1"/>
  <c r="RM1" i="10"/>
  <c r="RP1" i="10" l="1"/>
  <c r="RQ1" i="10"/>
  <c r="RT1" i="10" l="1"/>
  <c r="RU1" i="10"/>
  <c r="RX1" i="10" l="1"/>
  <c r="RY1" i="10"/>
  <c r="SB1" i="10" l="1"/>
  <c r="SC1" i="10"/>
  <c r="SF1" i="10" l="1"/>
  <c r="SG1" i="10"/>
  <c r="SJ1" i="10" l="1"/>
  <c r="SK1" i="10"/>
  <c r="SN1" i="10" l="1"/>
  <c r="SO1" i="10"/>
  <c r="SR1" i="10" l="1"/>
  <c r="SS1" i="10"/>
  <c r="SV1" i="10" l="1"/>
  <c r="SW1" i="10"/>
  <c r="SZ1" i="10" l="1"/>
  <c r="TA1" i="10"/>
  <c r="TD1" i="10" l="1"/>
  <c r="TE1" i="10"/>
  <c r="TH1" i="10" l="1"/>
  <c r="TI1" i="10"/>
  <c r="TL1" i="10" l="1"/>
  <c r="TM1" i="10"/>
  <c r="TP1" i="10" l="1"/>
  <c r="TQ1" i="10"/>
  <c r="TT1" i="10" l="1"/>
  <c r="TU1" i="10"/>
  <c r="TX1" i="10" l="1"/>
  <c r="TY1" i="10"/>
  <c r="UB1" i="10" l="1"/>
  <c r="UC1" i="10"/>
  <c r="UF1" i="10" l="1"/>
  <c r="UG1" i="10"/>
  <c r="UJ1" i="10" l="1"/>
  <c r="UK1" i="10"/>
  <c r="UN1" i="10" l="1"/>
  <c r="UO1" i="10"/>
  <c r="UR1" i="10" l="1"/>
  <c r="US1" i="10"/>
  <c r="UV1" i="10" l="1"/>
  <c r="UW1" i="10"/>
  <c r="UZ1" i="10" l="1"/>
  <c r="VA1" i="10"/>
  <c r="VD1" i="10" l="1"/>
  <c r="VE1" i="10"/>
  <c r="VH1" i="10" l="1"/>
  <c r="VI1" i="10"/>
  <c r="VL1" i="10" l="1"/>
  <c r="VM1" i="10"/>
  <c r="VP1" i="10" l="1"/>
  <c r="VQ1" i="10"/>
  <c r="VT1" i="10" l="1"/>
  <c r="VU1" i="10"/>
  <c r="WC1" i="10"/>
  <c r="WF1" i="10" l="1"/>
  <c r="WH6" i="10"/>
  <c r="WH4" i="10"/>
  <c r="WG15" i="10"/>
  <c r="WG13" i="10"/>
  <c r="WG3" i="10"/>
  <c r="WH8" i="10"/>
  <c r="WG6" i="10"/>
  <c r="WH5" i="10"/>
  <c r="WG1" i="10"/>
  <c r="WH9" i="10"/>
  <c r="WJ1" i="10" l="1"/>
  <c r="WL3" i="10"/>
  <c r="WL13" i="10"/>
  <c r="WI6" i="10"/>
  <c r="WK2" i="10"/>
  <c r="WK13" i="10"/>
  <c r="WH3" i="10"/>
  <c r="WH15" i="10"/>
  <c r="WG4" i="10"/>
  <c r="WK1" i="10"/>
  <c r="WK4" i="10"/>
  <c r="WL2" i="10"/>
  <c r="WG5" i="10"/>
  <c r="WG9" i="10"/>
  <c r="WH13" i="10"/>
  <c r="WG8" i="10"/>
  <c r="WK3" i="10"/>
  <c r="WL4" i="10"/>
  <c r="WL8" i="10"/>
  <c r="WN1" i="10" l="1"/>
  <c r="WP3" i="10"/>
  <c r="WO6" i="10"/>
  <c r="WP6" i="10"/>
  <c r="WP4" i="10"/>
  <c r="WP9" i="10"/>
  <c r="WM4" i="10"/>
  <c r="WI4" i="10"/>
  <c r="WO1" i="10"/>
  <c r="WI13" i="10"/>
  <c r="WI9" i="10"/>
  <c r="WI8" i="10"/>
  <c r="WM13" i="10"/>
  <c r="WM3" i="10"/>
  <c r="WI5" i="10"/>
  <c r="WO9" i="10"/>
  <c r="WK8" i="10"/>
  <c r="WI15" i="10"/>
  <c r="WO3" i="10"/>
  <c r="WI3" i="10"/>
  <c r="WP2" i="10"/>
  <c r="WR1" i="10" l="1"/>
  <c r="WS3" i="10"/>
  <c r="WP15" i="10"/>
  <c r="WO2" i="10"/>
  <c r="WT2" i="10"/>
  <c r="WO4" i="10"/>
  <c r="WO15" i="10"/>
  <c r="WO13" i="10"/>
  <c r="WO8" i="10"/>
  <c r="WM2" i="10"/>
  <c r="WM8" i="10"/>
  <c r="WQ3" i="10"/>
  <c r="WS18" i="10"/>
  <c r="WP13" i="10"/>
  <c r="WS1" i="10"/>
  <c r="WP8" i="10"/>
  <c r="WV1" i="10" l="1"/>
  <c r="WS2" i="10"/>
  <c r="WW4" i="10"/>
  <c r="WT3" i="10"/>
  <c r="WQ4" i="10"/>
  <c r="WQ15" i="10"/>
  <c r="WQ8" i="10"/>
  <c r="WT6" i="10"/>
  <c r="WQ13" i="10"/>
  <c r="WT18" i="10"/>
  <c r="WS6" i="10"/>
  <c r="WW1" i="10"/>
  <c r="WQ6" i="10"/>
  <c r="WX8" i="10"/>
  <c r="WW9" i="10"/>
  <c r="WQ2" i="10"/>
  <c r="WW2" i="10"/>
  <c r="WX6" i="10"/>
  <c r="WQ9" i="10"/>
  <c r="WX3" i="10"/>
  <c r="WZ1" i="10" l="1"/>
  <c r="WW3" i="10"/>
  <c r="WU3" i="10"/>
  <c r="WW6" i="10"/>
  <c r="WX9" i="10"/>
  <c r="WW8" i="10"/>
  <c r="WU6" i="10"/>
  <c r="XA1" i="10"/>
  <c r="XA3" i="10"/>
  <c r="WX4" i="10"/>
  <c r="WX2" i="10"/>
  <c r="WU18" i="10"/>
  <c r="WU2" i="10"/>
  <c r="XD1" i="10" l="1"/>
  <c r="WY3" i="10"/>
  <c r="XF2" i="10"/>
  <c r="WY9" i="10"/>
  <c r="WY2" i="10"/>
  <c r="XB3" i="10"/>
  <c r="XE1" i="10"/>
  <c r="WY8" i="10"/>
  <c r="XE2" i="10"/>
  <c r="XF4" i="10"/>
  <c r="WY4" i="10"/>
  <c r="WY6" i="10"/>
  <c r="XH1" i="10" l="1"/>
  <c r="XJ6" i="10"/>
  <c r="XC3" i="10"/>
  <c r="XE4" i="10"/>
  <c r="XG2" i="10"/>
  <c r="XJ8" i="10"/>
  <c r="XI8" i="10"/>
  <c r="XI6" i="10"/>
  <c r="XI1" i="10"/>
  <c r="XL1" i="10" l="1"/>
  <c r="XK8" i="10"/>
  <c r="XG4" i="10"/>
  <c r="XM4" i="10"/>
  <c r="XM3" i="10"/>
  <c r="XN30" i="10"/>
  <c r="XM1" i="10"/>
  <c r="XM30" i="10"/>
  <c r="XK6" i="10"/>
  <c r="XP1" i="10" l="1"/>
  <c r="XN4" i="10"/>
  <c r="XN3" i="10"/>
  <c r="XQ9" i="10"/>
  <c r="XQ1" i="10"/>
  <c r="XT1" i="10" l="1"/>
  <c r="XO4" i="10"/>
  <c r="XV3" i="10"/>
  <c r="XV2" i="10"/>
  <c r="XO3" i="10"/>
  <c r="XO30" i="10"/>
  <c r="XR9" i="10"/>
  <c r="XQ8" i="10"/>
  <c r="XR8" i="10"/>
  <c r="XU1" i="10"/>
  <c r="XU2" i="10"/>
  <c r="XU3" i="10"/>
  <c r="XX1" i="10" l="1"/>
  <c r="XW3" i="10"/>
  <c r="XW2" i="10"/>
  <c r="XY4" i="10"/>
  <c r="XZ2" i="10"/>
  <c r="XS9" i="10"/>
  <c r="XY3" i="10"/>
  <c r="XY1" i="10"/>
  <c r="XS8" i="10"/>
  <c r="YB1" i="10" l="1"/>
  <c r="YD30" i="10"/>
  <c r="XZ3" i="10"/>
  <c r="XY2" i="10"/>
  <c r="YC1" i="10"/>
  <c r="YC30" i="10"/>
  <c r="XZ4" i="10"/>
  <c r="YF1" i="10" l="1"/>
  <c r="YH2" i="10"/>
  <c r="YG2" i="10"/>
  <c r="YA2" i="10"/>
  <c r="YG1" i="10"/>
  <c r="YA4" i="10"/>
  <c r="YE30" i="10"/>
  <c r="YG4" i="10"/>
  <c r="YA3" i="10"/>
  <c r="C30" i="10" l="1" a="1"/>
  <c r="C30" i="10" s="1"/>
  <c r="YJ1" i="10"/>
  <c r="YI2" i="10"/>
  <c r="YL15" i="10"/>
  <c r="YH4" i="10"/>
  <c r="YK1" i="10"/>
  <c r="YK15" i="10"/>
  <c r="YN1" i="10" l="1"/>
  <c r="YI4" i="10"/>
  <c r="YM15" i="10"/>
  <c r="YO1" i="10"/>
  <c r="YR1" i="10" l="1"/>
  <c r="YO4" i="10"/>
  <c r="YS1" i="10"/>
  <c r="YP4" i="10"/>
  <c r="YV1" i="10" l="1"/>
  <c r="YS4" i="10"/>
  <c r="YW1" i="10"/>
  <c r="YQ4" i="10"/>
  <c r="YT4" i="10"/>
  <c r="YZ1" i="10" l="1"/>
  <c r="YX15" i="10"/>
  <c r="ZA4" i="10"/>
  <c r="YW15" i="10"/>
  <c r="ZA1" i="10"/>
  <c r="YU4" i="10"/>
  <c r="ZD1" i="10" l="1"/>
  <c r="YY15" i="10"/>
  <c r="ZE9" i="10"/>
  <c r="ZB3" i="10"/>
  <c r="ZB4" i="10"/>
  <c r="ZA3" i="10"/>
  <c r="ZA2" i="10"/>
  <c r="ZF9" i="10"/>
  <c r="ZB2" i="10"/>
  <c r="ZE1" i="10"/>
  <c r="ZH1" i="10" l="1"/>
  <c r="ZI1" i="10"/>
  <c r="ZI2" i="10"/>
  <c r="ZC2" i="10"/>
  <c r="ZG9" i="10"/>
  <c r="ZC4" i="10"/>
  <c r="ZC3" i="10"/>
  <c r="ZL1" i="10" l="1"/>
  <c r="ZI3" i="10"/>
  <c r="ZJ2" i="10"/>
  <c r="ZJ9" i="10"/>
  <c r="ZM1" i="10"/>
  <c r="ZN4" i="10"/>
  <c r="ZJ3" i="10"/>
  <c r="ZI9" i="10"/>
  <c r="ZP1" i="10" l="1"/>
  <c r="ZN2" i="10"/>
  <c r="ZQ9" i="10"/>
  <c r="ZM2" i="10"/>
  <c r="ZK9" i="10"/>
  <c r="ZK3" i="10"/>
  <c r="ZK2" i="10"/>
  <c r="ZM4" i="10"/>
  <c r="ZQ1" i="10"/>
  <c r="ZT1" i="10" l="1"/>
  <c r="ZV9" i="10"/>
  <c r="ZV4" i="10"/>
  <c r="ZO2" i="10"/>
  <c r="ZV3" i="10"/>
  <c r="ZU4" i="10"/>
  <c r="ZO4" i="10"/>
  <c r="ZU2" i="10"/>
  <c r="ZU9" i="10"/>
  <c r="ZR9" i="10"/>
  <c r="ZU1" i="10"/>
  <c r="ZX1" i="10" l="1"/>
  <c r="ZW4" i="10"/>
  <c r="ZS9" i="10"/>
  <c r="ZZ3" i="10"/>
  <c r="ZV2" i="10"/>
  <c r="ZW9" i="10"/>
  <c r="ZY1" i="10"/>
  <c r="ZU3" i="10"/>
  <c r="ZY2" i="10"/>
  <c r="ZY4" i="10"/>
  <c r="ZZ4" i="10"/>
  <c r="AAB1" i="10" l="1"/>
  <c r="ZW3" i="10"/>
  <c r="ZZ2" i="10"/>
  <c r="AAD5" i="10"/>
  <c r="AAD2" i="10"/>
  <c r="AAC4" i="10"/>
  <c r="ZW2" i="10"/>
  <c r="ZY3" i="10"/>
  <c r="AAC1" i="10"/>
  <c r="AAF1" i="10" l="1"/>
  <c r="AAG5" i="10"/>
  <c r="AAG19" i="10"/>
  <c r="AAG6" i="10"/>
  <c r="AAA3" i="10"/>
  <c r="AAD6" i="10"/>
  <c r="AAC2" i="10"/>
  <c r="AAH2" i="10"/>
  <c r="AAA4" i="10"/>
  <c r="AAH19" i="10"/>
  <c r="AAG3" i="10"/>
  <c r="AAG1" i="10"/>
  <c r="AAC3" i="10"/>
  <c r="AAC5" i="10"/>
  <c r="AAG15" i="10"/>
  <c r="AAD3" i="10"/>
  <c r="AAH23" i="10"/>
  <c r="AAG28" i="10"/>
  <c r="AAA2" i="10"/>
  <c r="AAG23" i="10"/>
  <c r="AAH28" i="10"/>
  <c r="AAG9" i="10"/>
  <c r="AAH6" i="10"/>
  <c r="AAD9" i="10"/>
  <c r="AAH3" i="10"/>
  <c r="AAC9" i="10"/>
  <c r="AAD4" i="10"/>
  <c r="AAH9" i="10"/>
  <c r="AAC6" i="10"/>
  <c r="AAH5" i="10"/>
  <c r="AAG2" i="10"/>
  <c r="AAJ1" i="10" l="1"/>
  <c r="AAH15" i="10"/>
  <c r="AAE2" i="10"/>
  <c r="AAE5" i="10"/>
  <c r="AAE3" i="10"/>
  <c r="AAL4" i="10"/>
  <c r="AAL5" i="10"/>
  <c r="AAE4" i="10"/>
  <c r="AAE6" i="10"/>
  <c r="AAK1" i="10"/>
  <c r="AAI9" i="10"/>
  <c r="AAE9" i="10"/>
  <c r="AAI19" i="10"/>
  <c r="AAN1" i="10" l="1"/>
  <c r="AAP19" i="10"/>
  <c r="AAL3" i="10"/>
  <c r="AAI5" i="10"/>
  <c r="AAL18" i="10"/>
  <c r="AAI28" i="10"/>
  <c r="AAK18" i="10"/>
  <c r="AAO1" i="10"/>
  <c r="AAK5" i="10"/>
  <c r="AAI15" i="10"/>
  <c r="AAI23" i="10"/>
  <c r="AAK6" i="10"/>
  <c r="AAL6" i="10"/>
  <c r="AAK4" i="10"/>
  <c r="AAI2" i="10"/>
  <c r="AAI3" i="10"/>
  <c r="AAI6" i="10"/>
  <c r="AAO3" i="10"/>
  <c r="AAK3" i="10"/>
  <c r="AAR1" i="10" l="1"/>
  <c r="AAM6" i="10"/>
  <c r="AAO9" i="10"/>
  <c r="AAP3" i="10"/>
  <c r="AAO6" i="10"/>
  <c r="AAM3" i="10"/>
  <c r="AAM4" i="10"/>
  <c r="AAM18" i="10"/>
  <c r="AAO19" i="10"/>
  <c r="AAP6" i="10"/>
  <c r="AAS36" i="10"/>
  <c r="AAM5" i="10"/>
  <c r="AAO2" i="10"/>
  <c r="AAP9" i="10"/>
  <c r="AAP2" i="10"/>
  <c r="AAS1" i="10"/>
  <c r="AAV1" i="10" l="1"/>
  <c r="AAQ19" i="10"/>
  <c r="AAW1" i="10"/>
  <c r="AAT36" i="10"/>
  <c r="AAW36" i="10"/>
  <c r="AAQ3" i="10"/>
  <c r="AAQ2" i="10"/>
  <c r="AAX36" i="10"/>
  <c r="AAQ9" i="10"/>
  <c r="AAQ6" i="10"/>
  <c r="C19" i="10" l="1" a="1"/>
  <c r="C19" i="10" s="1"/>
  <c r="AAZ1" i="10"/>
  <c r="AAU36" i="10"/>
  <c r="AAY36" i="10"/>
  <c r="ABA9" i="10"/>
  <c r="ABB9" i="10"/>
  <c r="ABA1" i="10"/>
  <c r="C36" i="10" l="1" a="1"/>
  <c r="C36" i="10" s="1"/>
  <c r="ABD1" i="10"/>
  <c r="ABC9" i="10"/>
  <c r="ABE1" i="10"/>
  <c r="ABE4" i="10"/>
  <c r="ABF2" i="10"/>
  <c r="ABF4" i="10"/>
  <c r="ABH1" i="10" l="1"/>
  <c r="ABJ2" i="10"/>
  <c r="ABI1" i="10"/>
  <c r="ABE2" i="10"/>
  <c r="ABG4" i="10"/>
  <c r="ABL1" i="10" l="1"/>
  <c r="ABM1" i="10"/>
  <c r="ABM2" i="10"/>
  <c r="ABG2" i="10"/>
  <c r="ABI2" i="10"/>
  <c r="ABN2" i="10"/>
  <c r="ABN9" i="10"/>
  <c r="ABP1" i="10" l="1"/>
  <c r="ABR9" i="10"/>
  <c r="ABO2" i="10"/>
  <c r="ABK2" i="10"/>
  <c r="ABQ1" i="10"/>
  <c r="ABM9" i="10"/>
  <c r="ABT1" i="10" l="1"/>
  <c r="ABU1" i="10"/>
  <c r="ABU2" i="10"/>
  <c r="ABO9" i="10"/>
  <c r="ABQ9" i="10"/>
  <c r="ABV2" i="10"/>
  <c r="ABU3" i="10"/>
  <c r="ABX1" i="10" l="1"/>
  <c r="ABY3" i="10"/>
  <c r="ABS9" i="10"/>
  <c r="ABY6" i="10"/>
  <c r="ABV3" i="10"/>
  <c r="ABW2" i="10"/>
  <c r="ABY1" i="10"/>
  <c r="ABY13" i="10"/>
  <c r="ABY15" i="10"/>
  <c r="ABZ9" i="10"/>
  <c r="ABZ4" i="10"/>
  <c r="ABZ2" i="10"/>
  <c r="ABY2" i="10"/>
  <c r="ACB1" i="10" l="1"/>
  <c r="ACD13" i="10"/>
  <c r="ABZ13" i="10"/>
  <c r="ACD2" i="10"/>
  <c r="ABZ3" i="10"/>
  <c r="ABY9" i="10"/>
  <c r="ABZ6" i="10"/>
  <c r="ACA2" i="10"/>
  <c r="ACC13" i="10"/>
  <c r="ACD15" i="10"/>
  <c r="ABY4" i="10"/>
  <c r="ABZ15" i="10"/>
  <c r="ACD16" i="10"/>
  <c r="ACD4" i="10"/>
  <c r="ACC2" i="10"/>
  <c r="ACD3" i="10"/>
  <c r="ACC1" i="10"/>
  <c r="ABW3" i="10"/>
  <c r="ACF1" i="10" l="1"/>
  <c r="ACD8" i="10"/>
  <c r="ACA4" i="10"/>
  <c r="ACC4" i="10"/>
  <c r="ACA9" i="10"/>
  <c r="ACG13" i="10"/>
  <c r="ACA15" i="10"/>
  <c r="ACG15" i="10"/>
  <c r="ACH18" i="10"/>
  <c r="ACD28" i="10"/>
  <c r="ACD23" i="10"/>
  <c r="ACG6" i="10"/>
  <c r="ACG1" i="10"/>
  <c r="ACG3" i="10"/>
  <c r="ACC16" i="10"/>
  <c r="ACA6" i="10"/>
  <c r="ACC3" i="10"/>
  <c r="ACG4" i="10"/>
  <c r="ACG9" i="10"/>
  <c r="ACG18" i="10"/>
  <c r="ACG2" i="10"/>
  <c r="ACA3" i="10"/>
  <c r="ACA13" i="10"/>
  <c r="ACC28" i="10"/>
  <c r="ACH15" i="10"/>
  <c r="ACC23" i="10"/>
  <c r="ACH13" i="10"/>
  <c r="ACC8" i="10"/>
  <c r="ACH6" i="10"/>
  <c r="ACC15" i="10"/>
  <c r="ACJ1" i="10" l="1"/>
  <c r="ACK4" i="10"/>
  <c r="ACH3" i="10"/>
  <c r="ACE2" i="10"/>
  <c r="ACK6" i="10"/>
  <c r="ACL3" i="10"/>
  <c r="ACK1" i="10"/>
  <c r="ACI18" i="10"/>
  <c r="ACE28" i="10"/>
  <c r="ACH9" i="10"/>
  <c r="ACE23" i="10"/>
  <c r="ACE8" i="10"/>
  <c r="ACH2" i="10"/>
  <c r="ACH4" i="10"/>
  <c r="ACE15" i="10"/>
  <c r="ACE4" i="10"/>
  <c r="ACE3" i="10"/>
  <c r="ACE16" i="10"/>
  <c r="ACL9" i="10"/>
  <c r="ACI15" i="10"/>
  <c r="ACE13" i="10"/>
  <c r="C16" i="10" l="1" a="1"/>
  <c r="C16" i="10" s="1"/>
  <c r="C23" i="10" a="1"/>
  <c r="C23" i="10" s="1"/>
  <c r="C28" i="10" a="1"/>
  <c r="C28" i="10" s="1"/>
  <c r="C8" i="10" a="1"/>
  <c r="C8" i="10" s="1"/>
  <c r="ACL6" i="10"/>
  <c r="ACI4" i="10"/>
  <c r="ACI6" i="10"/>
  <c r="ACI2" i="10"/>
  <c r="ACI13" i="10"/>
  <c r="ACI9" i="10"/>
  <c r="ACK3" i="10"/>
  <c r="ACL4" i="10"/>
  <c r="ACK9" i="10"/>
  <c r="ACI3" i="10"/>
  <c r="C13" i="10" l="1" a="1"/>
  <c r="C13" i="10" s="1"/>
  <c r="C2" i="10" a="1"/>
  <c r="C2" i="10" s="1"/>
  <c r="C18" i="10" a="1"/>
  <c r="C18" i="10" s="1"/>
  <c r="C15" i="10" a="1"/>
  <c r="C15" i="10" s="1"/>
  <c r="ACN1" i="10"/>
  <c r="ACM4" i="10"/>
  <c r="ACO6" i="10"/>
  <c r="ACM3" i="10"/>
  <c r="ACM9" i="10"/>
  <c r="ACP6" i="10"/>
  <c r="ACM6" i="10"/>
  <c r="ACO1" i="10"/>
  <c r="ACR1" i="10" l="1"/>
  <c r="ACS3" i="10"/>
  <c r="ACQ6" i="10"/>
  <c r="ACS1" i="10"/>
  <c r="ACT3" i="10"/>
  <c r="ACV1" i="10" l="1"/>
  <c r="ACT4" i="10"/>
  <c r="ACX6" i="10"/>
  <c r="ACS4" i="10"/>
  <c r="ACW6" i="10"/>
  <c r="ACW4" i="10"/>
  <c r="ACW1" i="10"/>
  <c r="ACU3" i="10"/>
  <c r="ACZ1" i="10" l="1"/>
  <c r="ADA3" i="10"/>
  <c r="ACY6" i="10"/>
  <c r="ADA4" i="10"/>
  <c r="ACX4" i="10"/>
  <c r="ADA1" i="10"/>
  <c r="ACU4" i="10"/>
  <c r="ADB4" i="10"/>
  <c r="ADB3" i="10"/>
  <c r="ADD1" i="10" l="1"/>
  <c r="ACY4" i="10"/>
  <c r="ADC3" i="10"/>
  <c r="ADE1" i="10"/>
  <c r="C3" i="10" l="1" a="1"/>
  <c r="C3" i="10" s="1"/>
  <c r="ADH1" i="10"/>
  <c r="ADE4" i="10"/>
  <c r="ADI4" i="10"/>
  <c r="ADI1" i="10"/>
  <c r="ADC4" i="10"/>
  <c r="ADJ4" i="10"/>
  <c r="ADF4" i="10"/>
  <c r="ADL1" i="10" l="1"/>
  <c r="ADM6" i="10"/>
  <c r="ADK4" i="10"/>
  <c r="ADG4" i="10"/>
  <c r="ADN9" i="10"/>
  <c r="ADM1" i="10"/>
  <c r="C4" i="10" l="1" a="1"/>
  <c r="C4" i="10" s="1"/>
  <c r="ADP1" i="10"/>
  <c r="ADM9" i="10"/>
  <c r="ADQ1" i="10"/>
  <c r="ADN6" i="10"/>
  <c r="ADT1" i="10" l="1"/>
  <c r="ADO6" i="10"/>
  <c r="ADQ6" i="10"/>
  <c r="ADU5" i="10"/>
  <c r="ADR6" i="10"/>
  <c r="ADU1" i="10"/>
  <c r="ADV5" i="10"/>
  <c r="ADO9" i="10"/>
  <c r="ADX1" i="10" l="1"/>
  <c r="ADY6" i="10"/>
  <c r="ADZ6" i="10"/>
  <c r="ADU37" i="10"/>
  <c r="ADY1" i="10"/>
  <c r="ADS6" i="10"/>
  <c r="ADW5" i="10"/>
  <c r="ADV37" i="10"/>
  <c r="ADY9" i="10"/>
  <c r="AEB1" i="10" l="1"/>
  <c r="AEC6" i="10"/>
  <c r="AEC9" i="10"/>
  <c r="ADZ9" i="10"/>
  <c r="AEC1" i="10"/>
  <c r="ADW37" i="10"/>
  <c r="AED9" i="10"/>
  <c r="AEA6" i="10"/>
  <c r="AEF1" i="10" l="1"/>
  <c r="AEG25" i="10"/>
  <c r="AEH6" i="10"/>
  <c r="AED6" i="10"/>
  <c r="AEG6" i="10"/>
  <c r="AEA9" i="10"/>
  <c r="AEH25" i="10"/>
  <c r="AEE9" i="10"/>
  <c r="AEH9" i="10"/>
  <c r="AEG9" i="10"/>
  <c r="AEG1" i="10"/>
  <c r="AEJ1" i="10" l="1"/>
  <c r="AEI9" i="10"/>
  <c r="AEI6" i="10"/>
  <c r="AEL6" i="10"/>
  <c r="AEK6" i="10"/>
  <c r="AEE6" i="10"/>
  <c r="AEK1" i="10"/>
  <c r="AEI25" i="10"/>
  <c r="C9" i="10" l="1" a="1"/>
  <c r="C9" i="10" s="1"/>
  <c r="C25" i="10" a="1"/>
  <c r="C25" i="10" s="1"/>
  <c r="AEN1" i="10"/>
  <c r="AEM6" i="10"/>
  <c r="AEO1" i="10"/>
  <c r="C6" i="10" l="1" a="1"/>
  <c r="C6" i="10" s="1"/>
  <c r="AER1" i="10"/>
  <c r="AET17" i="10"/>
  <c r="AES17" i="10"/>
  <c r="AEO5" i="10"/>
  <c r="AEP5" i="10"/>
  <c r="AES1" i="10"/>
  <c r="AEV1" i="10" l="1"/>
  <c r="AEX5" i="10"/>
  <c r="AEU17" i="10"/>
  <c r="AEX12" i="10"/>
  <c r="AEW1" i="10"/>
  <c r="AES5" i="10"/>
  <c r="AET5" i="10"/>
  <c r="AEW5" i="10"/>
  <c r="AEQ5" i="10"/>
  <c r="AEZ1" i="10" l="1"/>
  <c r="AFA17" i="10"/>
  <c r="AFA5" i="10"/>
  <c r="AFB17" i="10"/>
  <c r="AFA1" i="10"/>
  <c r="AFB5" i="10"/>
  <c r="AEU5" i="10"/>
  <c r="AEW12" i="10"/>
  <c r="AEY5" i="10"/>
  <c r="AFD1" i="10" l="1"/>
  <c r="AFF37" i="10"/>
  <c r="AFE5" i="10"/>
  <c r="AFC5" i="10"/>
  <c r="AEY12" i="10"/>
  <c r="AFC17" i="10"/>
  <c r="AFE1" i="10"/>
  <c r="AFF5" i="10"/>
  <c r="AFF12" i="10"/>
  <c r="AFE12" i="10"/>
  <c r="AFH1" i="10" l="1"/>
  <c r="AFI17" i="10"/>
  <c r="AFI1" i="10"/>
  <c r="AFE37" i="10"/>
  <c r="AFG12" i="10"/>
  <c r="C12" i="10" l="1" a="1"/>
  <c r="C12" i="10" s="1"/>
  <c r="AFG37" i="10"/>
  <c r="AFJ17" i="10"/>
  <c r="AFG5" i="10"/>
  <c r="AFJ5" i="10"/>
  <c r="AFI5" i="10"/>
  <c r="C37" i="10" l="1" a="1"/>
  <c r="C37" i="10" s="1"/>
  <c r="AFK5" i="10"/>
  <c r="AFK17" i="10"/>
  <c r="C17" i="10" l="1" a="1"/>
  <c r="C17" i="10" s="1"/>
  <c r="C5" i="10" a="1"/>
  <c r="C5" i="10" s="1"/>
  <c r="A17" i="10" l="1"/>
  <c r="A40" i="10"/>
  <c r="A5" i="10"/>
  <c r="A25" i="10"/>
  <c r="A10" i="10"/>
  <c r="A12" i="10"/>
  <c r="A35" i="10"/>
  <c r="A21" i="10"/>
  <c r="A28" i="10"/>
  <c r="A7" i="10"/>
  <c r="A43" i="10"/>
  <c r="A34" i="10"/>
  <c r="A37" i="10"/>
  <c r="A26" i="10"/>
  <c r="A42" i="10"/>
  <c r="A41" i="10"/>
  <c r="A13" i="10"/>
  <c r="A11" i="10"/>
  <c r="A24" i="10"/>
  <c r="A15" i="10"/>
  <c r="A2" i="10"/>
  <c r="A27" i="10"/>
  <c r="A44" i="10"/>
  <c r="A36" i="10"/>
  <c r="A33" i="10"/>
  <c r="A6" i="10"/>
  <c r="A29" i="10"/>
  <c r="A30" i="10"/>
  <c r="A8" i="10"/>
  <c r="A22" i="10"/>
  <c r="A9" i="10"/>
  <c r="A31" i="10"/>
  <c r="A19" i="10"/>
  <c r="A14" i="10"/>
  <c r="A16" i="10"/>
  <c r="A20" i="10"/>
  <c r="A38" i="10"/>
  <c r="A32" i="10"/>
  <c r="A4" i="10"/>
  <c r="A23" i="10"/>
  <c r="A18" i="10"/>
  <c r="A3" i="10"/>
  <c r="A39" i="10"/>
</calcChain>
</file>

<file path=xl/sharedStrings.xml><?xml version="1.0" encoding="utf-8"?>
<sst xmlns="http://schemas.openxmlformats.org/spreadsheetml/2006/main" count="3049" uniqueCount="633">
  <si>
    <t>Dalyvių skaičius</t>
  </si>
  <si>
    <t>LŽSF nacionalinių ir tarptautinių konkūrų varžybų reitinginių taškų skaičiavimo tvarka</t>
  </si>
  <si>
    <t>Eil. Nr.</t>
  </si>
  <si>
    <t>Varžybų pavadinimas</t>
  </si>
  <si>
    <t xml:space="preserve">Koeficientas </t>
  </si>
  <si>
    <t>Papildomas koeficientas už konkūro aukštį</t>
  </si>
  <si>
    <t>130-140 cm</t>
  </si>
  <si>
    <t>145-155 cm</t>
  </si>
  <si>
    <t>Nuo 140-160 cm</t>
  </si>
  <si>
    <t>Nacionalinės konkūrinio jojimo varžybos Lietuvoje ir užsienyje</t>
  </si>
  <si>
    <t xml:space="preserve">FEI Children International Classics </t>
  </si>
  <si>
    <t>Baltic Jumping League</t>
  </si>
  <si>
    <t>CSICh/CSIJ/CSIYR/CSIU25/CSI-Am/CSIP</t>
  </si>
  <si>
    <t>CSI1*/ CSI2*/CSI2*-W/CSIO2*</t>
  </si>
  <si>
    <t>CSI3*/CSI3*-W/CSIO3*</t>
  </si>
  <si>
    <t>CSI4*/CSI4*-W/CSIO4*//CSI3*-W LF</t>
  </si>
  <si>
    <t>CSI5*/CSI5*-W/CSIO5*</t>
  </si>
  <si>
    <t>FEI World Cup Final, World Equestrian Games (WEG), Europos čempionatas (J, YR, Am, P, S), Olimpinės žaidynės</t>
  </si>
  <si>
    <t xml:space="preserve">Nacionaliniai čempionatai </t>
  </si>
  <si>
    <t>Skiriami taškai už dalyvavimą, jei nepasiekta reitinginė vieta</t>
  </si>
  <si>
    <t>Taškai</t>
  </si>
  <si>
    <t>World Equestrian Games (WEG), FEI World Cup Final, Europos čempionatas (J, YR, Am, P, S), Olimpinės žaidynės</t>
  </si>
  <si>
    <t>FEI Children International Classics Final</t>
  </si>
  <si>
    <t>Pastabos:</t>
  </si>
  <si>
    <t>Skaičiuojamas tik vieno žirgo reitingas.</t>
  </si>
  <si>
    <t>Reitingai suaugusiųjų grupėje skaičiuojami tik nuo 130 cm aukščio pagrindiniame konkūre.</t>
  </si>
  <si>
    <t>Nuo einamųjų metų sausio 1 d. reitinginiai taškai skaičiuojami nuo 0.</t>
  </si>
  <si>
    <t>CSIOCh NC-Y - Opglabbeek (BEL) (29/03/2023 - 02/04/2023)</t>
  </si>
  <si>
    <t>CSIOCh NC-Y - Lamprechtshausen (AUT) (03/05/2023 - 07/05/2023)</t>
  </si>
  <si>
    <t>Koef.</t>
  </si>
  <si>
    <t>Rungties Nr.</t>
  </si>
  <si>
    <t>CSIOCh NC-Y - Hagen a. T. W. (GER) (13/06/2023 - 18/06/2023)</t>
  </si>
  <si>
    <t>CH-EU-Ch-S - Gorla Minore (ITA) (10/07/2023 - 16/07/2023)</t>
  </si>
  <si>
    <t>CSICh-A - Opglabbeek (BEL) (22/03/2023 - 26/03/2023)</t>
  </si>
  <si>
    <t>Saulė Jočytė</t>
  </si>
  <si>
    <t>Laura Burgytė</t>
  </si>
  <si>
    <t>Emilija Zaikauskaitė</t>
  </si>
  <si>
    <t>Ieva Navickaitė</t>
  </si>
  <si>
    <t>Lėja Nakvosaitė</t>
  </si>
  <si>
    <t>Trojus Rimkevičius</t>
  </si>
  <si>
    <t>Dalyvių</t>
  </si>
  <si>
    <t>Data</t>
  </si>
  <si>
    <t>Suma</t>
  </si>
  <si>
    <t>Šiūparių konkūrų varžybos (LTU) (16/04/2023)</t>
  </si>
  <si>
    <t>3B</t>
  </si>
  <si>
    <t>Kamėja Kabankova</t>
  </si>
  <si>
    <t>Milana Fiodorova</t>
  </si>
  <si>
    <t>Ana Marija Gansauskaitė</t>
  </si>
  <si>
    <t>Urtė Blekaitytė</t>
  </si>
  <si>
    <t>Rūta Sutnikaitė</t>
  </si>
  <si>
    <t>Karilė Stumbraitė</t>
  </si>
  <si>
    <t>Brigita Domarkaitė</t>
  </si>
  <si>
    <t>Gustė Kisieliūtė</t>
  </si>
  <si>
    <t>Šiūparių konkūrų varžybos (LTU) (29/04/2023)</t>
  </si>
  <si>
    <t>Jogailė Kvėdaraitė</t>
  </si>
  <si>
    <t>Julija Raubaitė</t>
  </si>
  <si>
    <t>Jogailė Petkutė</t>
  </si>
  <si>
    <t>Liepa Valantinavičiūtė</t>
  </si>
  <si>
    <t>Eglė Bielskytė</t>
  </si>
  <si>
    <t>Milda Šimkutė</t>
  </si>
  <si>
    <t>Šiūparių konkūrų varžybos (LTU) (14/05/2023)</t>
  </si>
  <si>
    <t>Simas Kupšys</t>
  </si>
  <si>
    <t>Tėja Miltenytė</t>
  </si>
  <si>
    <t>Sezono atidarymo taurė 2023 (LTU) (27/05/2023 - 28/05/2023)</t>
  </si>
  <si>
    <t>4B</t>
  </si>
  <si>
    <t>11B</t>
  </si>
  <si>
    <t>Jūra Albrechtaitė</t>
  </si>
  <si>
    <t>Eliza Šiškutė</t>
  </si>
  <si>
    <t>Rūta Pilipavičiūtė</t>
  </si>
  <si>
    <t>Urtė Lukošiūtė</t>
  </si>
  <si>
    <t>Lithuanian Cup 2023 - Stage I (LTU) (09/06/2023 - 11/06/2023)</t>
  </si>
  <si>
    <t>Milica Kalinina</t>
  </si>
  <si>
    <t>Mėta Ruginytė</t>
  </si>
  <si>
    <t>Lėja Balandytė</t>
  </si>
  <si>
    <t>Dominykas Grumskas</t>
  </si>
  <si>
    <t>Adrija Braknytė</t>
  </si>
  <si>
    <t>Andrė Ibėnė</t>
  </si>
  <si>
    <t>Liepa Šiurnaitė</t>
  </si>
  <si>
    <t>Šiūparių konkūrų varžybos (LTU) (25/06/2023)</t>
  </si>
  <si>
    <t>4A</t>
  </si>
  <si>
    <t>VAIKAI</t>
  </si>
  <si>
    <t>Emilė Bartkevičiūtė</t>
  </si>
  <si>
    <t>Žiedė Radzevičiūtė</t>
  </si>
  <si>
    <t>Emilija Pociūtė</t>
  </si>
  <si>
    <t>Lithuanian Cup 2023 - Stage II (LTU) (30/06/2023 - 02/07/2023)</t>
  </si>
  <si>
    <t>Amelija Nikitinaitė</t>
  </si>
  <si>
    <t>Adelė Krivcovaitė</t>
  </si>
  <si>
    <t>Šiūparių konkūrų varžybos (LTU) (09/07/2023)</t>
  </si>
  <si>
    <t>Ugnė Gricevičiūtė</t>
  </si>
  <si>
    <t>Kornelija Beniušytė</t>
  </si>
  <si>
    <t>Edmundo Klimovo taurė 2023 (LTU) (15/07/2023 - 16/07/2023)</t>
  </si>
  <si>
    <t>7B</t>
  </si>
  <si>
    <t>5A</t>
  </si>
  <si>
    <t>13B</t>
  </si>
  <si>
    <t>19A</t>
  </si>
  <si>
    <t>20A</t>
  </si>
  <si>
    <t>Atviras Lietuvos konkūrų čempionatas 2023. VMG Taurė (LTU) (16/08/2023 - 20/08/2023)</t>
  </si>
  <si>
    <t>Anetė Žukauskaitė</t>
  </si>
  <si>
    <t>Ūla Milašiūtė</t>
  </si>
  <si>
    <t>LKSKA Nemunas taurės varžybos 2023 (LTU) (02/09/2023 - 03/09/2023)</t>
  </si>
  <si>
    <t>Ema Viršylaitė</t>
  </si>
  <si>
    <t>Lukrecija Černauskė</t>
  </si>
  <si>
    <t>Ugnė Motiekaitė</t>
  </si>
  <si>
    <t>Ieva Šližytė</t>
  </si>
  <si>
    <t>Greta Karmazaitė</t>
  </si>
  <si>
    <t>Ugnė Simaitytė</t>
  </si>
  <si>
    <t>Rugilė Burtiliūtė</t>
  </si>
  <si>
    <t>Gerda Aleliūnaitė</t>
  </si>
  <si>
    <t>Gabija Vaitkutė</t>
  </si>
  <si>
    <t>Emilija Mikšytė</t>
  </si>
  <si>
    <t>Rūta Jankauskaitė</t>
  </si>
  <si>
    <t>Barbora Venslauskaitė</t>
  </si>
  <si>
    <t>Onutė Skramtai</t>
  </si>
  <si>
    <t>Rūta Kinderevičiūtė</t>
  </si>
  <si>
    <t>Ugnė Buinovskytė</t>
  </si>
  <si>
    <t>Karolina Baltrėnaitė</t>
  </si>
  <si>
    <t>Leticija Musijčiukaitė</t>
  </si>
  <si>
    <t>Deimantė Būdvytytė</t>
  </si>
  <si>
    <t>JAUNIAI</t>
  </si>
  <si>
    <t>Nida Grabliauskaitė</t>
  </si>
  <si>
    <t>Augustė Šaikutė</t>
  </si>
  <si>
    <t>5C</t>
  </si>
  <si>
    <t>8B</t>
  </si>
  <si>
    <t>16B</t>
  </si>
  <si>
    <t>19B</t>
  </si>
  <si>
    <t>20B</t>
  </si>
  <si>
    <t>Viltė Pikūnaitė</t>
  </si>
  <si>
    <t>Miglė Šačkutė</t>
  </si>
  <si>
    <t>Stasys Jasas J.</t>
  </si>
  <si>
    <t>Augustė Railaitė</t>
  </si>
  <si>
    <t>Ariana Adomaitytė</t>
  </si>
  <si>
    <t>Adas Imbrasas</t>
  </si>
  <si>
    <t>Žemyna Ažubalytė</t>
  </si>
  <si>
    <t>Vytautė Kvedaraitė</t>
  </si>
  <si>
    <t>Emilija Oleary</t>
  </si>
  <si>
    <t>Emilija Šnirpūnaitė</t>
  </si>
  <si>
    <t>Ūla Valčiukaitė</t>
  </si>
  <si>
    <t>Ūla Mažeikytė</t>
  </si>
  <si>
    <t>Barbora Zamalytė</t>
  </si>
  <si>
    <t>Aprilė Mickevičiūtė</t>
  </si>
  <si>
    <t>Saulė Jaudženytė</t>
  </si>
  <si>
    <t>Gabija Jaremčiukaitė</t>
  </si>
  <si>
    <t>Ainė Galdikaitė</t>
  </si>
  <si>
    <t>Mileta Butkutė</t>
  </si>
  <si>
    <t>Paulius Uogela</t>
  </si>
  <si>
    <t>Vilius Kascėnas</t>
  </si>
  <si>
    <t>Ieva Rudytė</t>
  </si>
  <si>
    <t>Justina Rėčiūnaitė</t>
  </si>
  <si>
    <t>Evita Vismerytė</t>
  </si>
  <si>
    <t>JAUNIMAS</t>
  </si>
  <si>
    <t>Ignas Makarauskas</t>
  </si>
  <si>
    <t>Viktoras Pocius</t>
  </si>
  <si>
    <t>Saulė Liuimaitė</t>
  </si>
  <si>
    <t>Rugilė Petravičiūtė</t>
  </si>
  <si>
    <t>SUAUGUSIEJI</t>
  </si>
  <si>
    <t>Kristupas Petraitis</t>
  </si>
  <si>
    <t>Andrius Petrovas</t>
  </si>
  <si>
    <t>Laura Martinavičiūtė</t>
  </si>
  <si>
    <t>Irmantas Grikienis</t>
  </si>
  <si>
    <t>Matas Petraitis</t>
  </si>
  <si>
    <t>Aistė Nefedjevaitė</t>
  </si>
  <si>
    <t>Stasys Jasas</t>
  </si>
  <si>
    <t>Monika Paulauskaitė</t>
  </si>
  <si>
    <t>Danielius Gutkauskas</t>
  </si>
  <si>
    <t>Gerda Budrytė</t>
  </si>
  <si>
    <t>Aivaras Bataitis</t>
  </si>
  <si>
    <t>Lukas Civinskas</t>
  </si>
  <si>
    <t>Vincas Civinskas</t>
  </si>
  <si>
    <t>Raimonda Samušytė</t>
  </si>
  <si>
    <t>Gediminas Paškevičius</t>
  </si>
  <si>
    <t>Valdemaras Žukauskas</t>
  </si>
  <si>
    <t>Nojus Chmieliauskas</t>
  </si>
  <si>
    <t>Kostas Gaigalas</t>
  </si>
  <si>
    <t>Elena Railienė</t>
  </si>
  <si>
    <t>Valdas Urbonas</t>
  </si>
  <si>
    <t>Aleksas Seilius</t>
  </si>
  <si>
    <t>Nerijus Šipaila</t>
  </si>
  <si>
    <t>Aistis Vitkauskas</t>
  </si>
  <si>
    <t>Aušra Clarke</t>
  </si>
  <si>
    <t>Donatas Jančiauskas</t>
  </si>
  <si>
    <t>-</t>
  </si>
  <si>
    <t>Simas Seilius</t>
  </si>
  <si>
    <t>S109</t>
  </si>
  <si>
    <t>S112</t>
  </si>
  <si>
    <t>S114</t>
  </si>
  <si>
    <t>2OS</t>
  </si>
  <si>
    <t>S09a</t>
  </si>
  <si>
    <t>S06</t>
  </si>
  <si>
    <t>Ričardas Vismeris</t>
  </si>
  <si>
    <t>S10</t>
  </si>
  <si>
    <t>S20</t>
  </si>
  <si>
    <t>S21</t>
  </si>
  <si>
    <t>F</t>
  </si>
  <si>
    <t>B</t>
  </si>
  <si>
    <t>6YH</t>
  </si>
  <si>
    <t>12CSI1</t>
  </si>
  <si>
    <t>8CSI1</t>
  </si>
  <si>
    <t>2CSI2</t>
  </si>
  <si>
    <t>3CSI2</t>
  </si>
  <si>
    <t>4CSI2</t>
  </si>
  <si>
    <t>5CSI2</t>
  </si>
  <si>
    <t>6CSI2</t>
  </si>
  <si>
    <t>Vieta</t>
  </si>
  <si>
    <t>Vardas, pavardė</t>
  </si>
  <si>
    <t>Sporto klubas</t>
  </si>
  <si>
    <t>A. Petrovas team</t>
  </si>
  <si>
    <t>Audruvis</t>
  </si>
  <si>
    <t>D.G. Horses</t>
  </si>
  <si>
    <t>NSO sport horses</t>
  </si>
  <si>
    <t>Kauno rajono dziudo ir jojimo sporto mokykla</t>
  </si>
  <si>
    <t>Equus jojimo mokykla</t>
  </si>
  <si>
    <t>Royal Horse Resort</t>
  </si>
  <si>
    <t>IDGI sport</t>
  </si>
  <si>
    <t>SK Civinskų žirgai</t>
  </si>
  <si>
    <t>BŽAA</t>
  </si>
  <si>
    <t>Hobby horse</t>
  </si>
  <si>
    <t>Tautinių žirgai</t>
  </si>
  <si>
    <t>Lankupiai</t>
  </si>
  <si>
    <t>Vilniaus žirgynas</t>
  </si>
  <si>
    <t>Lietuvos žirgynas</t>
  </si>
  <si>
    <t>SK Bartas</t>
  </si>
  <si>
    <t>SK Mustangas</t>
  </si>
  <si>
    <t>UrGa</t>
  </si>
  <si>
    <t>Paringuvio ūkis</t>
  </si>
  <si>
    <t>JSK Zigmo žirgai</t>
  </si>
  <si>
    <t>Grafo žirgai</t>
  </si>
  <si>
    <t>Convivo</t>
  </si>
  <si>
    <t>SK Ruvita</t>
  </si>
  <si>
    <t>Horsemarket</t>
  </si>
  <si>
    <t>AKKSC</t>
  </si>
  <si>
    <t>SK Priekulės žirgai</t>
  </si>
  <si>
    <t>Mikadoras</t>
  </si>
  <si>
    <t>JSK Happy horse</t>
  </si>
  <si>
    <t>Rodeo Club</t>
  </si>
  <si>
    <t>Rodeo club</t>
  </si>
  <si>
    <t>Malinauskų žirgai</t>
  </si>
  <si>
    <t>Kristė Lygnugarytė</t>
  </si>
  <si>
    <t>Kauno plaukimo mokykla</t>
  </si>
  <si>
    <t>Šiūparių žirgai</t>
  </si>
  <si>
    <t>SK Juknaičių žirgai</t>
  </si>
  <si>
    <t>Rietavo žirgynas</t>
  </si>
  <si>
    <t>Balansas</t>
  </si>
  <si>
    <t>Veckų žirgai</t>
  </si>
  <si>
    <t>Ievos Šiurnės ūkis</t>
  </si>
  <si>
    <t>SK Miražas</t>
  </si>
  <si>
    <t>Pamiškės jojimo klubas</t>
  </si>
  <si>
    <t>3A</t>
  </si>
  <si>
    <t>Rusnė Mauricaitė</t>
  </si>
  <si>
    <t>Dija Mažeikytė</t>
  </si>
  <si>
    <t>Eglė Džiaugštaitė-Tamošaitė</t>
  </si>
  <si>
    <t>Eva Mardasaitė</t>
  </si>
  <si>
    <t>Justinas Stanys</t>
  </si>
  <si>
    <t>Gabija Burškytė</t>
  </si>
  <si>
    <t>Ieva Kristutytė</t>
  </si>
  <si>
    <t>Megan Miller</t>
  </si>
  <si>
    <t>Laima Ciparienė</t>
  </si>
  <si>
    <t>Goda Bružaitė</t>
  </si>
  <si>
    <t>Sandra Tamkevičiūtė</t>
  </si>
  <si>
    <t>Skaistė Bendoriūtė</t>
  </si>
  <si>
    <t>Zigmas Širvinskas</t>
  </si>
  <si>
    <t>Austėja Levickytė</t>
  </si>
  <si>
    <t>Neda Sipavičiūtė</t>
  </si>
  <si>
    <t>Austėja Žadeikytė</t>
  </si>
  <si>
    <t>Samanta Sporychina</t>
  </si>
  <si>
    <t>elim 7</t>
  </si>
  <si>
    <t>Karolina Šimkutė</t>
  </si>
  <si>
    <t>Gabija Grigaliūnienė</t>
  </si>
  <si>
    <t>Dovilė Meižytė</t>
  </si>
  <si>
    <t>Kristina Slipak</t>
  </si>
  <si>
    <t>elim 13</t>
  </si>
  <si>
    <t>Tatjana Jankauskienė</t>
  </si>
  <si>
    <t>Rugilė Jankauskienė</t>
  </si>
  <si>
    <t>Augustė Ivanauskaitė</t>
  </si>
  <si>
    <t>Vidas Matutis</t>
  </si>
  <si>
    <t>Kamilė Beržonskytė</t>
  </si>
  <si>
    <t>Lukas Zažeckis</t>
  </si>
  <si>
    <t>eli 14</t>
  </si>
  <si>
    <t>eli 7</t>
  </si>
  <si>
    <t>Viktorija Taurinskytė</t>
  </si>
  <si>
    <t>Linas Mickus</t>
  </si>
  <si>
    <t>Aurelija Šukevičiūtė</t>
  </si>
  <si>
    <t>elim 12</t>
  </si>
  <si>
    <t>elim 8</t>
  </si>
  <si>
    <t>Jūratė Civinskaitė</t>
  </si>
  <si>
    <t>Faustina Padolskytė</t>
  </si>
  <si>
    <t>Simona Grafman</t>
  </si>
  <si>
    <t>Monika Vinskutė</t>
  </si>
  <si>
    <t>Deividas Dzindzileta</t>
  </si>
  <si>
    <t>Gabija Zybartaitė</t>
  </si>
  <si>
    <t>Rasa Ragauskienė</t>
  </si>
  <si>
    <t>Skaistė Kankalytė</t>
  </si>
  <si>
    <t>Magrės baldai taurės varžybos 2023 (LTU) (27/05/2023 - 28/05/2023)</t>
  </si>
  <si>
    <t>Miglė Undzėnaitė-Kurapkė</t>
  </si>
  <si>
    <t>Monika Vasiliauskaitė</t>
  </si>
  <si>
    <t>Rūta Undzėnaitė</t>
  </si>
  <si>
    <t>Almutis Raila</t>
  </si>
  <si>
    <t>Rūta Kriūkaitė</t>
  </si>
  <si>
    <t>Luka Petrovskytė</t>
  </si>
  <si>
    <t>Kristina Rekašienė</t>
  </si>
  <si>
    <t>Gabrielė Elijošiūtė</t>
  </si>
  <si>
    <t>Ingrida Reneckytė</t>
  </si>
  <si>
    <t>Ovidijus Šova</t>
  </si>
  <si>
    <t>Gabrielė Muižytė</t>
  </si>
  <si>
    <t>Elena Makarauskienė</t>
  </si>
  <si>
    <t>Dalia Latkauskienė</t>
  </si>
  <si>
    <t>Vėjūnė Mykolaitytė</t>
  </si>
  <si>
    <t>Ieva Anužienė</t>
  </si>
  <si>
    <t>Greta Vaitkevičienė</t>
  </si>
  <si>
    <t>Laura Venskutonytė</t>
  </si>
  <si>
    <t>Raimundas Augustis</t>
  </si>
  <si>
    <t>Akvilė Baniulytė</t>
  </si>
  <si>
    <t>Milvydas Sabaliauskas</t>
  </si>
  <si>
    <t>elim 4</t>
  </si>
  <si>
    <t>14B</t>
  </si>
  <si>
    <t>Goda Ašmonaitė</t>
  </si>
  <si>
    <t>Paulina Makauskaitė</t>
  </si>
  <si>
    <t>Jonas Lukošius</t>
  </si>
  <si>
    <t>Tija Valaitytė</t>
  </si>
  <si>
    <t>Rūtenis Zakarevičius</t>
  </si>
  <si>
    <t>Jurgita Vargalytė</t>
  </si>
  <si>
    <t>Gabrielė Fontaine</t>
  </si>
  <si>
    <t>Roberta Tarasevičiūtė-Birbalienė</t>
  </si>
  <si>
    <t>Logipolija taurės varžybos 2023 (LTU) (22/07/2023)</t>
  </si>
  <si>
    <t>Julija Valackaitė</t>
  </si>
  <si>
    <t>Giedrius Babrauskas</t>
  </si>
  <si>
    <t>5B</t>
  </si>
  <si>
    <t>8A</t>
  </si>
  <si>
    <t>Nomeda Rozgaitė</t>
  </si>
  <si>
    <t>Simona Glazova</t>
  </si>
  <si>
    <t>Aušrinė Kriškoviecaitė</t>
  </si>
  <si>
    <t>Šarūnas Dužinas</t>
  </si>
  <si>
    <t>Dominykas Gečas</t>
  </si>
  <si>
    <t>Meida Lileikytė</t>
  </si>
  <si>
    <t>Meda Butenytė</t>
  </si>
  <si>
    <t>Gabrielė Stasiulionytė</t>
  </si>
  <si>
    <t>Samanta Balandytė</t>
  </si>
  <si>
    <t>Vanessa Herbst</t>
  </si>
  <si>
    <t>Robertas Joniškis</t>
  </si>
  <si>
    <t>Konradas Urbonas</t>
  </si>
  <si>
    <t>13A</t>
  </si>
  <si>
    <t>16A</t>
  </si>
  <si>
    <t>16C</t>
  </si>
  <si>
    <t>Gerda Jaraminė</t>
  </si>
  <si>
    <t>Doma Zigmantavičiūtė</t>
  </si>
  <si>
    <t>21B</t>
  </si>
  <si>
    <t>21C</t>
  </si>
  <si>
    <t>21D</t>
  </si>
  <si>
    <t>Kęstutis Krasnickas</t>
  </si>
  <si>
    <t>Guoda Šalkauskaitė</t>
  </si>
  <si>
    <t>Aušra Garuckaitė</t>
  </si>
  <si>
    <t>MĖGĖJAI_I</t>
  </si>
  <si>
    <t>MĖGĖJAI_II</t>
  </si>
  <si>
    <t>MĖGĖJAI_III</t>
  </si>
  <si>
    <t>Aukštis</t>
  </si>
  <si>
    <t>2023 M. LIETUVOS KONKŪRŲ RAITELIŲ REITINGAI</t>
  </si>
  <si>
    <t>SUAUGUSIŲJŲ UŽSKAITA</t>
  </si>
  <si>
    <t>JAUNIMO UŽSKAITA</t>
  </si>
  <si>
    <t>JAUNIŲ UŽSKAITA</t>
  </si>
  <si>
    <t>VAIKŲ UŽSKAITA</t>
  </si>
  <si>
    <t>MĖGĖJŲ I GR.</t>
  </si>
  <si>
    <t>MĖGĖJŲ II GR.</t>
  </si>
  <si>
    <t>MĖGĖJŲ III GR.</t>
  </si>
  <si>
    <t>Dominyka Silevičiūtė</t>
  </si>
  <si>
    <t>PONIAI_I</t>
  </si>
  <si>
    <t>PONIAI_III</t>
  </si>
  <si>
    <t>PONIAI_II</t>
  </si>
  <si>
    <t>1A</t>
  </si>
  <si>
    <t>Neringa Šarkelytė</t>
  </si>
  <si>
    <t>1C</t>
  </si>
  <si>
    <t>Erika Šarkelytė</t>
  </si>
  <si>
    <t>Kamilė Jankauskaitė</t>
  </si>
  <si>
    <t>Daniela Aniskovič</t>
  </si>
  <si>
    <t>Eva Amelija Rindeikytė</t>
  </si>
  <si>
    <t>2B</t>
  </si>
  <si>
    <t>2A</t>
  </si>
  <si>
    <t>15A</t>
  </si>
  <si>
    <t>9A</t>
  </si>
  <si>
    <t>Gabrielė Praniauskaitė</t>
  </si>
  <si>
    <t>Augustas Čepelė</t>
  </si>
  <si>
    <t>9B</t>
  </si>
  <si>
    <t>Mantė Rudminaitė</t>
  </si>
  <si>
    <t>7A</t>
  </si>
  <si>
    <t>1B</t>
  </si>
  <si>
    <t>Ugnė Rudytė</t>
  </si>
  <si>
    <t>7C</t>
  </si>
  <si>
    <t>13C</t>
  </si>
  <si>
    <t>23A</t>
  </si>
  <si>
    <t>Emilija Liutkutė</t>
  </si>
  <si>
    <t>Viltė Balandytė</t>
  </si>
  <si>
    <t>23B</t>
  </si>
  <si>
    <t>Andrėja Rimkutė</t>
  </si>
  <si>
    <t>9C</t>
  </si>
  <si>
    <t>23C</t>
  </si>
  <si>
    <t>Klubas</t>
  </si>
  <si>
    <t>ŽMK Vilemai</t>
  </si>
  <si>
    <t>Kadagių slėnio žirgai</t>
  </si>
  <si>
    <t>Janavičiaus žirgai</t>
  </si>
  <si>
    <t>Jojimo mokykla Lyderis</t>
  </si>
  <si>
    <t>Rusnės žirgai</t>
  </si>
  <si>
    <t>Telšių jojimo klubas</t>
  </si>
  <si>
    <t>Vilartas</t>
  </si>
  <si>
    <t>Kunionių žirgynas</t>
  </si>
  <si>
    <t>Irkiniai</t>
  </si>
  <si>
    <t>Home of Pegasus</t>
  </si>
  <si>
    <t>Žirginio sporto klubas</t>
  </si>
  <si>
    <t>PONIŲ III GR.</t>
  </si>
  <si>
    <t>PONIŲ II GR.</t>
  </si>
  <si>
    <t>PONIŲ I GR.</t>
  </si>
  <si>
    <t>Lazdijų sporto centras</t>
  </si>
  <si>
    <t>Gintaras</t>
  </si>
  <si>
    <t>Asociacija Žirgija</t>
  </si>
  <si>
    <t>Lygis</t>
  </si>
  <si>
    <t>Pavadinimas</t>
  </si>
  <si>
    <t>LTU-3*</t>
  </si>
  <si>
    <t>CSI2*</t>
  </si>
  <si>
    <t>Šalis</t>
  </si>
  <si>
    <t>LTU</t>
  </si>
  <si>
    <t>Audruvis Winter Cup 2023</t>
  </si>
  <si>
    <t>POL</t>
  </si>
  <si>
    <t>Sopot Arena</t>
  </si>
  <si>
    <t>BEL</t>
  </si>
  <si>
    <t>CSIU25YJ-A</t>
  </si>
  <si>
    <t>CSIOY NC-Y</t>
  </si>
  <si>
    <t>29/03/2023</t>
  </si>
  <si>
    <t>22/03/2023</t>
  </si>
  <si>
    <t>26/03/2023</t>
  </si>
  <si>
    <t>02/04/2023</t>
  </si>
  <si>
    <t>Opglabbeek</t>
  </si>
  <si>
    <t>AUT</t>
  </si>
  <si>
    <t>03/05/2023</t>
  </si>
  <si>
    <t>Lamprechtshausen</t>
  </si>
  <si>
    <t>07/05/2023</t>
  </si>
  <si>
    <t>ITA</t>
  </si>
  <si>
    <t>CH-EU-Y-S</t>
  </si>
  <si>
    <t>10/07/2023</t>
  </si>
  <si>
    <t>Gorla Minore</t>
  </si>
  <si>
    <t>16/07/2023</t>
  </si>
  <si>
    <t>LTU-CH</t>
  </si>
  <si>
    <t>16/08/2023</t>
  </si>
  <si>
    <t>Atviras Lietuvos konkūrų čempionatas 2023. VMG Taurė</t>
  </si>
  <si>
    <t>20/08/2023</t>
  </si>
  <si>
    <t>Reit.dal.</t>
  </si>
  <si>
    <t xml:space="preserve"> </t>
  </si>
  <si>
    <t>Trumpas pavadinimas</t>
  </si>
  <si>
    <t>Čempionatas</t>
  </si>
  <si>
    <t>Pr.data</t>
  </si>
  <si>
    <t>Pab.data</t>
  </si>
  <si>
    <t>Koef.varž</t>
  </si>
  <si>
    <t>Koef.aukš</t>
  </si>
  <si>
    <t>Gorla Minore (už dalyvavimą)</t>
  </si>
  <si>
    <t>27/01/2023</t>
  </si>
  <si>
    <t>28/01/2023</t>
  </si>
  <si>
    <t>02/02/2023</t>
  </si>
  <si>
    <t>05/02/2023</t>
  </si>
  <si>
    <t>CSI1*</t>
  </si>
  <si>
    <t>ESP</t>
  </si>
  <si>
    <t>Oliva</t>
  </si>
  <si>
    <t>07/02/2023</t>
  </si>
  <si>
    <t>12/02/2023</t>
  </si>
  <si>
    <t>Audruvis ind f</t>
  </si>
  <si>
    <t>Audruvis ind II</t>
  </si>
  <si>
    <t>Audruvis sum</t>
  </si>
  <si>
    <t>Audruvis winter</t>
  </si>
  <si>
    <t>Audruvis out f</t>
  </si>
  <si>
    <t>Audruvis out II</t>
  </si>
  <si>
    <t>Audruvis out I</t>
  </si>
  <si>
    <t>CSI2*-W</t>
  </si>
  <si>
    <t>CSI3*</t>
  </si>
  <si>
    <t>CSI3*-W</t>
  </si>
  <si>
    <t>CSI3*-W LF</t>
  </si>
  <si>
    <t>CSI4*</t>
  </si>
  <si>
    <t>CSIYH1*</t>
  </si>
  <si>
    <t>CSIO3*-NC EEF RQ</t>
  </si>
  <si>
    <t>CSIO3*-NC EEF SF</t>
  </si>
  <si>
    <t>CSIO4* Designated Olympic Qualifier for Group C</t>
  </si>
  <si>
    <t>CSI-W Final</t>
  </si>
  <si>
    <t>Joniškis Cup</t>
  </si>
  <si>
    <t>Lithuanian cup I</t>
  </si>
  <si>
    <t>Lithuanian cup II</t>
  </si>
  <si>
    <t>Federation cup</t>
  </si>
  <si>
    <t>Navickų taurė</t>
  </si>
  <si>
    <t>LTU-2*</t>
  </si>
  <si>
    <t>USA</t>
  </si>
  <si>
    <t>CZE</t>
  </si>
  <si>
    <t>FRA</t>
  </si>
  <si>
    <t>DEN</t>
  </si>
  <si>
    <t>NOR</t>
  </si>
  <si>
    <t>SVK</t>
  </si>
  <si>
    <t>NED</t>
  </si>
  <si>
    <t>EST</t>
  </si>
  <si>
    <t>LAT</t>
  </si>
  <si>
    <t>Audruvis Indoor Champions Tour 2022-2023 Final and Audruvis Equistore 2nd Birthday</t>
  </si>
  <si>
    <t>31/03/2023</t>
  </si>
  <si>
    <t>Audruvis Indoor Champions Tour 2023 - FINAL</t>
  </si>
  <si>
    <t>24/11/2023</t>
  </si>
  <si>
    <t>26/11/2023</t>
  </si>
  <si>
    <t>Audruvis Indoor Champions Tour 2023 - IInd stage</t>
  </si>
  <si>
    <t>27/10/2023</t>
  </si>
  <si>
    <t>29/10/2023</t>
  </si>
  <si>
    <t>Audruvis Summer Ending Cup 2023</t>
  </si>
  <si>
    <t>25/08/2023</t>
  </si>
  <si>
    <t>27/08/2023</t>
  </si>
  <si>
    <t>Auruvis Outdoor Champions Tour 2023 - Final</t>
  </si>
  <si>
    <t>28/07/2023</t>
  </si>
  <si>
    <t>30/07/2023</t>
  </si>
  <si>
    <t>22/06/2023</t>
  </si>
  <si>
    <t>25/06/2023</t>
  </si>
  <si>
    <t>08/03/2023</t>
  </si>
  <si>
    <t>12/03/2023</t>
  </si>
  <si>
    <t>19/10/2023</t>
  </si>
  <si>
    <t>22/10/2023</t>
  </si>
  <si>
    <t>13/11/2023</t>
  </si>
  <si>
    <t>19/11/2023</t>
  </si>
  <si>
    <t>14/02/2023</t>
  </si>
  <si>
    <t>19/02/2023</t>
  </si>
  <si>
    <t>13/09/2023</t>
  </si>
  <si>
    <t>17/09/2023</t>
  </si>
  <si>
    <t>17/05/2023</t>
  </si>
  <si>
    <t>21/05/2023</t>
  </si>
  <si>
    <t>12/07/2023</t>
  </si>
  <si>
    <t>13/07/2023</t>
  </si>
  <si>
    <t>28/04/2023</t>
  </si>
  <si>
    <t>30/04/2023</t>
  </si>
  <si>
    <t>29/06/2023</t>
  </si>
  <si>
    <t>02/07/2023</t>
  </si>
  <si>
    <t>19/07/2023</t>
  </si>
  <si>
    <t>23/07/2023</t>
  </si>
  <si>
    <t>04/05/2023</t>
  </si>
  <si>
    <t>16/02/2023</t>
  </si>
  <si>
    <t>11/05/2023</t>
  </si>
  <si>
    <t>14/05/2023</t>
  </si>
  <si>
    <t>01/06/2023</t>
  </si>
  <si>
    <t>04/06/2023</t>
  </si>
  <si>
    <t>06/09/2023</t>
  </si>
  <si>
    <t>10/09/2023</t>
  </si>
  <si>
    <t>06/07/2023</t>
  </si>
  <si>
    <t>09/07/2023</t>
  </si>
  <si>
    <t>12/10/2023</t>
  </si>
  <si>
    <t>15/10/2023</t>
  </si>
  <si>
    <t>20/04/2023</t>
  </si>
  <si>
    <t>23/04/2023</t>
  </si>
  <si>
    <t>27/04/2023</t>
  </si>
  <si>
    <t>03/08/2023</t>
  </si>
  <si>
    <t>06/08/2023</t>
  </si>
  <si>
    <t>05/10/2023</t>
  </si>
  <si>
    <t>08/10/2023</t>
  </si>
  <si>
    <t>15/11/2023</t>
  </si>
  <si>
    <t>02/03/2023</t>
  </si>
  <si>
    <t>05/03/2023</t>
  </si>
  <si>
    <t>10/08/2023</t>
  </si>
  <si>
    <t>13/08/2023</t>
  </si>
  <si>
    <t>08/06/2023</t>
  </si>
  <si>
    <t>11/06/2023</t>
  </si>
  <si>
    <t>02/08/2023</t>
  </si>
  <si>
    <t>26/07/2023</t>
  </si>
  <si>
    <t>24/05/2023</t>
  </si>
  <si>
    <t>28/05/2023</t>
  </si>
  <si>
    <t>Deauville</t>
  </si>
  <si>
    <t>Herning</t>
  </si>
  <si>
    <t>Michalowice</t>
  </si>
  <si>
    <t>Samorin</t>
  </si>
  <si>
    <t>Swinoujscie</t>
  </si>
  <si>
    <t>Vazgaikiemis</t>
  </si>
  <si>
    <t>Zuidwolde</t>
  </si>
  <si>
    <t>Biskupiec</t>
  </si>
  <si>
    <t>Boguslawice</t>
  </si>
  <si>
    <t>Bonheiden</t>
  </si>
  <si>
    <t>Kronenberg</t>
  </si>
  <si>
    <t>Lack</t>
  </si>
  <si>
    <t>Lier</t>
  </si>
  <si>
    <t>Pärnu</t>
  </si>
  <si>
    <t>Riga</t>
  </si>
  <si>
    <t>Nancy</t>
  </si>
  <si>
    <t>Tallinn</t>
  </si>
  <si>
    <t>Warsaw</t>
  </si>
  <si>
    <t>Krakow</t>
  </si>
  <si>
    <t>Wroclaw, Partynice</t>
  </si>
  <si>
    <t>Zielona Gora</t>
  </si>
  <si>
    <t>Poznan Wola</t>
  </si>
  <si>
    <t>Wilków, Jakubowice</t>
  </si>
  <si>
    <t>CSIYH1* incl. 8yo</t>
  </si>
  <si>
    <t xml:space="preserve">Drammen </t>
  </si>
  <si>
    <t xml:space="preserve">Uggerhalne </t>
  </si>
  <si>
    <t xml:space="preserve">Deauville </t>
  </si>
  <si>
    <t>Omaha NE</t>
  </si>
  <si>
    <t>03/04/2023</t>
  </si>
  <si>
    <t>08/04/2023</t>
  </si>
  <si>
    <t>Praha, Velka Chuchle</t>
  </si>
  <si>
    <t>17/02/2023</t>
  </si>
  <si>
    <t>Joniškis Cup 2023</t>
  </si>
  <si>
    <t>Lithuanian Cup 2023 - Stage I</t>
  </si>
  <si>
    <t>09/06/2023</t>
  </si>
  <si>
    <t>Navickų taurė 2023</t>
  </si>
  <si>
    <t>13/05/2023</t>
  </si>
  <si>
    <t>LITHUANIAN EQUESTRIAN FEDERATION CUP &amp; AUDRUVIS INDOOR CHAMPIONS TOUR 2023</t>
  </si>
  <si>
    <t>22/09/2023</t>
  </si>
  <si>
    <t>24/09/2023</t>
  </si>
  <si>
    <t>Lithuanian Cup 2023 - Stage II</t>
  </si>
  <si>
    <t>30/06/2023</t>
  </si>
  <si>
    <t>16/06/2023</t>
  </si>
  <si>
    <t>18/06/2023</t>
  </si>
  <si>
    <t>05/05/2023</t>
  </si>
  <si>
    <t>Auruvis Outdoor Champions Tour 2023 - Ist stage</t>
  </si>
  <si>
    <t>Auruvis Outdoor Champions Tour 2023 - IInd stage</t>
  </si>
  <si>
    <t>Dąbrówka Mała</t>
  </si>
  <si>
    <t>Dąbrówka I</t>
  </si>
  <si>
    <t>24/03/2023</t>
  </si>
  <si>
    <t>HZO2*</t>
  </si>
  <si>
    <t>ZO2*</t>
  </si>
  <si>
    <t>27/07/2023</t>
  </si>
  <si>
    <t>Dąbrówka II</t>
  </si>
  <si>
    <t>20/10/2023</t>
  </si>
  <si>
    <t>Dąbrówka III</t>
  </si>
  <si>
    <t>Lanaken</t>
  </si>
  <si>
    <t>CH-M-YH-S</t>
  </si>
  <si>
    <t>20/09/2023</t>
  </si>
  <si>
    <t>Karolina Vasiliauskaitė</t>
  </si>
  <si>
    <t>Aleksejus Timofejevas</t>
  </si>
  <si>
    <t>Rodeo Club taurė - I etapas</t>
  </si>
  <si>
    <t>Rodeo I</t>
  </si>
  <si>
    <t>LTU-1*</t>
  </si>
  <si>
    <t>27/05/2023</t>
  </si>
  <si>
    <t>Konkūrų varžybos LŽŪBA taurei laimėti 2023</t>
  </si>
  <si>
    <t>22/12/2023</t>
  </si>
  <si>
    <t>23/12/2023</t>
  </si>
  <si>
    <t>Poznan, MTP</t>
  </si>
  <si>
    <t>06/12/2023</t>
  </si>
  <si>
    <t>10/12/2023</t>
  </si>
  <si>
    <t>1OS</t>
  </si>
  <si>
    <t>4OS</t>
  </si>
  <si>
    <t>5OS</t>
  </si>
  <si>
    <t>CSI4*-W</t>
  </si>
  <si>
    <t>5YH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</si>
</sst>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name val="Tahoma"/>
      <family val="2"/>
      <charset val="186"/>
    </font>
    <font>
      <b/>
      <sz val="8"/>
      <name val="Tahoma"/>
      <family val="2"/>
      <charset val="186"/>
    </font>
    <font>
      <sz val="8"/>
      <name val="Tahoma"/>
      <family val="2"/>
      <charset val="186"/>
    </font>
    <font>
      <sz val="12"/>
      <name val="Tahoma"/>
      <family val="2"/>
      <charset val="186"/>
    </font>
    <font>
      <b/>
      <sz val="8"/>
      <name val="Tahoma"/>
      <family val="2"/>
    </font>
    <font>
      <sz val="11"/>
      <color theme="1"/>
      <name val="Roboto"/>
      <charset val="186"/>
    </font>
    <font>
      <sz val="11"/>
      <name val="Calibri"/>
      <family val="2"/>
      <charset val="186"/>
      <scheme val="minor"/>
    </font>
    <font>
      <sz val="11"/>
      <color theme="1"/>
      <name val="EB Garamond ExtraBold"/>
      <charset val="186"/>
    </font>
    <font>
      <sz val="9"/>
      <color theme="1"/>
      <name val="Roboto"/>
      <charset val="186"/>
    </font>
    <font>
      <sz val="8"/>
      <color theme="1"/>
      <name val="Verdan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0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07">
    <xf numFmtId="0" fontId="0" fillId="0" borderId="0" xfId="0"/>
    <xf numFmtId="0" fontId="0" fillId="0" borderId="0" xfId="0"/>
    <xf numFmtId="0" fontId="6" fillId="0" borderId="0" xfId="0" applyFont="1"/>
    <xf numFmtId="0" fontId="4" fillId="0" borderId="0" xfId="0" applyFont="1"/>
    <xf numFmtId="0" fontId="7" fillId="0" borderId="0" xfId="0" applyFont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14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wrapText="1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14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6" fillId="0" borderId="22" xfId="0" applyFont="1" applyBorder="1" applyAlignment="1">
      <alignment horizontal="center"/>
    </xf>
    <xf numFmtId="0" fontId="6" fillId="0" borderId="23" xfId="0" applyFont="1" applyBorder="1"/>
    <xf numFmtId="0" fontId="6" fillId="0" borderId="24" xfId="0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0" fillId="0" borderId="0" xfId="0" applyBorder="1"/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14" fontId="0" fillId="0" borderId="0" xfId="0" applyNumberFormat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0" fillId="0" borderId="0" xfId="0" applyAlignment="1"/>
    <xf numFmtId="0" fontId="11" fillId="0" borderId="0" xfId="0" applyFont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0" fillId="0" borderId="0" xfId="0" applyAlignment="1">
      <alignment horizontal="left" vertical="top" textRotation="180"/>
    </xf>
    <xf numFmtId="0" fontId="11" fillId="0" borderId="0" xfId="0" applyFont="1" applyAlignment="1">
      <alignment horizontal="center"/>
    </xf>
    <xf numFmtId="0" fontId="9" fillId="0" borderId="17" xfId="0" applyFont="1" applyBorder="1" applyAlignment="1">
      <alignment horizontal="center"/>
    </xf>
    <xf numFmtId="0" fontId="0" fillId="0" borderId="0" xfId="0" applyFill="1" applyBorder="1"/>
    <xf numFmtId="0" fontId="12" fillId="0" borderId="26" xfId="0" applyFont="1" applyBorder="1" applyAlignment="1">
      <alignment horizontal="center"/>
    </xf>
    <xf numFmtId="0" fontId="0" fillId="0" borderId="0" xfId="0" applyAlignment="1">
      <alignment horizontal="center"/>
    </xf>
    <xf numFmtId="0" fontId="13" fillId="0" borderId="17" xfId="0" applyFont="1" applyBorder="1"/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4" borderId="25" xfId="0" applyFont="1" applyFill="1" applyBorder="1" applyAlignment="1"/>
    <xf numFmtId="0" fontId="2" fillId="3" borderId="25" xfId="0" applyFont="1" applyFill="1" applyBorder="1" applyAlignment="1"/>
    <xf numFmtId="0" fontId="0" fillId="0" borderId="25" xfId="0" applyBorder="1" applyAlignment="1"/>
    <xf numFmtId="0" fontId="1" fillId="5" borderId="31" xfId="0" applyFont="1" applyFill="1" applyBorder="1"/>
    <xf numFmtId="0" fontId="0" fillId="0" borderId="0" xfId="0" applyNumberFormat="1" applyBorder="1" applyAlignment="1">
      <alignment horizontal="center"/>
    </xf>
    <xf numFmtId="164" fontId="10" fillId="0" borderId="0" xfId="0" applyNumberFormat="1" applyFont="1" applyBorder="1" applyAlignment="1"/>
    <xf numFmtId="164" fontId="0" fillId="0" borderId="0" xfId="0" applyNumberFormat="1" applyBorder="1" applyAlignment="1"/>
    <xf numFmtId="0" fontId="0" fillId="0" borderId="0" xfId="0" applyFill="1" applyBorder="1" applyAlignment="1">
      <alignment horizontal="center"/>
    </xf>
    <xf numFmtId="0" fontId="1" fillId="6" borderId="25" xfId="0" applyFont="1" applyFill="1" applyBorder="1" applyAlignment="1"/>
    <xf numFmtId="0" fontId="0" fillId="0" borderId="0" xfId="0" quotePrefix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17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1" fillId="4" borderId="0" xfId="0" applyFont="1" applyFill="1" applyBorder="1" applyAlignment="1"/>
    <xf numFmtId="0" fontId="1" fillId="4" borderId="26" xfId="0" applyFont="1" applyFill="1" applyBorder="1" applyAlignment="1"/>
    <xf numFmtId="0" fontId="2" fillId="3" borderId="0" xfId="0" applyFont="1" applyFill="1" applyBorder="1" applyAlignment="1"/>
    <xf numFmtId="0" fontId="2" fillId="3" borderId="26" xfId="0" applyFont="1" applyFill="1" applyBorder="1" applyAlignment="1"/>
    <xf numFmtId="0" fontId="2" fillId="0" borderId="0" xfId="0" applyFont="1" applyAlignment="1">
      <alignment horizontal="center"/>
    </xf>
    <xf numFmtId="0" fontId="2" fillId="0" borderId="26" xfId="0" applyFont="1" applyBorder="1" applyAlignment="1">
      <alignment horizontal="center"/>
    </xf>
    <xf numFmtId="0" fontId="1" fillId="6" borderId="0" xfId="0" applyFont="1" applyFill="1" applyBorder="1" applyAlignment="1"/>
    <xf numFmtId="0" fontId="1" fillId="6" borderId="26" xfId="0" applyFont="1" applyFill="1" applyBorder="1" applyAlignment="1"/>
    <xf numFmtId="0" fontId="1" fillId="4" borderId="2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</cellXfs>
  <cellStyles count="4">
    <cellStyle name="Įprastas 2" xfId="3"/>
    <cellStyle name="Normal" xfId="0" builtinId="0"/>
    <cellStyle name="Normal 3 2" xfId="2"/>
    <cellStyle name="Normal 4" xfId="1"/>
  </cellStyles>
  <dxfs count="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Roboto"/>
        <scheme val="none"/>
      </font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dd\/mm\/yyyy"/>
      <alignment horizontal="general" vertical="bottom" textRotation="0" wrapText="0" indent="0" justifyLastLine="0" shrinkToFit="0" readingOrder="0"/>
    </dxf>
    <dxf>
      <numFmt numFmtId="164" formatCode="dd\/mm\/yy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dd\/mm\/yyyy"/>
      <alignment horizontal="general" vertical="bottom" textRotation="0" wrapText="0" indent="0" justifyLastLine="0" shrinkToFit="0" readingOrder="0"/>
    </dxf>
    <dxf>
      <numFmt numFmtId="164" formatCode="dd\/mm\/yyyy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border outline="0">
        <bottom style="thin">
          <color rgb="FF000000"/>
        </bottom>
      </border>
    </dxf>
  </dxfs>
  <tableStyles count="0" defaultTableStyle="TableStyleMedium2" defaultPivotStyle="PivotStyleLight16"/>
  <colors>
    <mruColors>
      <color rgb="FFFAFA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19012</xdr:colOff>
      <xdr:row>0</xdr:row>
      <xdr:rowOff>0</xdr:rowOff>
    </xdr:from>
    <xdr:to>
      <xdr:col>2</xdr:col>
      <xdr:colOff>1297923</xdr:colOff>
      <xdr:row>3</xdr:row>
      <xdr:rowOff>5079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273" y="0"/>
          <a:ext cx="1278911" cy="5539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__JAUNIMAS" displayName="__JAUNIMAS" ref="A1:O16" totalsRowShown="0" tableBorderDxfId="93">
  <autoFilter ref="A1:O16"/>
  <sortState ref="A2:Y23">
    <sortCondition ref="O1:O23"/>
  </sortState>
  <tableColumns count="15">
    <tableColumn id="1" name="Eil. Nr."/>
    <tableColumn id="8" name="Pavadinimas" dataDxfId="92"/>
    <tableColumn id="23" name="Trumpas pavadinimas" dataDxfId="91"/>
    <tableColumn id="12" name="Lygis" dataDxfId="90"/>
    <tableColumn id="13" name="Šalis" dataDxfId="89"/>
    <tableColumn id="14" name="Pr.data" dataDxfId="88"/>
    <tableColumn id="15" name="Pab.data" dataDxfId="87"/>
    <tableColumn id="3" name="Rungties Nr." dataDxfId="86"/>
    <tableColumn id="17" name="Aukštis" dataDxfId="85"/>
    <tableColumn id="5" name="Dalyvių" dataDxfId="84"/>
    <tableColumn id="22" name="Reit.dal." dataDxfId="83">
      <calculatedColumnFormula>IF(__JAUNIMAS[[#This Row],[Dalyvių]]&gt;16,16,__JAUNIMAS[[#This Row],[Dalyvių]])</calculatedColumnFormula>
    </tableColumn>
    <tableColumn id="2" name="Koef.varž" dataDxfId="82"/>
    <tableColumn id="6" name="Koef.aukš" dataDxfId="81">
      <calculatedColumnFormula>IF(__JAUNIMAS[[#This Row],[Aukštis]]&gt;=160,2.5,IF(__JAUNIMAS[[#This Row],[Aukštis]]&gt;=145,2,IF(__JAUNIMAS[[#This Row],[Aukštis]]&gt;=130,1.5,0)))</calculatedColumnFormula>
    </tableColumn>
    <tableColumn id="4" name="Koef." dataDxfId="80">
      <calculatedColumnFormula>SUM(__JAUNIMAS[[#This Row],[Koef.varž]:[Koef.aukš]])</calculatedColumnFormula>
    </tableColumn>
    <tableColumn id="7" name="Data" dataDxfId="7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__SUAUGUSIEJI" displayName="__SUAUGUSIEJI" ref="A1:O228" totalsRowShown="0" tableBorderDxfId="78">
  <autoFilter ref="A1:O228"/>
  <sortState ref="A2:O191">
    <sortCondition ref="A1:A191"/>
  </sortState>
  <tableColumns count="15">
    <tableColumn id="1" name="Eil. Nr."/>
    <tableColumn id="2" name="Pavadinimas" dataDxfId="77"/>
    <tableColumn id="6" name="Trumpas pavadinimas" dataDxfId="76"/>
    <tableColumn id="8" name="Lygis" dataDxfId="75"/>
    <tableColumn id="9" name="Šalis" dataDxfId="74"/>
    <tableColumn id="10" name="Pr.data" dataDxfId="73"/>
    <tableColumn id="11" name="Pab.data" dataDxfId="72"/>
    <tableColumn id="3" name="Rungties Nr." dataDxfId="71"/>
    <tableColumn id="12" name="Aukštis" dataDxfId="70"/>
    <tableColumn id="5" name="Dalyvių" dataDxfId="69"/>
    <tableColumn id="13" name="Reit.dal." dataDxfId="68">
      <calculatedColumnFormula>IF(__SUAUGUSIEJI[[#This Row],[Dalyvių]]&gt;16,16,__SUAUGUSIEJI[[#This Row],[Dalyvių]])</calculatedColumnFormula>
    </tableColumn>
    <tableColumn id="14" name="Koef.varž" dataDxfId="67"/>
    <tableColumn id="15" name="Koef.aukš" dataDxfId="66">
      <calculatedColumnFormula>IF(__SUAUGUSIEJI[[#This Row],[Aukštis]]&gt;=160,2.5,IF(__SUAUGUSIEJI[[#This Row],[Aukštis]]&gt;=145,2,IF(__SUAUGUSIEJI[[#This Row],[Aukštis]]&gt;=130,1.5,0)))</calculatedColumnFormula>
    </tableColumn>
    <tableColumn id="4" name="Koef." dataDxfId="65">
      <calculatedColumnFormula>SUM(__SUAUGUSIEJI[[#This Row],[Koef.varž]:[Koef.aukš]])</calculatedColumnFormula>
    </tableColumn>
    <tableColumn id="7" name="Data" dataDxfId="6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2" name="__JAUNIAI" displayName="__JAUNIAI" ref="A1:O8" totalsRowShown="0" tableBorderDxfId="63">
  <autoFilter ref="A1:O8"/>
  <sortState ref="A2:Y23">
    <sortCondition ref="O1:O23"/>
  </sortState>
  <tableColumns count="15">
    <tableColumn id="1" name="Eil. Nr."/>
    <tableColumn id="8" name="Pavadinimas" dataDxfId="62"/>
    <tableColumn id="23" name="Trumpas pavadinimas" dataDxfId="61"/>
    <tableColumn id="12" name="Lygis" dataDxfId="60"/>
    <tableColumn id="13" name="Šalis" dataDxfId="59"/>
    <tableColumn id="14" name="Pr.data" dataDxfId="58"/>
    <tableColumn id="15" name="Pab.data" dataDxfId="57"/>
    <tableColumn id="3" name="Rungties Nr." dataDxfId="56"/>
    <tableColumn id="17" name="Aukštis" dataDxfId="55"/>
    <tableColumn id="5" name="Dalyvių" dataDxfId="54"/>
    <tableColumn id="22" name="Reit.dal." dataDxfId="53">
      <calculatedColumnFormula>IF(__JAUNIAI[[#This Row],[Dalyvių]]&gt;16,16,__JAUNIAI[[#This Row],[Dalyvių]])</calculatedColumnFormula>
    </tableColumn>
    <tableColumn id="2" name="Koef.varž" dataDxfId="52"/>
    <tableColumn id="6" name="Koef.aukš" dataDxfId="51">
      <calculatedColumnFormula>IF(__JAUNIAI[[#This Row],[Aukštis]]&gt;=160,2.5,IF(__JAUNIAI[[#This Row],[Aukštis]]&gt;=145,2,IF(__JAUNIAI[[#This Row],[Aukštis]]&gt;=130,1.5,0)))</calculatedColumnFormula>
    </tableColumn>
    <tableColumn id="4" name="Koef." dataDxfId="50">
      <calculatedColumnFormula>SUM(__JAUNIAI[[#This Row],[Koef.varž]:[Koef.aukš]])</calculatedColumnFormula>
    </tableColumn>
    <tableColumn id="7" name="Data" dataDxfId="4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" name="__VAIKAI" displayName="__VAIKAI" ref="A1:F45" totalsRowShown="0" tableBorderDxfId="48">
  <autoFilter ref="A1:F45"/>
  <sortState ref="A2:F45">
    <sortCondition ref="A1:A45"/>
  </sortState>
  <tableColumns count="6">
    <tableColumn id="1" name="Eil. Nr."/>
    <tableColumn id="2" name="Varžybų pavadinimas" dataDxfId="47"/>
    <tableColumn id="3" name="Rungties Nr." dataDxfId="46"/>
    <tableColumn id="4" name="Koef." dataDxfId="45"/>
    <tableColumn id="5" name="Dalyvių" dataDxfId="44"/>
    <tableColumn id="7" name="Data" dataDxfId="4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__MĖGĖJAI_I" displayName="__MĖGĖJAI_I" ref="A1:G15" totalsRowShown="0" tableBorderDxfId="42">
  <autoFilter ref="A1:G15"/>
  <tableColumns count="7">
    <tableColumn id="1" name="Eil. Nr."/>
    <tableColumn id="2" name="Varžybų pavadinimas" dataDxfId="41"/>
    <tableColumn id="3" name="Rungties Nr." dataDxfId="40"/>
    <tableColumn id="4" name="Koef." dataDxfId="39"/>
    <tableColumn id="5" name="Dalyvių" dataDxfId="38"/>
    <tableColumn id="7" name="Data" dataDxfId="37"/>
    <tableColumn id="6" name="Aukštis" dataDxfId="36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__MĖGĖJAI_II" displayName="__MĖGĖJAI_II" ref="A1:G15" totalsRowShown="0" tableBorderDxfId="35">
  <autoFilter ref="A1:G15"/>
  <tableColumns count="7">
    <tableColumn id="1" name="Eil. Nr."/>
    <tableColumn id="2" name="Varžybų pavadinimas" dataDxfId="34"/>
    <tableColumn id="3" name="Rungties Nr." dataDxfId="33"/>
    <tableColumn id="4" name="Koef." dataDxfId="32"/>
    <tableColumn id="5" name="Dalyvių" dataDxfId="31"/>
    <tableColumn id="7" name="Data" dataDxfId="30"/>
    <tableColumn id="6" name="Aukštis" dataDxfId="29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__MĖGĖJAI_III" displayName="__MĖGĖJAI_III" ref="A1:G9" totalsRowShown="0" tableBorderDxfId="28">
  <autoFilter ref="A1:G9"/>
  <tableColumns count="7">
    <tableColumn id="1" name="Eil. Nr."/>
    <tableColumn id="2" name="Varžybų pavadinimas" dataDxfId="27"/>
    <tableColumn id="3" name="Rungties Nr." dataDxfId="26"/>
    <tableColumn id="4" name="Koef." dataDxfId="25"/>
    <tableColumn id="5" name="Dalyvių" dataDxfId="24"/>
    <tableColumn id="7" name="Data" dataDxfId="23"/>
    <tableColumn id="6" name="Aukštis" dataDxfId="2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10" name="__PONIAI_III" displayName="__PONIAI_III" ref="A1:F9" totalsRowShown="0" tableBorderDxfId="21">
  <autoFilter ref="A1:F9"/>
  <sortState ref="A2:F31">
    <sortCondition ref="F1:F31"/>
  </sortState>
  <tableColumns count="6">
    <tableColumn id="1" name="Eil. Nr."/>
    <tableColumn id="2" name="Varžybų pavadinimas" dataDxfId="20"/>
    <tableColumn id="3" name="Rungties Nr." dataDxfId="19"/>
    <tableColumn id="4" name="Koef." dataDxfId="18"/>
    <tableColumn id="5" name="Dalyvių" dataDxfId="17"/>
    <tableColumn id="7" name="Data" dataDxfId="16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__PONIAI_II" displayName="__PONIAI_II" ref="A1:F10" totalsRowShown="0" tableBorderDxfId="15">
  <autoFilter ref="A1:F10"/>
  <sortState ref="A2:F31">
    <sortCondition ref="F1:F31"/>
  </sortState>
  <tableColumns count="6">
    <tableColumn id="1" name="Eil. Nr."/>
    <tableColumn id="2" name="Varžybų pavadinimas" dataDxfId="14"/>
    <tableColumn id="3" name="Rungties Nr." dataDxfId="13"/>
    <tableColumn id="4" name="Koef." dataDxfId="12"/>
    <tableColumn id="5" name="Dalyvių" dataDxfId="11"/>
    <tableColumn id="7" name="Data" dataDxfId="1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8" name="__PONIAI_I" displayName="__PONIAI_I" ref="A1:F10" totalsRowShown="0" tableBorderDxfId="9">
  <autoFilter ref="A1:F10"/>
  <sortState ref="A2:F31">
    <sortCondition ref="F1:F31"/>
  </sortState>
  <tableColumns count="6">
    <tableColumn id="1" name="Eil. Nr."/>
    <tableColumn id="2" name="Varžybų pavadinimas" dataDxfId="8"/>
    <tableColumn id="3" name="Rungties Nr." dataDxfId="7"/>
    <tableColumn id="4" name="Koef." dataDxfId="6"/>
    <tableColumn id="5" name="Dalyvių" dataDxfId="5"/>
    <tableColumn id="7" name="Data" dataDxfId="4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id="11" name="RAITELIAI" displayName="RAITELIAI" ref="A1:B210" totalsRowShown="0" headerRowDxfId="3" dataDxfId="2">
  <autoFilter ref="A1:B210"/>
  <sortState ref="A2:B210">
    <sortCondition ref="A1:A210"/>
  </sortState>
  <tableColumns count="2">
    <tableColumn id="1" name="Vardas, pavardė" dataDxfId="1"/>
    <tableColumn id="2" name="Kluba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"/>
  <sheetViews>
    <sheetView tabSelected="1" topLeftCell="A124" zoomScaleNormal="100" zoomScaleSheetLayoutView="85" workbookViewId="0">
      <selection activeCell="C265" sqref="C265"/>
    </sheetView>
  </sheetViews>
  <sheetFormatPr defaultRowHeight="14.4" x14ac:dyDescent="0.3"/>
  <cols>
    <col min="1" max="1" width="8.44140625" customWidth="1"/>
    <col min="2" max="2" width="25.88671875" customWidth="1"/>
    <col min="3" max="3" width="44.33203125" customWidth="1"/>
    <col min="4" max="4" width="8.44140625" customWidth="1"/>
  </cols>
  <sheetData>
    <row r="1" spans="1:4" x14ac:dyDescent="0.3">
      <c r="A1" s="49"/>
      <c r="B1" s="49"/>
      <c r="C1" s="49"/>
      <c r="D1" s="49"/>
    </row>
    <row r="2" spans="1:4" x14ac:dyDescent="0.3">
      <c r="A2" s="49"/>
      <c r="B2" s="49"/>
      <c r="C2" s="49"/>
      <c r="D2" s="49"/>
    </row>
    <row r="3" spans="1:4" x14ac:dyDescent="0.3">
      <c r="A3" s="49"/>
      <c r="B3" s="49"/>
      <c r="C3" s="49"/>
      <c r="D3" s="49"/>
    </row>
    <row r="5" spans="1:4" ht="16.8" x14ac:dyDescent="0.45">
      <c r="A5" s="82" t="s">
        <v>354</v>
      </c>
      <c r="B5" s="82"/>
      <c r="C5" s="82"/>
      <c r="D5" s="82"/>
    </row>
    <row r="7" spans="1:4" ht="16.8" x14ac:dyDescent="0.45">
      <c r="A7" s="82" t="s">
        <v>355</v>
      </c>
      <c r="B7" s="82"/>
      <c r="C7" s="82"/>
      <c r="D7" s="82"/>
    </row>
    <row r="8" spans="1:4" s="1" customFormat="1" ht="16.8" x14ac:dyDescent="0.45">
      <c r="A8" s="50"/>
      <c r="B8" s="50"/>
      <c r="C8" s="50"/>
      <c r="D8" s="50"/>
    </row>
    <row r="9" spans="1:4" x14ac:dyDescent="0.3">
      <c r="A9" s="51" t="s">
        <v>202</v>
      </c>
      <c r="B9" s="45" t="s">
        <v>203</v>
      </c>
      <c r="C9" s="45" t="s">
        <v>204</v>
      </c>
      <c r="D9" s="45" t="s">
        <v>20</v>
      </c>
    </row>
    <row r="10" spans="1:4" x14ac:dyDescent="0.3">
      <c r="A10" s="51">
        <f>RANK(D10,$D$10:$D$51)</f>
        <v>1</v>
      </c>
      <c r="B10" s="54" t="s">
        <v>156</v>
      </c>
      <c r="C10" s="51" t="str">
        <f>VLOOKUP(B10,RAITELIAI[],2,FALSE)</f>
        <v>A. Petrovas team</v>
      </c>
      <c r="D10" s="51">
        <v>3922.5</v>
      </c>
    </row>
    <row r="11" spans="1:4" x14ac:dyDescent="0.3">
      <c r="A11" s="52">
        <f t="shared" ref="A11:A51" si="0">RANK(D11,$D$10:$D$51)</f>
        <v>2</v>
      </c>
      <c r="B11" s="55" t="s">
        <v>155</v>
      </c>
      <c r="C11" s="52" t="str">
        <f>VLOOKUP(B11,RAITELIAI[],2,FALSE)</f>
        <v>Audruvis</v>
      </c>
      <c r="D11" s="52">
        <v>2789.5</v>
      </c>
    </row>
    <row r="12" spans="1:4" x14ac:dyDescent="0.3">
      <c r="A12" s="52">
        <f t="shared" si="0"/>
        <v>3</v>
      </c>
      <c r="B12" s="55" t="s">
        <v>159</v>
      </c>
      <c r="C12" s="52" t="str">
        <f>VLOOKUP(B12,RAITELIAI[],2,FALSE)</f>
        <v>Audruvis</v>
      </c>
      <c r="D12" s="52">
        <v>2720</v>
      </c>
    </row>
    <row r="13" spans="1:4" x14ac:dyDescent="0.3">
      <c r="A13" s="52">
        <f t="shared" si="0"/>
        <v>4</v>
      </c>
      <c r="B13" s="55" t="s">
        <v>176</v>
      </c>
      <c r="C13" s="52" t="str">
        <f>VLOOKUP(B13,RAITELIAI[],2,FALSE)</f>
        <v>NSO sport horses</v>
      </c>
      <c r="D13" s="52">
        <v>1234</v>
      </c>
    </row>
    <row r="14" spans="1:4" x14ac:dyDescent="0.3">
      <c r="A14" s="52">
        <f t="shared" si="0"/>
        <v>5</v>
      </c>
      <c r="B14" s="55" t="s">
        <v>157</v>
      </c>
      <c r="C14" s="52" t="str">
        <f>VLOOKUP(B14,RAITELIAI[],2,FALSE)</f>
        <v>Equus jojimo mokykla</v>
      </c>
      <c r="D14" s="52">
        <v>1185</v>
      </c>
    </row>
    <row r="15" spans="1:4" x14ac:dyDescent="0.3">
      <c r="A15" s="52">
        <f t="shared" si="0"/>
        <v>6</v>
      </c>
      <c r="B15" s="55" t="s">
        <v>178</v>
      </c>
      <c r="C15" s="52" t="str">
        <f>VLOOKUP(B15,RAITELIAI[],2,FALSE)</f>
        <v>-</v>
      </c>
      <c r="D15" s="52">
        <v>1094.5</v>
      </c>
    </row>
    <row r="16" spans="1:4" x14ac:dyDescent="0.3">
      <c r="A16" s="52">
        <f t="shared" si="0"/>
        <v>7</v>
      </c>
      <c r="B16" s="55" t="s">
        <v>163</v>
      </c>
      <c r="C16" s="52" t="str">
        <f>VLOOKUP(B16,RAITELIAI[],2,FALSE)</f>
        <v>D.G. Horses</v>
      </c>
      <c r="D16" s="52">
        <v>1032</v>
      </c>
    </row>
    <row r="17" spans="1:4" x14ac:dyDescent="0.3">
      <c r="A17" s="52">
        <f t="shared" si="0"/>
        <v>8</v>
      </c>
      <c r="B17" s="55" t="s">
        <v>39</v>
      </c>
      <c r="C17" s="52" t="str">
        <f>VLOOKUP(B17,RAITELIAI[],2,FALSE)</f>
        <v>IDGI sport</v>
      </c>
      <c r="D17" s="52">
        <v>977.5</v>
      </c>
    </row>
    <row r="18" spans="1:4" x14ac:dyDescent="0.3">
      <c r="A18" s="52">
        <f t="shared" si="0"/>
        <v>9</v>
      </c>
      <c r="B18" s="55" t="s">
        <v>158</v>
      </c>
      <c r="C18" s="52" t="str">
        <f>VLOOKUP(B18,RAITELIAI[],2,FALSE)</f>
        <v>Kauno rajono dziudo ir jojimo sporto mokykla</v>
      </c>
      <c r="D18" s="52">
        <v>901.5</v>
      </c>
    </row>
    <row r="19" spans="1:4" x14ac:dyDescent="0.3">
      <c r="A19" s="52">
        <f t="shared" si="0"/>
        <v>10</v>
      </c>
      <c r="B19" s="55" t="s">
        <v>173</v>
      </c>
      <c r="C19" s="52" t="str">
        <f>VLOOKUP(B19,RAITELIAI[],2,FALSE)</f>
        <v>Vilniaus žirgynas</v>
      </c>
      <c r="D19" s="52">
        <v>819</v>
      </c>
    </row>
    <row r="20" spans="1:4" x14ac:dyDescent="0.3">
      <c r="A20" s="52">
        <f t="shared" si="0"/>
        <v>11</v>
      </c>
      <c r="B20" s="55" t="s">
        <v>148</v>
      </c>
      <c r="C20" s="52" t="str">
        <f>VLOOKUP(B20,RAITELIAI[],2,FALSE)</f>
        <v>Royal Horse Resort</v>
      </c>
      <c r="D20" s="52">
        <v>761</v>
      </c>
    </row>
    <row r="21" spans="1:4" x14ac:dyDescent="0.3">
      <c r="A21" s="52">
        <f t="shared" si="0"/>
        <v>12</v>
      </c>
      <c r="B21" s="55" t="s">
        <v>162</v>
      </c>
      <c r="C21" s="52" t="str">
        <f>VLOOKUP(B21,RAITELIAI[],2,FALSE)</f>
        <v>Hobby horse</v>
      </c>
      <c r="D21" s="52">
        <v>760</v>
      </c>
    </row>
    <row r="22" spans="1:4" x14ac:dyDescent="0.3">
      <c r="A22" s="52">
        <f t="shared" si="0"/>
        <v>13</v>
      </c>
      <c r="B22" s="55" t="s">
        <v>616</v>
      </c>
      <c r="C22" s="52" t="str">
        <f>VLOOKUP(B22,RAITELIAI[],2,FALSE)</f>
        <v>-</v>
      </c>
      <c r="D22" s="52">
        <v>500</v>
      </c>
    </row>
    <row r="23" spans="1:4" x14ac:dyDescent="0.3">
      <c r="A23" s="52">
        <f t="shared" si="0"/>
        <v>14</v>
      </c>
      <c r="B23" s="55" t="s">
        <v>150</v>
      </c>
      <c r="C23" s="52" t="str">
        <f>VLOOKUP(B23,RAITELIAI[],2,FALSE)</f>
        <v>BŽAA</v>
      </c>
      <c r="D23" s="52">
        <v>480.5</v>
      </c>
    </row>
    <row r="24" spans="1:4" x14ac:dyDescent="0.3">
      <c r="A24" s="52">
        <f t="shared" si="0"/>
        <v>15</v>
      </c>
      <c r="B24" s="55" t="s">
        <v>166</v>
      </c>
      <c r="C24" s="52" t="str">
        <f>VLOOKUP(B24,RAITELIAI[],2,FALSE)</f>
        <v>SK Civinskų žirgai</v>
      </c>
      <c r="D24" s="52">
        <v>476</v>
      </c>
    </row>
    <row r="25" spans="1:4" x14ac:dyDescent="0.3">
      <c r="A25" s="52">
        <f t="shared" si="0"/>
        <v>16</v>
      </c>
      <c r="B25" s="55" t="s">
        <v>174</v>
      </c>
      <c r="C25" s="52" t="str">
        <f>VLOOKUP(B25,RAITELIAI[],2,FALSE)</f>
        <v>Lankupiai</v>
      </c>
      <c r="D25" s="52">
        <v>339</v>
      </c>
    </row>
    <row r="26" spans="1:4" x14ac:dyDescent="0.3">
      <c r="A26" s="52">
        <f t="shared" si="0"/>
        <v>17</v>
      </c>
      <c r="B26" s="55" t="s">
        <v>165</v>
      </c>
      <c r="C26" s="52" t="str">
        <f>VLOOKUP(B26,RAITELIAI[],2,FALSE)</f>
        <v>Tautinių žirgai</v>
      </c>
      <c r="D26" s="52">
        <v>304</v>
      </c>
    </row>
    <row r="27" spans="1:4" x14ac:dyDescent="0.3">
      <c r="A27" s="52">
        <f t="shared" si="0"/>
        <v>18</v>
      </c>
      <c r="B27" s="55" t="s">
        <v>152</v>
      </c>
      <c r="C27" s="52" t="str">
        <f>VLOOKUP(B27,RAITELIAI[],2,FALSE)</f>
        <v>-</v>
      </c>
      <c r="D27" s="52">
        <v>288</v>
      </c>
    </row>
    <row r="28" spans="1:4" x14ac:dyDescent="0.3">
      <c r="A28" s="52">
        <f t="shared" si="0"/>
        <v>19</v>
      </c>
      <c r="B28" s="55" t="s">
        <v>167</v>
      </c>
      <c r="C28" s="52" t="str">
        <f>VLOOKUP(B28,RAITELIAI[],2,FALSE)</f>
        <v>SK Civinskų žirgai</v>
      </c>
      <c r="D28" s="52">
        <v>269</v>
      </c>
    </row>
    <row r="29" spans="1:4" x14ac:dyDescent="0.3">
      <c r="A29" s="52">
        <f t="shared" si="0"/>
        <v>20</v>
      </c>
      <c r="B29" s="55" t="s">
        <v>177</v>
      </c>
      <c r="C29" s="52" t="str">
        <f>VLOOKUP(B29,RAITELIAI[],2,FALSE)</f>
        <v>-</v>
      </c>
      <c r="D29" s="52">
        <v>266.5</v>
      </c>
    </row>
    <row r="30" spans="1:4" x14ac:dyDescent="0.3">
      <c r="A30" s="52">
        <f t="shared" si="0"/>
        <v>21</v>
      </c>
      <c r="B30" s="55" t="s">
        <v>169</v>
      </c>
      <c r="C30" s="52" t="str">
        <f>VLOOKUP(B30,RAITELIAI[],2,FALSE)</f>
        <v>Lietuvos žirgynas</v>
      </c>
      <c r="D30" s="52">
        <v>259.5</v>
      </c>
    </row>
    <row r="31" spans="1:4" x14ac:dyDescent="0.3">
      <c r="A31" s="52">
        <f t="shared" si="0"/>
        <v>22</v>
      </c>
      <c r="B31" s="55" t="s">
        <v>35</v>
      </c>
      <c r="C31" s="52" t="str">
        <f>VLOOKUP(B31,RAITELIAI[],2,FALSE)</f>
        <v>Hobby horse</v>
      </c>
      <c r="D31" s="52">
        <v>258</v>
      </c>
    </row>
    <row r="32" spans="1:4" x14ac:dyDescent="0.3">
      <c r="A32" s="52">
        <f t="shared" si="0"/>
        <v>23</v>
      </c>
      <c r="B32" s="55" t="s">
        <v>168</v>
      </c>
      <c r="C32" s="52" t="str">
        <f>VLOOKUP(B32,RAITELIAI[],2,FALSE)</f>
        <v>Lietuvos žirgynas</v>
      </c>
      <c r="D32" s="52">
        <v>253</v>
      </c>
    </row>
    <row r="33" spans="1:4" x14ac:dyDescent="0.3">
      <c r="A33" s="52">
        <f t="shared" si="0"/>
        <v>24</v>
      </c>
      <c r="B33" s="55" t="s">
        <v>128</v>
      </c>
      <c r="C33" s="52" t="str">
        <f>VLOOKUP(B33,RAITELIAI[],2,FALSE)</f>
        <v>SK Bartas</v>
      </c>
      <c r="D33" s="52">
        <v>233</v>
      </c>
    </row>
    <row r="34" spans="1:4" x14ac:dyDescent="0.3">
      <c r="A34" s="52">
        <f t="shared" si="0"/>
        <v>25</v>
      </c>
      <c r="B34" s="55" t="s">
        <v>147</v>
      </c>
      <c r="C34" s="52" t="str">
        <f>VLOOKUP(B34,RAITELIAI[],2,FALSE)</f>
        <v>-</v>
      </c>
      <c r="D34" s="52">
        <v>217</v>
      </c>
    </row>
    <row r="35" spans="1:4" x14ac:dyDescent="0.3">
      <c r="A35" s="52">
        <f t="shared" si="0"/>
        <v>26</v>
      </c>
      <c r="B35" s="55" t="s">
        <v>179</v>
      </c>
      <c r="C35" s="52" t="str">
        <f>VLOOKUP(B35,RAITELIAI[],2,FALSE)</f>
        <v>-</v>
      </c>
      <c r="D35" s="52">
        <v>152</v>
      </c>
    </row>
    <row r="36" spans="1:4" x14ac:dyDescent="0.3">
      <c r="A36" s="52">
        <f t="shared" si="0"/>
        <v>27</v>
      </c>
      <c r="B36" s="55" t="s">
        <v>175</v>
      </c>
      <c r="C36" s="52" t="str">
        <f>VLOOKUP(B36,RAITELIAI[],2,FALSE)</f>
        <v>Paringuvio ūkis</v>
      </c>
      <c r="D36" s="52">
        <v>119</v>
      </c>
    </row>
    <row r="37" spans="1:4" x14ac:dyDescent="0.3">
      <c r="A37" s="52">
        <f t="shared" si="0"/>
        <v>28</v>
      </c>
      <c r="B37" s="55" t="s">
        <v>171</v>
      </c>
      <c r="C37" s="52" t="str">
        <f>VLOOKUP(B37,RAITELIAI[],2,FALSE)</f>
        <v>SK Mustangas</v>
      </c>
      <c r="D37" s="52">
        <v>109.5</v>
      </c>
    </row>
    <row r="38" spans="1:4" x14ac:dyDescent="0.3">
      <c r="A38" s="52">
        <f t="shared" si="0"/>
        <v>29</v>
      </c>
      <c r="B38" s="55" t="s">
        <v>161</v>
      </c>
      <c r="C38" s="52" t="str">
        <f>VLOOKUP(B38,RAITELIAI[],2,FALSE)</f>
        <v>SK Bartas</v>
      </c>
      <c r="D38" s="52">
        <v>106.5</v>
      </c>
    </row>
    <row r="39" spans="1:4" x14ac:dyDescent="0.3">
      <c r="A39" s="52">
        <f t="shared" si="0"/>
        <v>30</v>
      </c>
      <c r="B39" s="55" t="s">
        <v>151</v>
      </c>
      <c r="C39" s="52" t="str">
        <f>VLOOKUP(B39,RAITELIAI[],2,FALSE)</f>
        <v>UrGa</v>
      </c>
      <c r="D39" s="52">
        <v>79.5</v>
      </c>
    </row>
    <row r="40" spans="1:4" x14ac:dyDescent="0.3">
      <c r="A40" s="52">
        <f t="shared" si="0"/>
        <v>31</v>
      </c>
      <c r="B40" s="55" t="s">
        <v>172</v>
      </c>
      <c r="C40" s="52" t="str">
        <f>VLOOKUP(B40,RAITELIAI[],2,FALSE)</f>
        <v>Lietuvos žirgynas</v>
      </c>
      <c r="D40" s="52">
        <v>65</v>
      </c>
    </row>
    <row r="41" spans="1:4" x14ac:dyDescent="0.3">
      <c r="A41" s="52">
        <f t="shared" si="0"/>
        <v>32</v>
      </c>
      <c r="B41" s="55" t="s">
        <v>164</v>
      </c>
      <c r="C41" s="52" t="str">
        <f>VLOOKUP(B41,RAITELIAI[],2,FALSE)</f>
        <v>JSK Zigmo žirgai</v>
      </c>
      <c r="D41" s="52">
        <v>56.5</v>
      </c>
    </row>
    <row r="42" spans="1:4" x14ac:dyDescent="0.3">
      <c r="A42" s="52">
        <f t="shared" si="0"/>
        <v>33</v>
      </c>
      <c r="B42" s="55" t="s">
        <v>153</v>
      </c>
      <c r="C42" s="52" t="str">
        <f>VLOOKUP(B42,RAITELIAI[],2,FALSE)</f>
        <v>NSO sport horses</v>
      </c>
      <c r="D42" s="52">
        <v>50.5</v>
      </c>
    </row>
    <row r="43" spans="1:4" x14ac:dyDescent="0.3">
      <c r="A43" s="52">
        <f t="shared" si="0"/>
        <v>34</v>
      </c>
      <c r="B43" s="55" t="s">
        <v>160</v>
      </c>
      <c r="C43" s="52" t="str">
        <f>VLOOKUP(B43,RAITELIAI[],2,FALSE)</f>
        <v>Audruvis</v>
      </c>
      <c r="D43" s="52">
        <v>50</v>
      </c>
    </row>
    <row r="44" spans="1:4" x14ac:dyDescent="0.3">
      <c r="A44" s="52">
        <f t="shared" si="0"/>
        <v>35</v>
      </c>
      <c r="B44" s="55" t="s">
        <v>362</v>
      </c>
      <c r="C44" s="52" t="str">
        <f>VLOOKUP(B44,RAITELIAI[],2,FALSE)</f>
        <v>-</v>
      </c>
      <c r="D44" s="52">
        <v>49</v>
      </c>
    </row>
    <row r="45" spans="1:4" x14ac:dyDescent="0.3">
      <c r="A45" s="52">
        <f t="shared" si="0"/>
        <v>36</v>
      </c>
      <c r="B45" s="55" t="s">
        <v>181</v>
      </c>
      <c r="C45" s="52" t="str">
        <f>VLOOKUP(B45,RAITELIAI[],2,FALSE)</f>
        <v>Convivo</v>
      </c>
      <c r="D45" s="52">
        <v>27.5</v>
      </c>
    </row>
    <row r="46" spans="1:4" x14ac:dyDescent="0.3">
      <c r="A46" s="52">
        <f t="shared" si="0"/>
        <v>37</v>
      </c>
      <c r="B46" s="55" t="s">
        <v>36</v>
      </c>
      <c r="C46" s="52" t="str">
        <f>VLOOKUP(B46,RAITELIAI[],2,FALSE)</f>
        <v>Kauno rajono dziudo ir jojimo sporto mokykla</v>
      </c>
      <c r="D46" s="52">
        <v>22.5</v>
      </c>
    </row>
    <row r="47" spans="1:4" x14ac:dyDescent="0.3">
      <c r="A47" s="52">
        <f t="shared" si="0"/>
        <v>38</v>
      </c>
      <c r="B47" s="55" t="s">
        <v>126</v>
      </c>
      <c r="C47" s="52" t="str">
        <f>VLOOKUP(B47,RAITELIAI[],2,FALSE)</f>
        <v>SK Ruvita</v>
      </c>
      <c r="D47" s="52">
        <v>12.5</v>
      </c>
    </row>
    <row r="48" spans="1:4" x14ac:dyDescent="0.3">
      <c r="A48" s="52">
        <f t="shared" si="0"/>
        <v>39</v>
      </c>
      <c r="B48" s="55" t="s">
        <v>37</v>
      </c>
      <c r="C48" s="52" t="str">
        <f>VLOOKUP(B48,RAITELIAI[],2,FALSE)</f>
        <v>Lietuvos žirgynas</v>
      </c>
      <c r="D48" s="52">
        <v>10.5</v>
      </c>
    </row>
    <row r="49" spans="1:4" s="1" customFormat="1" x14ac:dyDescent="0.3">
      <c r="A49" s="52">
        <f>RANK(D49,$D$10:$D$51)</f>
        <v>40</v>
      </c>
      <c r="B49" s="55" t="s">
        <v>170</v>
      </c>
      <c r="C49" s="52" t="str">
        <f>VLOOKUP(B49,RAITELIAI[],2,FALSE)</f>
        <v>Grafo žirgai</v>
      </c>
      <c r="D49" s="52">
        <v>7.5</v>
      </c>
    </row>
    <row r="50" spans="1:4" s="1" customFormat="1" x14ac:dyDescent="0.3">
      <c r="A50" s="52">
        <f>RANK(D50,$D$10:$D$51)</f>
        <v>41</v>
      </c>
      <c r="B50" s="55" t="s">
        <v>617</v>
      </c>
      <c r="C50" s="52" t="str">
        <f>VLOOKUP(B50,RAITELIAI[],2,FALSE)</f>
        <v>Hobby horse</v>
      </c>
      <c r="D50" s="52">
        <v>5</v>
      </c>
    </row>
    <row r="51" spans="1:4" x14ac:dyDescent="0.3">
      <c r="A51" s="53">
        <f t="shared" si="0"/>
        <v>42</v>
      </c>
      <c r="B51" s="56" t="s">
        <v>188</v>
      </c>
      <c r="C51" s="53" t="str">
        <f>VLOOKUP(B51,RAITELIAI[],2,FALSE)</f>
        <v>Horsemarket</v>
      </c>
      <c r="D51" s="53">
        <v>3.5</v>
      </c>
    </row>
    <row r="53" spans="1:4" s="1" customFormat="1" x14ac:dyDescent="0.3"/>
    <row r="54" spans="1:4" s="1" customFormat="1" x14ac:dyDescent="0.3"/>
    <row r="55" spans="1:4" ht="16.8" x14ac:dyDescent="0.45">
      <c r="A55" s="82" t="s">
        <v>356</v>
      </c>
      <c r="B55" s="82"/>
      <c r="C55" s="82"/>
      <c r="D55" s="82"/>
    </row>
    <row r="56" spans="1:4" ht="16.8" x14ac:dyDescent="0.45">
      <c r="A56" s="50"/>
      <c r="B56" s="50"/>
      <c r="C56" s="50"/>
      <c r="D56" s="50"/>
    </row>
    <row r="57" spans="1:4" x14ac:dyDescent="0.3">
      <c r="A57" s="51" t="s">
        <v>202</v>
      </c>
      <c r="B57" s="45" t="s">
        <v>203</v>
      </c>
      <c r="C57" s="45" t="s">
        <v>204</v>
      </c>
      <c r="D57" s="45" t="s">
        <v>20</v>
      </c>
    </row>
    <row r="58" spans="1:4" x14ac:dyDescent="0.3">
      <c r="A58" s="51">
        <f>RANK(D58,$D$58:$D$65)</f>
        <v>1</v>
      </c>
      <c r="B58" s="54" t="s">
        <v>148</v>
      </c>
      <c r="C58" s="51" t="str">
        <f>VLOOKUP(B58,RAITELIAI[],2,FALSE)</f>
        <v>Royal Horse Resort</v>
      </c>
      <c r="D58" s="51">
        <v>867.5</v>
      </c>
    </row>
    <row r="59" spans="1:4" x14ac:dyDescent="0.3">
      <c r="A59" s="52">
        <f t="shared" ref="A59:A65" si="1">RANK(D59,$D$58:$D$65)</f>
        <v>2</v>
      </c>
      <c r="B59" s="55" t="s">
        <v>39</v>
      </c>
      <c r="C59" s="52" t="str">
        <f>VLOOKUP(B59,RAITELIAI[],2,FALSE)</f>
        <v>IDGI sport</v>
      </c>
      <c r="D59" s="52">
        <v>119</v>
      </c>
    </row>
    <row r="60" spans="1:4" x14ac:dyDescent="0.3">
      <c r="A60" s="52">
        <f t="shared" si="1"/>
        <v>3</v>
      </c>
      <c r="B60" s="55" t="s">
        <v>150</v>
      </c>
      <c r="C60" s="52" t="str">
        <f>VLOOKUP(B60,RAITELIAI[],2,FALSE)</f>
        <v>BŽAA</v>
      </c>
      <c r="D60" s="52">
        <v>112</v>
      </c>
    </row>
    <row r="61" spans="1:4" x14ac:dyDescent="0.3">
      <c r="A61" s="52">
        <f t="shared" si="1"/>
        <v>4</v>
      </c>
      <c r="B61" s="55" t="s">
        <v>152</v>
      </c>
      <c r="C61" s="52" t="str">
        <f>VLOOKUP(B61,RAITELIAI[],2,FALSE)</f>
        <v>-</v>
      </c>
      <c r="D61" s="52">
        <v>73.5</v>
      </c>
    </row>
    <row r="62" spans="1:4" x14ac:dyDescent="0.3">
      <c r="A62" s="52">
        <f t="shared" si="1"/>
        <v>5</v>
      </c>
      <c r="B62" s="55" t="s">
        <v>147</v>
      </c>
      <c r="C62" s="52" t="str">
        <f>VLOOKUP(B62,RAITELIAI[],2,FALSE)</f>
        <v>-</v>
      </c>
      <c r="D62" s="52">
        <v>66.5</v>
      </c>
    </row>
    <row r="63" spans="1:4" x14ac:dyDescent="0.3">
      <c r="A63" s="52">
        <f t="shared" si="1"/>
        <v>6</v>
      </c>
      <c r="B63" s="55" t="s">
        <v>151</v>
      </c>
      <c r="C63" s="52" t="str">
        <f>VLOOKUP(B63,RAITELIAI[],2,FALSE)</f>
        <v>UrGa</v>
      </c>
      <c r="D63" s="52">
        <v>52.5</v>
      </c>
    </row>
    <row r="64" spans="1:4" x14ac:dyDescent="0.3">
      <c r="A64" s="52">
        <f t="shared" si="1"/>
        <v>7</v>
      </c>
      <c r="B64" s="55" t="s">
        <v>128</v>
      </c>
      <c r="C64" s="52" t="str">
        <f>VLOOKUP(B64,RAITELIAI[],2,FALSE)</f>
        <v>SK Bartas</v>
      </c>
      <c r="D64" s="52">
        <v>45.5</v>
      </c>
    </row>
    <row r="65" spans="1:4" x14ac:dyDescent="0.3">
      <c r="A65" s="53">
        <f t="shared" si="1"/>
        <v>8</v>
      </c>
      <c r="B65" s="56" t="s">
        <v>153</v>
      </c>
      <c r="C65" s="53" t="str">
        <f>VLOOKUP(B65,RAITELIAI[],2,FALSE)</f>
        <v>NSO sport horses</v>
      </c>
      <c r="D65" s="53">
        <v>28</v>
      </c>
    </row>
    <row r="67" spans="1:4" ht="16.8" x14ac:dyDescent="0.45">
      <c r="A67" s="82" t="s">
        <v>357</v>
      </c>
      <c r="B67" s="82"/>
      <c r="C67" s="82"/>
      <c r="D67" s="82"/>
    </row>
    <row r="68" spans="1:4" ht="16.8" x14ac:dyDescent="0.45">
      <c r="A68" s="50"/>
      <c r="B68" s="50"/>
      <c r="C68" s="50"/>
      <c r="D68" s="50"/>
    </row>
    <row r="69" spans="1:4" x14ac:dyDescent="0.3">
      <c r="A69" s="51" t="s">
        <v>202</v>
      </c>
      <c r="B69" s="45" t="s">
        <v>203</v>
      </c>
      <c r="C69" s="45" t="s">
        <v>204</v>
      </c>
      <c r="D69" s="45" t="s">
        <v>20</v>
      </c>
    </row>
    <row r="70" spans="1:4" x14ac:dyDescent="0.3">
      <c r="A70" s="51">
        <f>RANK(D70,$D$70:$D$95)</f>
        <v>1</v>
      </c>
      <c r="B70" s="54" t="s">
        <v>129</v>
      </c>
      <c r="C70" s="51" t="str">
        <f>VLOOKUP(B70,RAITELIAI[],2,FALSE)</f>
        <v>Vilniaus žirgynas</v>
      </c>
      <c r="D70" s="51">
        <v>158.5</v>
      </c>
    </row>
    <row r="71" spans="1:4" x14ac:dyDescent="0.3">
      <c r="A71" s="52">
        <f t="shared" ref="A71:A95" si="2">RANK(D71,$D$70:$D$95)</f>
        <v>2</v>
      </c>
      <c r="B71" s="55" t="s">
        <v>128</v>
      </c>
      <c r="C71" s="52" t="str">
        <f>VLOOKUP(B71,RAITELIAI[],2,FALSE)</f>
        <v>SK Bartas</v>
      </c>
      <c r="D71" s="52">
        <v>127</v>
      </c>
    </row>
    <row r="72" spans="1:4" x14ac:dyDescent="0.3">
      <c r="A72" s="52">
        <f t="shared" si="2"/>
        <v>3</v>
      </c>
      <c r="B72" s="55" t="s">
        <v>126</v>
      </c>
      <c r="C72" s="52" t="str">
        <f>VLOOKUP(B72,RAITELIAI[],2,FALSE)</f>
        <v>SK Ruvita</v>
      </c>
      <c r="D72" s="52">
        <v>119</v>
      </c>
    </row>
    <row r="73" spans="1:4" x14ac:dyDescent="0.3">
      <c r="A73" s="52">
        <f t="shared" si="2"/>
        <v>4</v>
      </c>
      <c r="B73" s="55" t="s">
        <v>127</v>
      </c>
      <c r="C73" s="52" t="str">
        <f>VLOOKUP(B73,RAITELIAI[],2,FALSE)</f>
        <v>Horsemarket</v>
      </c>
      <c r="D73" s="52">
        <v>82</v>
      </c>
    </row>
    <row r="74" spans="1:4" x14ac:dyDescent="0.3">
      <c r="A74" s="52">
        <f t="shared" si="2"/>
        <v>5</v>
      </c>
      <c r="B74" s="55" t="s">
        <v>130</v>
      </c>
      <c r="C74" s="52" t="str">
        <f>VLOOKUP(B74,RAITELIAI[],2,FALSE)</f>
        <v>Vilniaus žirgynas</v>
      </c>
      <c r="D74" s="52">
        <v>76</v>
      </c>
    </row>
    <row r="75" spans="1:4" x14ac:dyDescent="0.3">
      <c r="A75" s="52">
        <f t="shared" si="2"/>
        <v>6</v>
      </c>
      <c r="B75" s="55" t="s">
        <v>132</v>
      </c>
      <c r="C75" s="52" t="str">
        <f>VLOOKUP(B75,RAITELIAI[],2,FALSE)</f>
        <v>AKKSC</v>
      </c>
      <c r="D75" s="52">
        <v>64</v>
      </c>
    </row>
    <row r="76" spans="1:4" x14ac:dyDescent="0.3">
      <c r="A76" s="52">
        <f t="shared" si="2"/>
        <v>7</v>
      </c>
      <c r="B76" s="55" t="s">
        <v>35</v>
      </c>
      <c r="C76" s="52" t="str">
        <f>VLOOKUP(B76,RAITELIAI[],2,FALSE)</f>
        <v>Hobby horse</v>
      </c>
      <c r="D76" s="52">
        <v>52</v>
      </c>
    </row>
    <row r="77" spans="1:4" s="1" customFormat="1" x14ac:dyDescent="0.3">
      <c r="A77" s="52">
        <f t="shared" si="2"/>
        <v>8</v>
      </c>
      <c r="B77" s="55" t="s">
        <v>119</v>
      </c>
      <c r="C77" s="52" t="str">
        <f>VLOOKUP(B77,RAITELIAI[],2,FALSE)</f>
        <v>-</v>
      </c>
      <c r="D77" s="52">
        <v>50</v>
      </c>
    </row>
    <row r="78" spans="1:4" s="1" customFormat="1" x14ac:dyDescent="0.3">
      <c r="A78" s="52">
        <f t="shared" si="2"/>
        <v>9</v>
      </c>
      <c r="B78" s="55" t="s">
        <v>143</v>
      </c>
      <c r="C78" s="52" t="str">
        <f>VLOOKUP(B78,RAITELIAI[],2,FALSE)</f>
        <v>SK Priekulės žirgai</v>
      </c>
      <c r="D78" s="52">
        <v>44</v>
      </c>
    </row>
    <row r="79" spans="1:4" s="1" customFormat="1" x14ac:dyDescent="0.3">
      <c r="A79" s="52">
        <f t="shared" si="2"/>
        <v>10</v>
      </c>
      <c r="B79" s="55" t="s">
        <v>133</v>
      </c>
      <c r="C79" s="52" t="str">
        <f>VLOOKUP(B79,RAITELIAI[],2,FALSE)</f>
        <v>SK Priekulės žirgai</v>
      </c>
      <c r="D79" s="52">
        <v>42</v>
      </c>
    </row>
    <row r="80" spans="1:4" s="1" customFormat="1" x14ac:dyDescent="0.3">
      <c r="A80" s="52">
        <f t="shared" si="2"/>
        <v>11</v>
      </c>
      <c r="B80" s="55" t="s">
        <v>131</v>
      </c>
      <c r="C80" s="52" t="str">
        <f>VLOOKUP(B80,RAITELIAI[],2,FALSE)</f>
        <v>Mikadoras</v>
      </c>
      <c r="D80" s="52">
        <v>40</v>
      </c>
    </row>
    <row r="81" spans="1:4" s="1" customFormat="1" x14ac:dyDescent="0.3">
      <c r="A81" s="52">
        <f t="shared" si="2"/>
        <v>11</v>
      </c>
      <c r="B81" s="55" t="s">
        <v>146</v>
      </c>
      <c r="C81" s="52" t="str">
        <f>VLOOKUP(B81,RAITELIAI[],2,FALSE)</f>
        <v>Vilniaus žirgynas</v>
      </c>
      <c r="D81" s="52">
        <v>40</v>
      </c>
    </row>
    <row r="82" spans="1:4" s="1" customFormat="1" x14ac:dyDescent="0.3">
      <c r="A82" s="52">
        <f t="shared" si="2"/>
        <v>13</v>
      </c>
      <c r="B82" s="55" t="s">
        <v>134</v>
      </c>
      <c r="C82" s="52" t="str">
        <f>VLOOKUP(B82,RAITELIAI[],2,FALSE)</f>
        <v>SK Civinskų žirgai</v>
      </c>
      <c r="D82" s="52">
        <v>36</v>
      </c>
    </row>
    <row r="83" spans="1:4" s="1" customFormat="1" x14ac:dyDescent="0.3">
      <c r="A83" s="52">
        <f t="shared" si="2"/>
        <v>14</v>
      </c>
      <c r="B83" s="55" t="s">
        <v>144</v>
      </c>
      <c r="C83" s="52" t="str">
        <f>VLOOKUP(B83,RAITELIAI[],2,FALSE)</f>
        <v>AKKSC</v>
      </c>
      <c r="D83" s="52">
        <v>28</v>
      </c>
    </row>
    <row r="84" spans="1:4" s="1" customFormat="1" x14ac:dyDescent="0.3">
      <c r="A84" s="52">
        <f t="shared" si="2"/>
        <v>15</v>
      </c>
      <c r="B84" s="55" t="s">
        <v>39</v>
      </c>
      <c r="C84" s="52" t="str">
        <f>VLOOKUP(B84,RAITELIAI[],2,FALSE)</f>
        <v>IDGI sport</v>
      </c>
      <c r="D84" s="52">
        <v>25.5</v>
      </c>
    </row>
    <row r="85" spans="1:4" s="1" customFormat="1" x14ac:dyDescent="0.3">
      <c r="A85" s="52">
        <f t="shared" si="2"/>
        <v>16</v>
      </c>
      <c r="B85" s="55" t="s">
        <v>140</v>
      </c>
      <c r="C85" s="52" t="str">
        <f>VLOOKUP(B85,RAITELIAI[],2,FALSE)</f>
        <v>Tautinių žirgai</v>
      </c>
      <c r="D85" s="52">
        <v>22.5</v>
      </c>
    </row>
    <row r="86" spans="1:4" s="1" customFormat="1" x14ac:dyDescent="0.3">
      <c r="A86" s="52">
        <f t="shared" si="2"/>
        <v>17</v>
      </c>
      <c r="B86" s="55" t="s">
        <v>141</v>
      </c>
      <c r="C86" s="52" t="str">
        <f>VLOOKUP(B86,RAITELIAI[],2,FALSE)</f>
        <v>JSK Happy horse</v>
      </c>
      <c r="D86" s="52">
        <v>22</v>
      </c>
    </row>
    <row r="87" spans="1:4" s="1" customFormat="1" x14ac:dyDescent="0.3">
      <c r="A87" s="52">
        <f t="shared" si="2"/>
        <v>18</v>
      </c>
      <c r="B87" s="55" t="s">
        <v>135</v>
      </c>
      <c r="C87" s="52" t="str">
        <f>VLOOKUP(B87,RAITELIAI[],2,FALSE)</f>
        <v>Lietuvos žirgynas</v>
      </c>
      <c r="D87" s="52">
        <v>20</v>
      </c>
    </row>
    <row r="88" spans="1:4" s="1" customFormat="1" x14ac:dyDescent="0.3">
      <c r="A88" s="52">
        <f t="shared" si="2"/>
        <v>18</v>
      </c>
      <c r="B88" s="55" t="s">
        <v>136</v>
      </c>
      <c r="C88" s="52" t="str">
        <f>VLOOKUP(B88,RAITELIAI[],2,FALSE)</f>
        <v>Equus jojimo mokykla</v>
      </c>
      <c r="D88" s="52">
        <v>20</v>
      </c>
    </row>
    <row r="89" spans="1:4" s="1" customFormat="1" x14ac:dyDescent="0.3">
      <c r="A89" s="52">
        <f t="shared" si="2"/>
        <v>20</v>
      </c>
      <c r="B89" s="55" t="s">
        <v>138</v>
      </c>
      <c r="C89" s="52" t="str">
        <f>VLOOKUP(B89,RAITELIAI[],2,FALSE)</f>
        <v>Lietuvos žirgynas</v>
      </c>
      <c r="D89" s="52">
        <v>14</v>
      </c>
    </row>
    <row r="90" spans="1:4" s="1" customFormat="1" x14ac:dyDescent="0.3">
      <c r="A90" s="52">
        <f t="shared" si="2"/>
        <v>20</v>
      </c>
      <c r="B90" s="55" t="s">
        <v>139</v>
      </c>
      <c r="C90" s="52" t="str">
        <f>VLOOKUP(B90,RAITELIAI[],2,FALSE)</f>
        <v>JSK Happy horse</v>
      </c>
      <c r="D90" s="52">
        <v>14</v>
      </c>
    </row>
    <row r="91" spans="1:4" s="1" customFormat="1" x14ac:dyDescent="0.3">
      <c r="A91" s="52">
        <f t="shared" si="2"/>
        <v>22</v>
      </c>
      <c r="B91" s="55" t="s">
        <v>145</v>
      </c>
      <c r="C91" s="52" t="str">
        <f>VLOOKUP(B91,RAITELIAI[],2,FALSE)</f>
        <v>D.G. Horses</v>
      </c>
      <c r="D91" s="52">
        <v>12</v>
      </c>
    </row>
    <row r="92" spans="1:4" s="1" customFormat="1" x14ac:dyDescent="0.3">
      <c r="A92" s="52">
        <f t="shared" si="2"/>
        <v>23</v>
      </c>
      <c r="B92" s="55" t="s">
        <v>137</v>
      </c>
      <c r="C92" s="52" t="str">
        <f>VLOOKUP(B92,RAITELIAI[],2,FALSE)</f>
        <v>SK Priekulės žirgai</v>
      </c>
      <c r="D92" s="52">
        <v>10</v>
      </c>
    </row>
    <row r="93" spans="1:4" s="1" customFormat="1" x14ac:dyDescent="0.3">
      <c r="A93" s="52">
        <f t="shared" si="2"/>
        <v>24</v>
      </c>
      <c r="B93" s="55" t="s">
        <v>73</v>
      </c>
      <c r="C93" s="52" t="str">
        <f>VLOOKUP(B93,RAITELIAI[],2,FALSE)</f>
        <v>Convivo</v>
      </c>
      <c r="D93" s="52">
        <v>6</v>
      </c>
    </row>
    <row r="94" spans="1:4" s="1" customFormat="1" x14ac:dyDescent="0.3">
      <c r="A94" s="52">
        <f t="shared" si="2"/>
        <v>25</v>
      </c>
      <c r="B94" s="55" t="s">
        <v>142</v>
      </c>
      <c r="C94" s="52" t="str">
        <f>VLOOKUP(B94,RAITELIAI[],2,FALSE)</f>
        <v>-</v>
      </c>
      <c r="D94" s="52">
        <v>2</v>
      </c>
    </row>
    <row r="95" spans="1:4" s="1" customFormat="1" x14ac:dyDescent="0.3">
      <c r="A95" s="53">
        <f t="shared" si="2"/>
        <v>26</v>
      </c>
      <c r="B95" s="56" t="s">
        <v>120</v>
      </c>
      <c r="C95" s="53" t="str">
        <f>VLOOKUP(B95,RAITELIAI[],2,FALSE)</f>
        <v>Rodeo Club</v>
      </c>
      <c r="D95" s="53">
        <v>1</v>
      </c>
    </row>
    <row r="96" spans="1:4" s="1" customFormat="1" x14ac:dyDescent="0.3">
      <c r="A96" s="46"/>
      <c r="B96" s="46"/>
      <c r="C96" s="46"/>
      <c r="D96" s="46"/>
    </row>
    <row r="97" spans="1:4" s="1" customFormat="1" x14ac:dyDescent="0.3">
      <c r="A97" s="46"/>
      <c r="B97" s="46"/>
      <c r="C97" s="46"/>
      <c r="D97" s="46"/>
    </row>
    <row r="98" spans="1:4" s="1" customFormat="1" x14ac:dyDescent="0.3">
      <c r="A98" s="46"/>
      <c r="B98" s="46"/>
      <c r="C98" s="46"/>
      <c r="D98" s="46"/>
    </row>
    <row r="99" spans="1:4" s="1" customFormat="1" x14ac:dyDescent="0.3">
      <c r="A99" s="46"/>
      <c r="B99" s="46"/>
      <c r="C99" s="46"/>
      <c r="D99" s="46"/>
    </row>
    <row r="100" spans="1:4" s="1" customFormat="1" x14ac:dyDescent="0.3">
      <c r="A100" s="46"/>
      <c r="B100" s="46"/>
      <c r="C100" s="46"/>
      <c r="D100" s="46"/>
    </row>
    <row r="101" spans="1:4" s="1" customFormat="1" x14ac:dyDescent="0.3">
      <c r="A101" s="46"/>
      <c r="B101" s="46"/>
      <c r="C101" s="46"/>
      <c r="D101" s="46"/>
    </row>
    <row r="102" spans="1:4" ht="16.8" x14ac:dyDescent="0.45">
      <c r="A102" s="82" t="s">
        <v>358</v>
      </c>
      <c r="B102" s="82"/>
      <c r="C102" s="82"/>
      <c r="D102" s="82"/>
    </row>
    <row r="103" spans="1:4" ht="16.8" x14ac:dyDescent="0.45">
      <c r="A103" s="50"/>
      <c r="B103" s="50"/>
      <c r="C103" s="50"/>
      <c r="D103" s="50"/>
    </row>
    <row r="104" spans="1:4" x14ac:dyDescent="0.3">
      <c r="A104" s="51" t="s">
        <v>202</v>
      </c>
      <c r="B104" s="45" t="s">
        <v>203</v>
      </c>
      <c r="C104" s="45" t="s">
        <v>204</v>
      </c>
      <c r="D104" s="45" t="s">
        <v>20</v>
      </c>
    </row>
    <row r="105" spans="1:4" x14ac:dyDescent="0.3">
      <c r="A105" s="51">
        <f>RANK(D105,$D$105:$D$165)</f>
        <v>1</v>
      </c>
      <c r="B105" s="54" t="s">
        <v>34</v>
      </c>
      <c r="C105" s="51" t="str">
        <f>VLOOKUP(B105,RAITELIAI[],2,FALSE)</f>
        <v>UrGa</v>
      </c>
      <c r="D105" s="51">
        <v>334</v>
      </c>
    </row>
    <row r="106" spans="1:4" x14ac:dyDescent="0.3">
      <c r="A106" s="52">
        <f t="shared" ref="A106:A165" si="3">RANK(D106,$D$105:$D$165)</f>
        <v>2</v>
      </c>
      <c r="B106" s="55" t="s">
        <v>35</v>
      </c>
      <c r="C106" s="52" t="str">
        <f>VLOOKUP(B106,RAITELIAI[],2,FALSE)</f>
        <v>Hobby horse</v>
      </c>
      <c r="D106" s="52">
        <v>156.5</v>
      </c>
    </row>
    <row r="107" spans="1:4" x14ac:dyDescent="0.3">
      <c r="A107" s="52">
        <f t="shared" si="3"/>
        <v>3</v>
      </c>
      <c r="B107" s="55" t="s">
        <v>57</v>
      </c>
      <c r="C107" s="52" t="str">
        <f>VLOOKUP(B107,RAITELIAI[],2,FALSE)</f>
        <v>SK Priekulės žirgai</v>
      </c>
      <c r="D107" s="52">
        <v>127</v>
      </c>
    </row>
    <row r="108" spans="1:4" s="1" customFormat="1" x14ac:dyDescent="0.3">
      <c r="A108" s="52">
        <f t="shared" si="3"/>
        <v>4</v>
      </c>
      <c r="B108" s="55" t="s">
        <v>49</v>
      </c>
      <c r="C108" s="52" t="str">
        <f>VLOOKUP(B108,RAITELIAI[],2,FALSE)</f>
        <v>JSK Zigmo žirgai</v>
      </c>
      <c r="D108" s="52">
        <v>121</v>
      </c>
    </row>
    <row r="109" spans="1:4" s="1" customFormat="1" x14ac:dyDescent="0.3">
      <c r="A109" s="52">
        <f t="shared" si="3"/>
        <v>5</v>
      </c>
      <c r="B109" s="55" t="s">
        <v>66</v>
      </c>
      <c r="C109" s="52" t="str">
        <f>VLOOKUP(B109,RAITELIAI[],2,FALSE)</f>
        <v>JSK Happy horse</v>
      </c>
      <c r="D109" s="52">
        <v>97</v>
      </c>
    </row>
    <row r="110" spans="1:4" s="1" customFormat="1" x14ac:dyDescent="0.3">
      <c r="A110" s="52">
        <f t="shared" si="3"/>
        <v>6</v>
      </c>
      <c r="B110" s="55" t="s">
        <v>71</v>
      </c>
      <c r="C110" s="52" t="str">
        <f>VLOOKUP(B110,RAITELIAI[],2,FALSE)</f>
        <v>Rodeo club</v>
      </c>
      <c r="D110" s="52">
        <v>94</v>
      </c>
    </row>
    <row r="111" spans="1:4" s="1" customFormat="1" x14ac:dyDescent="0.3">
      <c r="A111" s="52">
        <f t="shared" si="3"/>
        <v>7</v>
      </c>
      <c r="B111" s="55" t="s">
        <v>38</v>
      </c>
      <c r="C111" s="52" t="str">
        <f>VLOOKUP(B111,RAITELIAI[],2,FALSE)</f>
        <v>Vilniaus žirgynas</v>
      </c>
      <c r="D111" s="52">
        <v>88</v>
      </c>
    </row>
    <row r="112" spans="1:4" s="1" customFormat="1" x14ac:dyDescent="0.3">
      <c r="A112" s="52">
        <f t="shared" si="3"/>
        <v>8</v>
      </c>
      <c r="B112" s="55" t="s">
        <v>36</v>
      </c>
      <c r="C112" s="52" t="str">
        <f>VLOOKUP(B112,RAITELIAI[],2,FALSE)</f>
        <v>Kauno rajono dziudo ir jojimo sporto mokykla</v>
      </c>
      <c r="D112" s="52">
        <v>86</v>
      </c>
    </row>
    <row r="113" spans="1:4" s="1" customFormat="1" x14ac:dyDescent="0.3">
      <c r="A113" s="52">
        <f t="shared" si="3"/>
        <v>8</v>
      </c>
      <c r="B113" s="55" t="s">
        <v>82</v>
      </c>
      <c r="C113" s="52" t="str">
        <f>VLOOKUP(B113,RAITELIAI[],2,FALSE)</f>
        <v>JSK Zigmo žirgai</v>
      </c>
      <c r="D113" s="52">
        <v>86</v>
      </c>
    </row>
    <row r="114" spans="1:4" s="1" customFormat="1" x14ac:dyDescent="0.3">
      <c r="A114" s="52">
        <f t="shared" si="3"/>
        <v>10</v>
      </c>
      <c r="B114" s="55" t="s">
        <v>67</v>
      </c>
      <c r="C114" s="52" t="str">
        <f>VLOOKUP(B114,RAITELIAI[],2,FALSE)</f>
        <v>Kauno rajono dziudo ir jojimo sporto mokykla</v>
      </c>
      <c r="D114" s="52">
        <v>83</v>
      </c>
    </row>
    <row r="115" spans="1:4" s="1" customFormat="1" x14ac:dyDescent="0.3">
      <c r="A115" s="52">
        <f t="shared" si="3"/>
        <v>11</v>
      </c>
      <c r="B115" s="55" t="s">
        <v>74</v>
      </c>
      <c r="C115" s="52" t="str">
        <f>VLOOKUP(B115,RAITELIAI[],2,FALSE)</f>
        <v>Malinauskų žirgai</v>
      </c>
      <c r="D115" s="52">
        <v>79</v>
      </c>
    </row>
    <row r="116" spans="1:4" s="1" customFormat="1" x14ac:dyDescent="0.3">
      <c r="A116" s="52">
        <f t="shared" si="3"/>
        <v>12</v>
      </c>
      <c r="B116" s="55" t="s">
        <v>72</v>
      </c>
      <c r="C116" s="52" t="str">
        <f>VLOOKUP(B116,RAITELIAI[],2,FALSE)</f>
        <v>Audruvis</v>
      </c>
      <c r="D116" s="52">
        <v>78</v>
      </c>
    </row>
    <row r="117" spans="1:4" s="1" customFormat="1" x14ac:dyDescent="0.3">
      <c r="A117" s="52">
        <f t="shared" si="3"/>
        <v>12</v>
      </c>
      <c r="B117" s="55" t="s">
        <v>39</v>
      </c>
      <c r="C117" s="52" t="str">
        <f>VLOOKUP(B117,RAITELIAI[],2,FALSE)</f>
        <v>IDGI sport</v>
      </c>
      <c r="D117" s="52">
        <v>78</v>
      </c>
    </row>
    <row r="118" spans="1:4" s="1" customFormat="1" x14ac:dyDescent="0.3">
      <c r="A118" s="52">
        <f t="shared" si="3"/>
        <v>14</v>
      </c>
      <c r="B118" s="55" t="s">
        <v>47</v>
      </c>
      <c r="C118" s="52" t="str">
        <f>VLOOKUP(B118,RAITELIAI[],2,FALSE)</f>
        <v>SK Priekulės žirgai</v>
      </c>
      <c r="D118" s="52">
        <v>76</v>
      </c>
    </row>
    <row r="119" spans="1:4" s="1" customFormat="1" x14ac:dyDescent="0.3">
      <c r="A119" s="52">
        <f t="shared" si="3"/>
        <v>15</v>
      </c>
      <c r="B119" s="55" t="s">
        <v>97</v>
      </c>
      <c r="C119" s="52" t="str">
        <f>VLOOKUP(B119,RAITELIAI[],2,FALSE)</f>
        <v>Mikadoras</v>
      </c>
      <c r="D119" s="52">
        <v>68</v>
      </c>
    </row>
    <row r="120" spans="1:4" s="1" customFormat="1" x14ac:dyDescent="0.3">
      <c r="A120" s="52">
        <f t="shared" si="3"/>
        <v>16</v>
      </c>
      <c r="B120" s="55" t="s">
        <v>75</v>
      </c>
      <c r="C120" s="52" t="str">
        <f>VLOOKUP(B120,RAITELIAI[],2,FALSE)</f>
        <v>AKKSC</v>
      </c>
      <c r="D120" s="52">
        <v>60</v>
      </c>
    </row>
    <row r="121" spans="1:4" s="1" customFormat="1" x14ac:dyDescent="0.3">
      <c r="A121" s="52">
        <f t="shared" si="3"/>
        <v>16</v>
      </c>
      <c r="B121" s="55" t="s">
        <v>236</v>
      </c>
      <c r="C121" s="52" t="str">
        <f>VLOOKUP(B121,RAITELIAI[],2,FALSE)</f>
        <v>Horsemarket</v>
      </c>
      <c r="D121" s="52">
        <v>60</v>
      </c>
    </row>
    <row r="122" spans="1:4" s="1" customFormat="1" x14ac:dyDescent="0.3">
      <c r="A122" s="52">
        <f t="shared" si="3"/>
        <v>18</v>
      </c>
      <c r="B122" s="55" t="s">
        <v>54</v>
      </c>
      <c r="C122" s="52" t="str">
        <f>VLOOKUP(B122,RAITELIAI[],2,FALSE)</f>
        <v>SK Priekulės žirgai</v>
      </c>
      <c r="D122" s="52">
        <v>57</v>
      </c>
    </row>
    <row r="123" spans="1:4" s="1" customFormat="1" x14ac:dyDescent="0.3">
      <c r="A123" s="52">
        <f t="shared" si="3"/>
        <v>19</v>
      </c>
      <c r="B123" s="55" t="s">
        <v>37</v>
      </c>
      <c r="C123" s="52" t="str">
        <f>VLOOKUP(B123,RAITELIAI[],2,FALSE)</f>
        <v>Lietuvos žirgynas</v>
      </c>
      <c r="D123" s="52">
        <v>50</v>
      </c>
    </row>
    <row r="124" spans="1:4" s="1" customFormat="1" x14ac:dyDescent="0.3">
      <c r="A124" s="52">
        <f t="shared" si="3"/>
        <v>20</v>
      </c>
      <c r="B124" s="55" t="s">
        <v>45</v>
      </c>
      <c r="C124" s="52" t="str">
        <f>VLOOKUP(B124,RAITELIAI[],2,FALSE)</f>
        <v>JSK Zigmo žirgai</v>
      </c>
      <c r="D124" s="52">
        <v>49</v>
      </c>
    </row>
    <row r="125" spans="1:4" s="1" customFormat="1" x14ac:dyDescent="0.3">
      <c r="A125" s="52">
        <f t="shared" si="3"/>
        <v>21</v>
      </c>
      <c r="B125" s="55" t="s">
        <v>76</v>
      </c>
      <c r="C125" s="52" t="str">
        <f>VLOOKUP(B125,RAITELIAI[],2,FALSE)</f>
        <v>Kauno plaukimo mokykla</v>
      </c>
      <c r="D125" s="52">
        <v>39</v>
      </c>
    </row>
    <row r="126" spans="1:4" s="1" customFormat="1" x14ac:dyDescent="0.3">
      <c r="A126" s="52">
        <f t="shared" si="3"/>
        <v>22</v>
      </c>
      <c r="B126" s="55" t="s">
        <v>55</v>
      </c>
      <c r="C126" s="52" t="str">
        <f>VLOOKUP(B126,RAITELIAI[],2,FALSE)</f>
        <v>Šiūparių žirgai</v>
      </c>
      <c r="D126" s="52">
        <v>37</v>
      </c>
    </row>
    <row r="127" spans="1:4" s="1" customFormat="1" x14ac:dyDescent="0.3">
      <c r="A127" s="52">
        <f t="shared" si="3"/>
        <v>23</v>
      </c>
      <c r="B127" s="55" t="s">
        <v>52</v>
      </c>
      <c r="C127" s="52" t="str">
        <f>VLOOKUP(B127,RAITELIAI[],2,FALSE)</f>
        <v>SK Ruvita</v>
      </c>
      <c r="D127" s="52">
        <v>29</v>
      </c>
    </row>
    <row r="128" spans="1:4" s="1" customFormat="1" x14ac:dyDescent="0.3">
      <c r="A128" s="52">
        <f t="shared" si="3"/>
        <v>24</v>
      </c>
      <c r="B128" s="55" t="s">
        <v>62</v>
      </c>
      <c r="C128" s="52" t="str">
        <f>VLOOKUP(B128,RAITELIAI[],2,FALSE)</f>
        <v>JSK Zigmo žirgai</v>
      </c>
      <c r="D128" s="52">
        <v>26</v>
      </c>
    </row>
    <row r="129" spans="1:4" s="1" customFormat="1" x14ac:dyDescent="0.3">
      <c r="A129" s="52">
        <f t="shared" si="3"/>
        <v>25</v>
      </c>
      <c r="B129" s="55" t="s">
        <v>101</v>
      </c>
      <c r="C129" s="52" t="str">
        <f>VLOOKUP(B129,RAITELIAI[],2,FALSE)</f>
        <v>SK Civinskų žirgai</v>
      </c>
      <c r="D129" s="52">
        <v>24</v>
      </c>
    </row>
    <row r="130" spans="1:4" s="1" customFormat="1" x14ac:dyDescent="0.3">
      <c r="A130" s="52">
        <f t="shared" si="3"/>
        <v>25</v>
      </c>
      <c r="B130" s="55" t="s">
        <v>98</v>
      </c>
      <c r="C130" s="52" t="str">
        <f>VLOOKUP(B130,RAITELIAI[],2,FALSE)</f>
        <v>ŽMK Vilemai</v>
      </c>
      <c r="D130" s="52">
        <v>24</v>
      </c>
    </row>
    <row r="131" spans="1:4" s="1" customFormat="1" x14ac:dyDescent="0.3">
      <c r="A131" s="52">
        <f t="shared" si="3"/>
        <v>27</v>
      </c>
      <c r="B131" s="55" t="s">
        <v>110</v>
      </c>
      <c r="C131" s="52" t="str">
        <f>VLOOKUP(B131,RAITELIAI[],2,FALSE)</f>
        <v>SK Civinskų žirgai</v>
      </c>
      <c r="D131" s="52">
        <v>21</v>
      </c>
    </row>
    <row r="132" spans="1:4" s="1" customFormat="1" x14ac:dyDescent="0.3">
      <c r="A132" s="52">
        <f t="shared" si="3"/>
        <v>29</v>
      </c>
      <c r="B132" s="55" t="s">
        <v>86</v>
      </c>
      <c r="C132" s="52" t="str">
        <f>VLOOKUP(B132,RAITELIAI[],2,FALSE)</f>
        <v>Royal Horse Resort</v>
      </c>
      <c r="D132" s="52">
        <v>17</v>
      </c>
    </row>
    <row r="133" spans="1:4" s="1" customFormat="1" x14ac:dyDescent="0.3">
      <c r="A133" s="52">
        <f t="shared" si="3"/>
        <v>28</v>
      </c>
      <c r="B133" s="55" t="s">
        <v>100</v>
      </c>
      <c r="C133" s="52" t="str">
        <f>VLOOKUP(B133,RAITELIAI[],2,FALSE)</f>
        <v>-</v>
      </c>
      <c r="D133" s="52">
        <v>20</v>
      </c>
    </row>
    <row r="134" spans="1:4" s="1" customFormat="1" x14ac:dyDescent="0.3">
      <c r="A134" s="52">
        <f t="shared" si="3"/>
        <v>30</v>
      </c>
      <c r="B134" s="55" t="s">
        <v>81</v>
      </c>
      <c r="C134" s="52" t="str">
        <f>VLOOKUP(B134,RAITELIAI[],2,FALSE)</f>
        <v>SK Juknaičių žirgai</v>
      </c>
      <c r="D134" s="52">
        <v>15</v>
      </c>
    </row>
    <row r="135" spans="1:4" s="1" customFormat="1" x14ac:dyDescent="0.3">
      <c r="A135" s="52">
        <f t="shared" si="3"/>
        <v>30</v>
      </c>
      <c r="B135" s="55" t="s">
        <v>109</v>
      </c>
      <c r="C135" s="52" t="str">
        <f>VLOOKUP(B135,RAITELIAI[],2,FALSE)</f>
        <v>Equus jojimo mokykla</v>
      </c>
      <c r="D135" s="52">
        <v>15</v>
      </c>
    </row>
    <row r="136" spans="1:4" s="1" customFormat="1" x14ac:dyDescent="0.3">
      <c r="A136" s="52">
        <f t="shared" si="3"/>
        <v>32</v>
      </c>
      <c r="B136" s="55" t="s">
        <v>83</v>
      </c>
      <c r="C136" s="52" t="str">
        <f>VLOOKUP(B136,RAITELIAI[],2,FALSE)</f>
        <v>Rietavo žirgynas</v>
      </c>
      <c r="D136" s="52">
        <v>14</v>
      </c>
    </row>
    <row r="137" spans="1:4" s="1" customFormat="1" x14ac:dyDescent="0.3">
      <c r="A137" s="52">
        <f t="shared" si="3"/>
        <v>32</v>
      </c>
      <c r="B137" s="55" t="s">
        <v>103</v>
      </c>
      <c r="C137" s="52" t="str">
        <f>VLOOKUP(B137,RAITELIAI[],2,FALSE)</f>
        <v>Malinauskų žirgai</v>
      </c>
      <c r="D137" s="52">
        <v>14</v>
      </c>
    </row>
    <row r="138" spans="1:4" s="1" customFormat="1" x14ac:dyDescent="0.3">
      <c r="A138" s="52">
        <f t="shared" si="3"/>
        <v>34</v>
      </c>
      <c r="B138" s="55" t="s">
        <v>51</v>
      </c>
      <c r="C138" s="52" t="str">
        <f>VLOOKUP(B138,RAITELIAI[],2,FALSE)</f>
        <v>Šiūparių žirgai</v>
      </c>
      <c r="D138" s="52">
        <v>13</v>
      </c>
    </row>
    <row r="139" spans="1:4" s="1" customFormat="1" x14ac:dyDescent="0.3">
      <c r="A139" s="52">
        <f t="shared" si="3"/>
        <v>34</v>
      </c>
      <c r="B139" s="55" t="s">
        <v>113</v>
      </c>
      <c r="C139" s="52" t="str">
        <f>VLOOKUP(B139,RAITELIAI[],2,FALSE)</f>
        <v>Balansas</v>
      </c>
      <c r="D139" s="52">
        <v>13</v>
      </c>
    </row>
    <row r="140" spans="1:4" s="1" customFormat="1" x14ac:dyDescent="0.3">
      <c r="A140" s="52">
        <f t="shared" si="3"/>
        <v>34</v>
      </c>
      <c r="B140" s="55" t="s">
        <v>102</v>
      </c>
      <c r="C140" s="52" t="str">
        <f>VLOOKUP(B140,RAITELIAI[],2,FALSE)</f>
        <v>Equus jojimo mokykla</v>
      </c>
      <c r="D140" s="52">
        <v>13</v>
      </c>
    </row>
    <row r="141" spans="1:4" s="1" customFormat="1" x14ac:dyDescent="0.3">
      <c r="A141" s="52">
        <f t="shared" si="3"/>
        <v>37</v>
      </c>
      <c r="B141" s="55" t="s">
        <v>46</v>
      </c>
      <c r="C141" s="52" t="str">
        <f>VLOOKUP(B141,RAITELIAI[],2,FALSE)</f>
        <v>JSK Zigmo žirgai</v>
      </c>
      <c r="D141" s="52">
        <v>12</v>
      </c>
    </row>
    <row r="142" spans="1:4" s="1" customFormat="1" x14ac:dyDescent="0.3">
      <c r="A142" s="52">
        <f t="shared" si="3"/>
        <v>37</v>
      </c>
      <c r="B142" s="55" t="s">
        <v>88</v>
      </c>
      <c r="C142" s="52" t="str">
        <f>VLOOKUP(B142,RAITELIAI[],2,FALSE)</f>
        <v>Rietavo žirgynas</v>
      </c>
      <c r="D142" s="52">
        <v>12</v>
      </c>
    </row>
    <row r="143" spans="1:4" s="1" customFormat="1" x14ac:dyDescent="0.3">
      <c r="A143" s="52">
        <f t="shared" si="3"/>
        <v>39</v>
      </c>
      <c r="B143" s="55" t="s">
        <v>104</v>
      </c>
      <c r="C143" s="52" t="str">
        <f>VLOOKUP(B143,RAITELIAI[],2,FALSE)</f>
        <v>Equus jojimo mokykla</v>
      </c>
      <c r="D143" s="52">
        <v>11</v>
      </c>
    </row>
    <row r="144" spans="1:4" s="1" customFormat="1" x14ac:dyDescent="0.3">
      <c r="A144" s="52">
        <f t="shared" si="3"/>
        <v>39</v>
      </c>
      <c r="B144" s="55" t="s">
        <v>61</v>
      </c>
      <c r="C144" s="52" t="str">
        <f>VLOOKUP(B144,RAITELIAI[],2,FALSE)</f>
        <v>SK Priekulės žirgai</v>
      </c>
      <c r="D144" s="52">
        <v>11</v>
      </c>
    </row>
    <row r="145" spans="1:4" s="1" customFormat="1" x14ac:dyDescent="0.3">
      <c r="A145" s="52">
        <f t="shared" si="3"/>
        <v>39</v>
      </c>
      <c r="B145" s="55" t="s">
        <v>114</v>
      </c>
      <c r="C145" s="52" t="str">
        <f>VLOOKUP(B145,RAITELIAI[],2,FALSE)</f>
        <v>Equus jojimo mokykla</v>
      </c>
      <c r="D145" s="52">
        <v>11</v>
      </c>
    </row>
    <row r="146" spans="1:4" s="1" customFormat="1" x14ac:dyDescent="0.3">
      <c r="A146" s="52">
        <f t="shared" si="3"/>
        <v>42</v>
      </c>
      <c r="B146" s="55" t="s">
        <v>108</v>
      </c>
      <c r="C146" s="52" t="str">
        <f>VLOOKUP(B146,RAITELIAI[],2,FALSE)</f>
        <v>-</v>
      </c>
      <c r="D146" s="52">
        <v>10</v>
      </c>
    </row>
    <row r="147" spans="1:4" s="1" customFormat="1" x14ac:dyDescent="0.3">
      <c r="A147" s="52">
        <f t="shared" si="3"/>
        <v>42</v>
      </c>
      <c r="B147" s="55" t="s">
        <v>73</v>
      </c>
      <c r="C147" s="52" t="str">
        <f>VLOOKUP(B147,RAITELIAI[],2,FALSE)</f>
        <v>Convivo</v>
      </c>
      <c r="D147" s="52">
        <v>10</v>
      </c>
    </row>
    <row r="148" spans="1:4" s="1" customFormat="1" x14ac:dyDescent="0.3">
      <c r="A148" s="52">
        <f t="shared" si="3"/>
        <v>42</v>
      </c>
      <c r="B148" s="55" t="s">
        <v>105</v>
      </c>
      <c r="C148" s="52" t="str">
        <f>VLOOKUP(B148,RAITELIAI[],2,FALSE)</f>
        <v>Equus jojimo mokykla</v>
      </c>
      <c r="D148" s="52">
        <v>10</v>
      </c>
    </row>
    <row r="149" spans="1:4" s="1" customFormat="1" x14ac:dyDescent="0.3">
      <c r="A149" s="52">
        <f t="shared" si="3"/>
        <v>45</v>
      </c>
      <c r="B149" s="55" t="s">
        <v>107</v>
      </c>
      <c r="C149" s="52" t="str">
        <f>VLOOKUP(B149,RAITELIAI[],2,FALSE)</f>
        <v>Veckų žirgai</v>
      </c>
      <c r="D149" s="52">
        <v>9</v>
      </c>
    </row>
    <row r="150" spans="1:4" s="1" customFormat="1" x14ac:dyDescent="0.3">
      <c r="A150" s="52">
        <f t="shared" si="3"/>
        <v>45</v>
      </c>
      <c r="B150" s="55" t="s">
        <v>89</v>
      </c>
      <c r="C150" s="52" t="str">
        <f>VLOOKUP(B150,RAITELIAI[],2,FALSE)</f>
        <v>-</v>
      </c>
      <c r="D150" s="52">
        <v>9</v>
      </c>
    </row>
    <row r="151" spans="1:4" s="1" customFormat="1" x14ac:dyDescent="0.3">
      <c r="A151" s="52">
        <f t="shared" si="3"/>
        <v>45</v>
      </c>
      <c r="B151" s="55" t="s">
        <v>77</v>
      </c>
      <c r="C151" s="52" t="str">
        <f>VLOOKUP(B151,RAITELIAI[],2,FALSE)</f>
        <v>Ievos Šiurnės ūkis</v>
      </c>
      <c r="D151" s="52">
        <v>9</v>
      </c>
    </row>
    <row r="152" spans="1:4" s="1" customFormat="1" x14ac:dyDescent="0.3">
      <c r="A152" s="52">
        <f t="shared" si="3"/>
        <v>45</v>
      </c>
      <c r="B152" s="55" t="s">
        <v>106</v>
      </c>
      <c r="C152" s="52" t="str">
        <f>VLOOKUP(B152,RAITELIAI[],2,FALSE)</f>
        <v>Vilniaus žirgynas</v>
      </c>
      <c r="D152" s="52">
        <v>9</v>
      </c>
    </row>
    <row r="153" spans="1:4" s="1" customFormat="1" x14ac:dyDescent="0.3">
      <c r="A153" s="52">
        <f t="shared" si="3"/>
        <v>49</v>
      </c>
      <c r="B153" s="55" t="s">
        <v>115</v>
      </c>
      <c r="C153" s="52" t="str">
        <f>VLOOKUP(B153,RAITELIAI[],2,FALSE)</f>
        <v>Veckų žirgai</v>
      </c>
      <c r="D153" s="52">
        <v>8</v>
      </c>
    </row>
    <row r="154" spans="1:4" s="1" customFormat="1" x14ac:dyDescent="0.3">
      <c r="A154" s="52">
        <f t="shared" si="3"/>
        <v>49</v>
      </c>
      <c r="B154" s="55" t="s">
        <v>48</v>
      </c>
      <c r="C154" s="52" t="str">
        <f>VLOOKUP(B154,RAITELIAI[],2,FALSE)</f>
        <v>Šiūparių žirgai</v>
      </c>
      <c r="D154" s="52">
        <v>8</v>
      </c>
    </row>
    <row r="155" spans="1:4" s="1" customFormat="1" x14ac:dyDescent="0.3">
      <c r="A155" s="52">
        <f t="shared" si="3"/>
        <v>51</v>
      </c>
      <c r="B155" s="55" t="s">
        <v>56</v>
      </c>
      <c r="C155" s="52" t="str">
        <f>VLOOKUP(B155,RAITELIAI[],2,FALSE)</f>
        <v>SK Miražas</v>
      </c>
      <c r="D155" s="52">
        <v>6</v>
      </c>
    </row>
    <row r="156" spans="1:4" s="1" customFormat="1" x14ac:dyDescent="0.3">
      <c r="A156" s="52">
        <f t="shared" si="3"/>
        <v>51</v>
      </c>
      <c r="B156" s="55" t="s">
        <v>50</v>
      </c>
      <c r="C156" s="52" t="str">
        <f>VLOOKUP(B156,RAITELIAI[],2,FALSE)</f>
        <v>SK Juknaičių žirgai</v>
      </c>
      <c r="D156" s="52">
        <v>6</v>
      </c>
    </row>
    <row r="157" spans="1:4" s="1" customFormat="1" x14ac:dyDescent="0.3">
      <c r="A157" s="52">
        <f t="shared" si="3"/>
        <v>51</v>
      </c>
      <c r="B157" s="55" t="s">
        <v>116</v>
      </c>
      <c r="C157" s="52" t="str">
        <f>VLOOKUP(B157,RAITELIAI[],2,FALSE)</f>
        <v>Equus jojimo mokykla</v>
      </c>
      <c r="D157" s="52">
        <v>6</v>
      </c>
    </row>
    <row r="158" spans="1:4" s="1" customFormat="1" x14ac:dyDescent="0.3">
      <c r="A158" s="52">
        <f t="shared" si="3"/>
        <v>54</v>
      </c>
      <c r="B158" s="55" t="s">
        <v>111</v>
      </c>
      <c r="C158" s="52" t="str">
        <f>VLOOKUP(B158,RAITELIAI[],2,FALSE)</f>
        <v>Vilniaus žirgynas</v>
      </c>
      <c r="D158" s="52">
        <v>4</v>
      </c>
    </row>
    <row r="159" spans="1:4" s="1" customFormat="1" x14ac:dyDescent="0.3">
      <c r="A159" s="52">
        <f t="shared" si="3"/>
        <v>54</v>
      </c>
      <c r="B159" s="55" t="s">
        <v>117</v>
      </c>
      <c r="C159" s="52" t="str">
        <f>VLOOKUP(B159,RAITELIAI[],2,FALSE)</f>
        <v>SK Civinskų žirgai</v>
      </c>
      <c r="D159" s="52">
        <v>4</v>
      </c>
    </row>
    <row r="160" spans="1:4" s="1" customFormat="1" x14ac:dyDescent="0.3">
      <c r="A160" s="52">
        <f t="shared" si="3"/>
        <v>54</v>
      </c>
      <c r="B160" s="55" t="s">
        <v>58</v>
      </c>
      <c r="C160" s="52" t="str">
        <f>VLOOKUP(B160,RAITELIAI[],2,FALSE)</f>
        <v>Šiūparių žirgai</v>
      </c>
      <c r="D160" s="52">
        <v>4</v>
      </c>
    </row>
    <row r="161" spans="1:4" s="1" customFormat="1" x14ac:dyDescent="0.3">
      <c r="A161" s="52">
        <f t="shared" si="3"/>
        <v>57</v>
      </c>
      <c r="B161" s="55" t="s">
        <v>85</v>
      </c>
      <c r="C161" s="52" t="str">
        <f>VLOOKUP(B161,RAITELIAI[],2,FALSE)</f>
        <v>Equus jojimo mokykla</v>
      </c>
      <c r="D161" s="52">
        <v>3</v>
      </c>
    </row>
    <row r="162" spans="1:4" s="1" customFormat="1" x14ac:dyDescent="0.3">
      <c r="A162" s="52">
        <f t="shared" si="3"/>
        <v>57</v>
      </c>
      <c r="B162" s="55" t="s">
        <v>59</v>
      </c>
      <c r="C162" s="52" t="str">
        <f>VLOOKUP(B162,RAITELIAI[],2,FALSE)</f>
        <v>SK Miražas</v>
      </c>
      <c r="D162" s="52">
        <v>3</v>
      </c>
    </row>
    <row r="163" spans="1:4" s="1" customFormat="1" x14ac:dyDescent="0.3">
      <c r="A163" s="52">
        <f t="shared" si="3"/>
        <v>57</v>
      </c>
      <c r="B163" s="55" t="s">
        <v>112</v>
      </c>
      <c r="C163" s="52" t="str">
        <f>VLOOKUP(B163,RAITELIAI[],2,FALSE)</f>
        <v>Pamiškės jojimo klubas</v>
      </c>
      <c r="D163" s="52">
        <v>3</v>
      </c>
    </row>
    <row r="164" spans="1:4" s="1" customFormat="1" x14ac:dyDescent="0.3">
      <c r="A164" s="52">
        <f t="shared" si="3"/>
        <v>57</v>
      </c>
      <c r="B164" s="55" t="s">
        <v>68</v>
      </c>
      <c r="C164" s="52" t="str">
        <f>VLOOKUP(B164,RAITELIAI[],2,FALSE)</f>
        <v>-</v>
      </c>
      <c r="D164" s="52">
        <v>3</v>
      </c>
    </row>
    <row r="165" spans="1:4" s="1" customFormat="1" x14ac:dyDescent="0.3">
      <c r="A165" s="53">
        <f t="shared" si="3"/>
        <v>61</v>
      </c>
      <c r="B165" s="56" t="s">
        <v>69</v>
      </c>
      <c r="C165" s="53" t="str">
        <f>VLOOKUP(B165,RAITELIAI[],2,FALSE)</f>
        <v>UrGa</v>
      </c>
      <c r="D165" s="53">
        <v>1</v>
      </c>
    </row>
    <row r="167" spans="1:4" ht="16.8" x14ac:dyDescent="0.45">
      <c r="A167" s="82" t="s">
        <v>359</v>
      </c>
      <c r="B167" s="82"/>
      <c r="C167" s="82"/>
      <c r="D167" s="82"/>
    </row>
    <row r="168" spans="1:4" ht="16.8" x14ac:dyDescent="0.45">
      <c r="A168" s="50"/>
      <c r="B168" s="50"/>
      <c r="C168" s="50"/>
      <c r="D168" s="50"/>
    </row>
    <row r="169" spans="1:4" x14ac:dyDescent="0.3">
      <c r="A169" s="51" t="s">
        <v>202</v>
      </c>
      <c r="B169" s="45" t="s">
        <v>203</v>
      </c>
      <c r="C169" s="45" t="s">
        <v>204</v>
      </c>
      <c r="D169" s="45" t="s">
        <v>20</v>
      </c>
    </row>
    <row r="170" spans="1:4" x14ac:dyDescent="0.3">
      <c r="A170" s="51">
        <f>RANK(D170,$D$170:$D$208)</f>
        <v>1</v>
      </c>
      <c r="B170" s="54" t="s">
        <v>283</v>
      </c>
      <c r="C170" s="51" t="str">
        <f>VLOOKUP(B170,RAITELIAI[],2,FALSE)</f>
        <v>SK Civinskų žirgai</v>
      </c>
      <c r="D170" s="51">
        <v>42</v>
      </c>
    </row>
    <row r="171" spans="1:4" x14ac:dyDescent="0.3">
      <c r="A171" s="52">
        <f t="shared" ref="A171:A208" si="4">RANK(D171,$D$170:$D$208)</f>
        <v>2</v>
      </c>
      <c r="B171" s="55" t="s">
        <v>249</v>
      </c>
      <c r="C171" s="52" t="str">
        <f>VLOOKUP(B171,RAITELIAI[],2,FALSE)</f>
        <v>SK Ruvita</v>
      </c>
      <c r="D171" s="52">
        <v>29</v>
      </c>
    </row>
    <row r="172" spans="1:4" s="1" customFormat="1" x14ac:dyDescent="0.3">
      <c r="A172" s="52">
        <f t="shared" si="4"/>
        <v>3</v>
      </c>
      <c r="B172" s="55" t="s">
        <v>296</v>
      </c>
      <c r="C172" s="52" t="str">
        <f>VLOOKUP(B172,RAITELIAI[],2,FALSE)</f>
        <v>Kauno rajono dziudo ir jojimo sporto mokykla</v>
      </c>
      <c r="D172" s="52">
        <v>28</v>
      </c>
    </row>
    <row r="173" spans="1:4" s="1" customFormat="1" x14ac:dyDescent="0.3">
      <c r="A173" s="52">
        <f t="shared" si="4"/>
        <v>4</v>
      </c>
      <c r="B173" s="55" t="s">
        <v>298</v>
      </c>
      <c r="C173" s="52" t="str">
        <f>VLOOKUP(B173,RAITELIAI[],2,FALSE)</f>
        <v>SK Civinskų žirgai</v>
      </c>
      <c r="D173" s="52">
        <v>24</v>
      </c>
    </row>
    <row r="174" spans="1:4" s="1" customFormat="1" x14ac:dyDescent="0.3">
      <c r="A174" s="52">
        <f t="shared" si="4"/>
        <v>5</v>
      </c>
      <c r="B174" s="55" t="s">
        <v>250</v>
      </c>
      <c r="C174" s="52" t="str">
        <f>VLOOKUP(B174,RAITELIAI[],2,FALSE)</f>
        <v>JSK Happy horse</v>
      </c>
      <c r="D174" s="52">
        <v>23</v>
      </c>
    </row>
    <row r="175" spans="1:4" s="1" customFormat="1" x14ac:dyDescent="0.3">
      <c r="A175" s="52">
        <f t="shared" si="4"/>
        <v>6</v>
      </c>
      <c r="B175" s="55" t="s">
        <v>286</v>
      </c>
      <c r="C175" s="52" t="str">
        <f>VLOOKUP(B175,RAITELIAI[],2,FALSE)</f>
        <v>SK Civinskų žirgai</v>
      </c>
      <c r="D175" s="52">
        <v>22</v>
      </c>
    </row>
    <row r="176" spans="1:4" s="1" customFormat="1" x14ac:dyDescent="0.3">
      <c r="A176" s="52">
        <f t="shared" si="4"/>
        <v>7</v>
      </c>
      <c r="B176" s="55" t="s">
        <v>252</v>
      </c>
      <c r="C176" s="52" t="str">
        <f>VLOOKUP(B176,RAITELIAI[],2,FALSE)</f>
        <v>Rusnės žirgai</v>
      </c>
      <c r="D176" s="52">
        <v>20</v>
      </c>
    </row>
    <row r="177" spans="1:4" s="1" customFormat="1" x14ac:dyDescent="0.3">
      <c r="A177" s="52">
        <f t="shared" si="4"/>
        <v>7</v>
      </c>
      <c r="B177" s="55" t="s">
        <v>288</v>
      </c>
      <c r="C177" s="52" t="str">
        <f>VLOOKUP(B177,RAITELIAI[],2,FALSE)</f>
        <v>SK Civinskų žirgai</v>
      </c>
      <c r="D177" s="52">
        <v>20</v>
      </c>
    </row>
    <row r="178" spans="1:4" s="1" customFormat="1" x14ac:dyDescent="0.3">
      <c r="A178" s="52">
        <f t="shared" si="4"/>
        <v>9</v>
      </c>
      <c r="B178" s="55" t="s">
        <v>327</v>
      </c>
      <c r="C178" s="52" t="str">
        <f>VLOOKUP(B178,RAITELIAI[],2,FALSE)</f>
        <v>Telšių jojimo klubas</v>
      </c>
      <c r="D178" s="52">
        <v>19</v>
      </c>
    </row>
    <row r="179" spans="1:4" s="1" customFormat="1" x14ac:dyDescent="0.3">
      <c r="A179" s="52">
        <f t="shared" si="4"/>
        <v>10</v>
      </c>
      <c r="B179" s="55" t="s">
        <v>266</v>
      </c>
      <c r="C179" s="52" t="str">
        <f>VLOOKUP(B179,RAITELIAI[],2,FALSE)</f>
        <v>Telšių jojimo klubas</v>
      </c>
      <c r="D179" s="52">
        <v>17</v>
      </c>
    </row>
    <row r="180" spans="1:4" s="1" customFormat="1" x14ac:dyDescent="0.3">
      <c r="A180" s="52">
        <f t="shared" si="4"/>
        <v>11</v>
      </c>
      <c r="B180" s="55" t="s">
        <v>265</v>
      </c>
      <c r="C180" s="52" t="str">
        <f>VLOOKUP(B180,RAITELIAI[],2,FALSE)</f>
        <v>Paringuvio ūkis</v>
      </c>
      <c r="D180" s="52">
        <v>15</v>
      </c>
    </row>
    <row r="181" spans="1:4" s="1" customFormat="1" x14ac:dyDescent="0.3">
      <c r="A181" s="52">
        <f t="shared" si="4"/>
        <v>12</v>
      </c>
      <c r="B181" s="55" t="s">
        <v>285</v>
      </c>
      <c r="C181" s="52" t="str">
        <f>VLOOKUP(B181,RAITELIAI[],2,FALSE)</f>
        <v>Equus jojimo mokykla</v>
      </c>
      <c r="D181" s="52">
        <v>11</v>
      </c>
    </row>
    <row r="182" spans="1:4" s="1" customFormat="1" x14ac:dyDescent="0.3">
      <c r="A182" s="52">
        <f t="shared" si="4"/>
        <v>13</v>
      </c>
      <c r="B182" s="55" t="s">
        <v>267</v>
      </c>
      <c r="C182" s="52" t="str">
        <f>VLOOKUP(B182,RAITELIAI[],2,FALSE)</f>
        <v>-</v>
      </c>
      <c r="D182" s="52">
        <v>9</v>
      </c>
    </row>
    <row r="183" spans="1:4" s="1" customFormat="1" x14ac:dyDescent="0.3">
      <c r="A183" s="52">
        <f t="shared" si="4"/>
        <v>13</v>
      </c>
      <c r="B183" s="55" t="s">
        <v>329</v>
      </c>
      <c r="C183" s="52" t="str">
        <f>VLOOKUP(B183,RAITELIAI[],2,FALSE)</f>
        <v>SK Bartas</v>
      </c>
      <c r="D183" s="52">
        <v>9</v>
      </c>
    </row>
    <row r="184" spans="1:4" s="1" customFormat="1" x14ac:dyDescent="0.3">
      <c r="A184" s="52">
        <f t="shared" si="4"/>
        <v>15</v>
      </c>
      <c r="B184" s="55" t="s">
        <v>248</v>
      </c>
      <c r="C184" s="52" t="str">
        <f>VLOOKUP(B184,RAITELIAI[],2,FALSE)</f>
        <v>SK Priekulės žirgai</v>
      </c>
      <c r="D184" s="52">
        <v>8</v>
      </c>
    </row>
    <row r="185" spans="1:4" s="1" customFormat="1" x14ac:dyDescent="0.3">
      <c r="A185" s="52">
        <f t="shared" si="4"/>
        <v>15</v>
      </c>
      <c r="B185" s="55" t="s">
        <v>247</v>
      </c>
      <c r="C185" s="52" t="str">
        <f>VLOOKUP(B185,RAITELIAI[],2,FALSE)</f>
        <v>Šiūparių žirgai</v>
      </c>
      <c r="D185" s="52">
        <v>8</v>
      </c>
    </row>
    <row r="186" spans="1:4" s="1" customFormat="1" x14ac:dyDescent="0.3">
      <c r="A186" s="52">
        <f t="shared" si="4"/>
        <v>17</v>
      </c>
      <c r="B186" s="55" t="s">
        <v>342</v>
      </c>
      <c r="C186" s="52" t="str">
        <f>VLOOKUP(B186,RAITELIAI[],2,FALSE)</f>
        <v>Vilartas</v>
      </c>
      <c r="D186" s="52">
        <v>7</v>
      </c>
    </row>
    <row r="187" spans="1:4" s="1" customFormat="1" x14ac:dyDescent="0.3">
      <c r="A187" s="52">
        <f t="shared" si="4"/>
        <v>17</v>
      </c>
      <c r="B187" s="55" t="s">
        <v>328</v>
      </c>
      <c r="C187" s="52" t="str">
        <f>VLOOKUP(B187,RAITELIAI[],2,FALSE)</f>
        <v>SK Mustangas</v>
      </c>
      <c r="D187" s="52">
        <v>7</v>
      </c>
    </row>
    <row r="188" spans="1:4" s="1" customFormat="1" x14ac:dyDescent="0.3">
      <c r="A188" s="52">
        <f t="shared" si="4"/>
        <v>17</v>
      </c>
      <c r="B188" s="55" t="s">
        <v>278</v>
      </c>
      <c r="C188" s="52" t="str">
        <f>VLOOKUP(B188,RAITELIAI[],2,FALSE)</f>
        <v>JSK Zigmo žirgai</v>
      </c>
      <c r="D188" s="52">
        <v>7</v>
      </c>
    </row>
    <row r="189" spans="1:4" s="1" customFormat="1" x14ac:dyDescent="0.3">
      <c r="A189" s="52">
        <f t="shared" si="4"/>
        <v>20</v>
      </c>
      <c r="B189" s="55" t="s">
        <v>258</v>
      </c>
      <c r="C189" s="52" t="str">
        <f>VLOOKUP(B189,RAITELIAI[],2,FALSE)</f>
        <v>SK Juknaičių žirgai</v>
      </c>
      <c r="D189" s="52">
        <v>6</v>
      </c>
    </row>
    <row r="190" spans="1:4" s="1" customFormat="1" x14ac:dyDescent="0.3">
      <c r="A190" s="52">
        <f t="shared" si="4"/>
        <v>20</v>
      </c>
      <c r="B190" s="55" t="s">
        <v>284</v>
      </c>
      <c r="C190" s="52" t="str">
        <f>VLOOKUP(B190,RAITELIAI[],2,FALSE)</f>
        <v>Lietuvos žirgynas</v>
      </c>
      <c r="D190" s="52">
        <v>6</v>
      </c>
    </row>
    <row r="191" spans="1:4" s="1" customFormat="1" x14ac:dyDescent="0.3">
      <c r="A191" s="52">
        <f t="shared" si="4"/>
        <v>20</v>
      </c>
      <c r="B191" s="55" t="s">
        <v>306</v>
      </c>
      <c r="C191" s="52" t="str">
        <f>VLOOKUP(B191,RAITELIAI[],2,FALSE)</f>
        <v>Kauno rajono dziudo ir jojimo sporto mokykla</v>
      </c>
      <c r="D191" s="52">
        <v>6</v>
      </c>
    </row>
    <row r="192" spans="1:4" s="1" customFormat="1" x14ac:dyDescent="0.3">
      <c r="A192" s="52">
        <f t="shared" si="4"/>
        <v>20</v>
      </c>
      <c r="B192" s="55" t="s">
        <v>253</v>
      </c>
      <c r="C192" s="52" t="str">
        <f>VLOOKUP(B192,RAITELIAI[],2,FALSE)</f>
        <v>Home of Pegasus</v>
      </c>
      <c r="D192" s="52">
        <v>6</v>
      </c>
    </row>
    <row r="193" spans="1:4" s="1" customFormat="1" x14ac:dyDescent="0.3">
      <c r="A193" s="52">
        <f t="shared" si="4"/>
        <v>20</v>
      </c>
      <c r="B193" s="55" t="s">
        <v>347</v>
      </c>
      <c r="C193" s="52" t="str">
        <f>VLOOKUP(B193,RAITELIAI[],2,FALSE)</f>
        <v>-</v>
      </c>
      <c r="D193" s="52">
        <v>6</v>
      </c>
    </row>
    <row r="194" spans="1:4" s="1" customFormat="1" x14ac:dyDescent="0.3">
      <c r="A194" s="52">
        <f t="shared" si="4"/>
        <v>25</v>
      </c>
      <c r="B194" s="55" t="s">
        <v>297</v>
      </c>
      <c r="C194" s="52" t="str">
        <f>VLOOKUP(B194,RAITELIAI[],2,FALSE)</f>
        <v>-</v>
      </c>
      <c r="D194" s="52">
        <v>5</v>
      </c>
    </row>
    <row r="195" spans="1:4" s="1" customFormat="1" x14ac:dyDescent="0.3">
      <c r="A195" s="52">
        <f t="shared" si="4"/>
        <v>25</v>
      </c>
      <c r="B195" s="55" t="s">
        <v>310</v>
      </c>
      <c r="C195" s="52" t="str">
        <f>VLOOKUP(B195,RAITELIAI[],2,FALSE)</f>
        <v>Šiūparių žirgai</v>
      </c>
      <c r="D195" s="52">
        <v>5</v>
      </c>
    </row>
    <row r="196" spans="1:4" s="1" customFormat="1" x14ac:dyDescent="0.3">
      <c r="A196" s="52">
        <f t="shared" si="4"/>
        <v>27</v>
      </c>
      <c r="B196" s="55" t="s">
        <v>257</v>
      </c>
      <c r="C196" s="52" t="str">
        <f>VLOOKUP(B196,RAITELIAI[],2,FALSE)</f>
        <v>JSK Happy horse</v>
      </c>
      <c r="D196" s="52">
        <v>4</v>
      </c>
    </row>
    <row r="197" spans="1:4" s="1" customFormat="1" x14ac:dyDescent="0.3">
      <c r="A197" s="52">
        <f t="shared" si="4"/>
        <v>27</v>
      </c>
      <c r="B197" s="55" t="s">
        <v>300</v>
      </c>
      <c r="C197" s="52" t="str">
        <f>VLOOKUP(B197,RAITELIAI[],2,FALSE)</f>
        <v>Rodeo club</v>
      </c>
      <c r="D197" s="52">
        <v>4</v>
      </c>
    </row>
    <row r="198" spans="1:4" s="1" customFormat="1" x14ac:dyDescent="0.3">
      <c r="A198" s="52">
        <f t="shared" si="4"/>
        <v>27</v>
      </c>
      <c r="B198" s="55" t="s">
        <v>268</v>
      </c>
      <c r="C198" s="52" t="str">
        <f>VLOOKUP(B198,RAITELIAI[],2,FALSE)</f>
        <v>JSK Happy horse</v>
      </c>
      <c r="D198" s="52">
        <v>4</v>
      </c>
    </row>
    <row r="199" spans="1:4" s="1" customFormat="1" x14ac:dyDescent="0.3">
      <c r="A199" s="52">
        <f t="shared" si="4"/>
        <v>27</v>
      </c>
      <c r="B199" s="55" t="s">
        <v>299</v>
      </c>
      <c r="C199" s="52" t="str">
        <f>VLOOKUP(B199,RAITELIAI[],2,FALSE)</f>
        <v>JSK Zigmo žirgai</v>
      </c>
      <c r="D199" s="52">
        <v>4</v>
      </c>
    </row>
    <row r="200" spans="1:4" s="1" customFormat="1" x14ac:dyDescent="0.3">
      <c r="A200" s="52">
        <f t="shared" si="4"/>
        <v>31</v>
      </c>
      <c r="B200" s="55" t="s">
        <v>287</v>
      </c>
      <c r="C200" s="52" t="str">
        <f>VLOOKUP(B200,RAITELIAI[],2,FALSE)</f>
        <v>SK Mustangas</v>
      </c>
      <c r="D200" s="52">
        <v>3</v>
      </c>
    </row>
    <row r="201" spans="1:4" s="1" customFormat="1" x14ac:dyDescent="0.3">
      <c r="A201" s="52">
        <f t="shared" si="4"/>
        <v>31</v>
      </c>
      <c r="B201" s="55" t="s">
        <v>254</v>
      </c>
      <c r="C201" s="52" t="str">
        <f>VLOOKUP(B201,RAITELIAI[],2,FALSE)</f>
        <v>Šiūparių žirgai</v>
      </c>
      <c r="D201" s="52">
        <v>3</v>
      </c>
    </row>
    <row r="202" spans="1:4" s="1" customFormat="1" x14ac:dyDescent="0.3">
      <c r="A202" s="52">
        <f t="shared" si="4"/>
        <v>31</v>
      </c>
      <c r="B202" s="55" t="s">
        <v>348</v>
      </c>
      <c r="C202" s="52" t="str">
        <f>VLOOKUP(B202,RAITELIAI[],2,FALSE)</f>
        <v>-</v>
      </c>
      <c r="D202" s="52">
        <v>3</v>
      </c>
    </row>
    <row r="203" spans="1:4" s="1" customFormat="1" x14ac:dyDescent="0.3">
      <c r="A203" s="52">
        <f t="shared" si="4"/>
        <v>34</v>
      </c>
      <c r="B203" s="55" t="s">
        <v>251</v>
      </c>
      <c r="C203" s="52" t="str">
        <f>VLOOKUP(B203,RAITELIAI[],2,FALSE)</f>
        <v>JSK Happy horse</v>
      </c>
      <c r="D203" s="52">
        <v>2</v>
      </c>
    </row>
    <row r="204" spans="1:4" s="1" customFormat="1" x14ac:dyDescent="0.3">
      <c r="A204" s="52">
        <f t="shared" si="4"/>
        <v>34</v>
      </c>
      <c r="B204" s="55" t="s">
        <v>256</v>
      </c>
      <c r="C204" s="52" t="str">
        <f>VLOOKUP(B204,RAITELIAI[],2,FALSE)</f>
        <v>Irkiniai</v>
      </c>
      <c r="D204" s="52">
        <v>2</v>
      </c>
    </row>
    <row r="205" spans="1:4" s="1" customFormat="1" x14ac:dyDescent="0.3">
      <c r="A205" s="52">
        <f t="shared" si="4"/>
        <v>36</v>
      </c>
      <c r="B205" s="55" t="s">
        <v>279</v>
      </c>
      <c r="C205" s="52" t="str">
        <f>VLOOKUP(B205,RAITELIAI[],2,FALSE)</f>
        <v>-</v>
      </c>
      <c r="D205" s="52">
        <v>1</v>
      </c>
    </row>
    <row r="206" spans="1:4" s="1" customFormat="1" x14ac:dyDescent="0.3">
      <c r="A206" s="52">
        <f t="shared" si="4"/>
        <v>36</v>
      </c>
      <c r="B206" s="55" t="s">
        <v>261</v>
      </c>
      <c r="C206" s="52" t="str">
        <f>VLOOKUP(B206,RAITELIAI[],2,FALSE)</f>
        <v>SK Juknaičių žirgai</v>
      </c>
      <c r="D206" s="52">
        <v>1</v>
      </c>
    </row>
    <row r="207" spans="1:4" s="1" customFormat="1" x14ac:dyDescent="0.3">
      <c r="A207" s="52">
        <f t="shared" si="4"/>
        <v>36</v>
      </c>
      <c r="B207" s="55" t="s">
        <v>323</v>
      </c>
      <c r="C207" s="52" t="str">
        <f>VLOOKUP(B207,RAITELIAI[],2,FALSE)</f>
        <v>SK Civinskų žirgai</v>
      </c>
      <c r="D207" s="52">
        <v>1</v>
      </c>
    </row>
    <row r="208" spans="1:4" s="1" customFormat="1" x14ac:dyDescent="0.3">
      <c r="A208" s="53">
        <f t="shared" si="4"/>
        <v>36</v>
      </c>
      <c r="B208" s="56" t="s">
        <v>319</v>
      </c>
      <c r="C208" s="53" t="str">
        <f>VLOOKUP(B208,RAITELIAI[],2,FALSE)</f>
        <v>-</v>
      </c>
      <c r="D208" s="53">
        <v>1</v>
      </c>
    </row>
    <row r="209" spans="1:4" s="1" customFormat="1" x14ac:dyDescent="0.3">
      <c r="A209" s="46"/>
      <c r="B209" s="46"/>
      <c r="C209" s="46"/>
      <c r="D209" s="46"/>
    </row>
    <row r="210" spans="1:4" ht="16.8" x14ac:dyDescent="0.45">
      <c r="A210" s="82" t="s">
        <v>360</v>
      </c>
      <c r="B210" s="82"/>
      <c r="C210" s="82"/>
      <c r="D210" s="82"/>
    </row>
    <row r="211" spans="1:4" ht="16.8" x14ac:dyDescent="0.45">
      <c r="A211" s="58"/>
      <c r="B211" s="58"/>
      <c r="C211" s="58"/>
      <c r="D211" s="58"/>
    </row>
    <row r="212" spans="1:4" x14ac:dyDescent="0.3">
      <c r="A212" s="51" t="s">
        <v>202</v>
      </c>
      <c r="B212" s="59" t="s">
        <v>203</v>
      </c>
      <c r="C212" s="59" t="s">
        <v>204</v>
      </c>
      <c r="D212" s="59" t="s">
        <v>20</v>
      </c>
    </row>
    <row r="213" spans="1:4" x14ac:dyDescent="0.3">
      <c r="A213" s="51">
        <f>RANK(D213,$D$213:$D$258)</f>
        <v>1</v>
      </c>
      <c r="B213" s="54" t="s">
        <v>271</v>
      </c>
      <c r="C213" s="51" t="str">
        <f>VLOOKUP(B213,RAITELIAI[],2,FALSE)</f>
        <v>SK Ruvita</v>
      </c>
      <c r="D213" s="51">
        <v>113</v>
      </c>
    </row>
    <row r="214" spans="1:4" x14ac:dyDescent="0.3">
      <c r="A214" s="52">
        <f t="shared" ref="A214:A258" si="5">RANK(D214,$D$213:$D$258)</f>
        <v>2</v>
      </c>
      <c r="B214" s="55" t="s">
        <v>293</v>
      </c>
      <c r="C214" s="52" t="str">
        <f>VLOOKUP(B214,RAITELIAI[],2,FALSE)</f>
        <v>SK Civinskų žirgai</v>
      </c>
      <c r="D214" s="52">
        <v>111</v>
      </c>
    </row>
    <row r="215" spans="1:4" x14ac:dyDescent="0.3">
      <c r="A215" s="52">
        <f t="shared" si="5"/>
        <v>3</v>
      </c>
      <c r="B215" s="55" t="s">
        <v>265</v>
      </c>
      <c r="C215" s="52" t="str">
        <f>VLOOKUP(B215,RAITELIAI[],2,FALSE)</f>
        <v>Paringuvio ūkis</v>
      </c>
      <c r="D215" s="52">
        <v>85</v>
      </c>
    </row>
    <row r="216" spans="1:4" x14ac:dyDescent="0.3">
      <c r="A216" s="52">
        <f t="shared" si="5"/>
        <v>4</v>
      </c>
      <c r="B216" s="55" t="s">
        <v>292</v>
      </c>
      <c r="C216" s="52" t="str">
        <f>VLOOKUP(B216,RAITELIAI[],2,FALSE)</f>
        <v>SK Civinskų žirgai</v>
      </c>
      <c r="D216" s="52">
        <v>81</v>
      </c>
    </row>
    <row r="217" spans="1:4" x14ac:dyDescent="0.3">
      <c r="A217" s="52">
        <f t="shared" si="5"/>
        <v>5</v>
      </c>
      <c r="B217" s="55" t="s">
        <v>299</v>
      </c>
      <c r="C217" s="52" t="str">
        <f>VLOOKUP(B217,RAITELIAI[],2,FALSE)</f>
        <v>JSK Zigmo žirgai</v>
      </c>
      <c r="D217" s="52">
        <v>73</v>
      </c>
    </row>
    <row r="218" spans="1:4" x14ac:dyDescent="0.3">
      <c r="A218" s="52">
        <f t="shared" si="5"/>
        <v>6</v>
      </c>
      <c r="B218" s="55" t="s">
        <v>331</v>
      </c>
      <c r="C218" s="52" t="str">
        <f>VLOOKUP(B218,RAITELIAI[],2,FALSE)</f>
        <v>-</v>
      </c>
      <c r="D218" s="52">
        <v>70</v>
      </c>
    </row>
    <row r="219" spans="1:4" x14ac:dyDescent="0.3">
      <c r="A219" s="52">
        <f t="shared" si="5"/>
        <v>7</v>
      </c>
      <c r="B219" s="55" t="s">
        <v>308</v>
      </c>
      <c r="C219" s="52" t="str">
        <f>VLOOKUP(B219,RAITELIAI[],2,FALSE)</f>
        <v>Žirginio sporto klubas</v>
      </c>
      <c r="D219" s="52">
        <v>62</v>
      </c>
    </row>
    <row r="220" spans="1:4" x14ac:dyDescent="0.3">
      <c r="A220" s="52">
        <f t="shared" si="5"/>
        <v>8</v>
      </c>
      <c r="B220" s="55" t="s">
        <v>330</v>
      </c>
      <c r="C220" s="52" t="str">
        <f>VLOOKUP(B220,RAITELIAI[],2,FALSE)</f>
        <v>-</v>
      </c>
      <c r="D220" s="52">
        <v>60</v>
      </c>
    </row>
    <row r="221" spans="1:4" x14ac:dyDescent="0.3">
      <c r="A221" s="52">
        <f t="shared" si="5"/>
        <v>9</v>
      </c>
      <c r="B221" s="55" t="s">
        <v>266</v>
      </c>
      <c r="C221" s="52" t="str">
        <f>VLOOKUP(B221,RAITELIAI[],2,FALSE)</f>
        <v>Telšių jojimo klubas</v>
      </c>
      <c r="D221" s="52">
        <v>48</v>
      </c>
    </row>
    <row r="222" spans="1:4" x14ac:dyDescent="0.3">
      <c r="A222" s="52">
        <f t="shared" si="5"/>
        <v>10</v>
      </c>
      <c r="B222" s="55" t="s">
        <v>257</v>
      </c>
      <c r="C222" s="52" t="str">
        <f>VLOOKUP(B222,RAITELIAI[],2,FALSE)</f>
        <v>JSK Happy horse</v>
      </c>
      <c r="D222" s="52">
        <v>46</v>
      </c>
    </row>
    <row r="223" spans="1:4" x14ac:dyDescent="0.3">
      <c r="A223" s="52">
        <f t="shared" si="5"/>
        <v>10</v>
      </c>
      <c r="B223" s="55" t="s">
        <v>307</v>
      </c>
      <c r="C223" s="52" t="str">
        <f>VLOOKUP(B223,RAITELIAI[],2,FALSE)</f>
        <v>Vilartas</v>
      </c>
      <c r="D223" s="52">
        <v>46</v>
      </c>
    </row>
    <row r="224" spans="1:4" x14ac:dyDescent="0.3">
      <c r="A224" s="52">
        <f t="shared" si="5"/>
        <v>12</v>
      </c>
      <c r="B224" s="55" t="s">
        <v>284</v>
      </c>
      <c r="C224" s="52" t="str">
        <f>VLOOKUP(B224,RAITELIAI[],2,FALSE)</f>
        <v>Lietuvos žirgynas</v>
      </c>
      <c r="D224" s="52">
        <v>41</v>
      </c>
    </row>
    <row r="225" spans="1:4" x14ac:dyDescent="0.3">
      <c r="A225" s="52">
        <f t="shared" si="5"/>
        <v>12</v>
      </c>
      <c r="B225" s="55" t="s">
        <v>301</v>
      </c>
      <c r="C225" s="52" t="str">
        <f>VLOOKUP(B225,RAITELIAI[],2,FALSE)</f>
        <v>-</v>
      </c>
      <c r="D225" s="52">
        <v>41</v>
      </c>
    </row>
    <row r="226" spans="1:4" x14ac:dyDescent="0.3">
      <c r="A226" s="52">
        <f t="shared" si="5"/>
        <v>14</v>
      </c>
      <c r="B226" s="55" t="s">
        <v>258</v>
      </c>
      <c r="C226" s="52" t="str">
        <f>VLOOKUP(B226,RAITELIAI[],2,FALSE)</f>
        <v>SK Juknaičių žirgai</v>
      </c>
      <c r="D226" s="52">
        <v>35</v>
      </c>
    </row>
    <row r="227" spans="1:4" x14ac:dyDescent="0.3">
      <c r="A227" s="52">
        <f t="shared" si="5"/>
        <v>15</v>
      </c>
      <c r="B227" s="55" t="s">
        <v>250</v>
      </c>
      <c r="C227" s="52" t="str">
        <f>VLOOKUP(B227,RAITELIAI[],2,FALSE)</f>
        <v>JSK Happy horse</v>
      </c>
      <c r="D227" s="52">
        <v>32</v>
      </c>
    </row>
    <row r="228" spans="1:4" x14ac:dyDescent="0.3">
      <c r="A228" s="52">
        <f t="shared" si="5"/>
        <v>16</v>
      </c>
      <c r="B228" s="55" t="s">
        <v>259</v>
      </c>
      <c r="C228" s="52" t="str">
        <f>VLOOKUP(B228,RAITELIAI[],2,FALSE)</f>
        <v>Šiūparių žirgai</v>
      </c>
      <c r="D228" s="52">
        <v>27</v>
      </c>
    </row>
    <row r="229" spans="1:4" x14ac:dyDescent="0.3">
      <c r="A229" s="52">
        <f t="shared" si="5"/>
        <v>17</v>
      </c>
      <c r="B229" s="55" t="s">
        <v>143</v>
      </c>
      <c r="C229" s="52" t="str">
        <f>VLOOKUP(B229,RAITELIAI[],2,FALSE)</f>
        <v>SK Priekulės žirgai</v>
      </c>
      <c r="D229" s="52">
        <v>25</v>
      </c>
    </row>
    <row r="230" spans="1:4" x14ac:dyDescent="0.3">
      <c r="A230" s="52">
        <f t="shared" si="5"/>
        <v>18</v>
      </c>
      <c r="B230" s="55" t="s">
        <v>260</v>
      </c>
      <c r="C230" s="52" t="str">
        <f>VLOOKUP(B230,RAITELIAI[],2,FALSE)</f>
        <v>Horsemarket</v>
      </c>
      <c r="D230" s="52">
        <v>18</v>
      </c>
    </row>
    <row r="231" spans="1:4" x14ac:dyDescent="0.3">
      <c r="A231" s="52">
        <f t="shared" si="5"/>
        <v>19</v>
      </c>
      <c r="B231" s="55" t="s">
        <v>304</v>
      </c>
      <c r="C231" s="52" t="str">
        <f>VLOOKUP(B231,RAITELIAI[],2,FALSE)</f>
        <v>Kauno rajono dziudo ir jojimo sporto mokykla</v>
      </c>
      <c r="D231" s="52">
        <v>17</v>
      </c>
    </row>
    <row r="232" spans="1:4" x14ac:dyDescent="0.3">
      <c r="A232" s="52">
        <f t="shared" si="5"/>
        <v>20</v>
      </c>
      <c r="B232" s="55" t="s">
        <v>302</v>
      </c>
      <c r="C232" s="52" t="str">
        <f>VLOOKUP(B232,RAITELIAI[],2,FALSE)</f>
        <v>Equus jojimo mokykla</v>
      </c>
      <c r="D232" s="52">
        <v>16</v>
      </c>
    </row>
    <row r="233" spans="1:4" x14ac:dyDescent="0.3">
      <c r="A233" s="52">
        <f t="shared" si="5"/>
        <v>20</v>
      </c>
      <c r="B233" s="55" t="s">
        <v>275</v>
      </c>
      <c r="C233" s="52" t="str">
        <f>VLOOKUP(B233,RAITELIAI[],2,FALSE)</f>
        <v>Šiūparių žirgai</v>
      </c>
      <c r="D233" s="52">
        <v>16</v>
      </c>
    </row>
    <row r="234" spans="1:4" x14ac:dyDescent="0.3">
      <c r="A234" s="52">
        <f t="shared" si="5"/>
        <v>20</v>
      </c>
      <c r="B234" s="55" t="s">
        <v>333</v>
      </c>
      <c r="C234" s="52" t="str">
        <f>VLOOKUP(B234,RAITELIAI[],2,FALSE)</f>
        <v>Horsemarket</v>
      </c>
      <c r="D234" s="52">
        <v>16</v>
      </c>
    </row>
    <row r="235" spans="1:4" x14ac:dyDescent="0.3">
      <c r="A235" s="52">
        <f t="shared" si="5"/>
        <v>20</v>
      </c>
      <c r="B235" s="55" t="s">
        <v>332</v>
      </c>
      <c r="C235" s="52" t="str">
        <f>VLOOKUP(B235,RAITELIAI[],2,FALSE)</f>
        <v>-</v>
      </c>
      <c r="D235" s="52">
        <v>16</v>
      </c>
    </row>
    <row r="236" spans="1:4" x14ac:dyDescent="0.3">
      <c r="A236" s="52">
        <f t="shared" si="5"/>
        <v>24</v>
      </c>
      <c r="B236" s="55" t="s">
        <v>272</v>
      </c>
      <c r="C236" s="52" t="str">
        <f>VLOOKUP(B236,RAITELIAI[],2,FALSE)</f>
        <v>Janavičiaus žirgai</v>
      </c>
      <c r="D236" s="52">
        <v>15</v>
      </c>
    </row>
    <row r="237" spans="1:4" x14ac:dyDescent="0.3">
      <c r="A237" s="52">
        <f t="shared" si="5"/>
        <v>25</v>
      </c>
      <c r="B237" s="55" t="s">
        <v>315</v>
      </c>
      <c r="C237" s="52" t="str">
        <f>VLOOKUP(B237,RAITELIAI[],2,FALSE)</f>
        <v>SK Ruvita</v>
      </c>
      <c r="D237" s="52">
        <v>14</v>
      </c>
    </row>
    <row r="238" spans="1:4" x14ac:dyDescent="0.3">
      <c r="A238" s="52">
        <f t="shared" si="5"/>
        <v>26</v>
      </c>
      <c r="B238" s="55" t="s">
        <v>303</v>
      </c>
      <c r="C238" s="52" t="str">
        <f>VLOOKUP(B238,RAITELIAI[],2,FALSE)</f>
        <v>BŽAA</v>
      </c>
      <c r="D238" s="52">
        <v>12</v>
      </c>
    </row>
    <row r="239" spans="1:4" x14ac:dyDescent="0.3">
      <c r="A239" s="52">
        <f t="shared" si="5"/>
        <v>26</v>
      </c>
      <c r="B239" s="55" t="s">
        <v>261</v>
      </c>
      <c r="C239" s="52" t="str">
        <f>VLOOKUP(B239,RAITELIAI[],2,FALSE)</f>
        <v>SK Juknaičių žirgai</v>
      </c>
      <c r="D239" s="52">
        <v>12</v>
      </c>
    </row>
    <row r="240" spans="1:4" x14ac:dyDescent="0.3">
      <c r="A240" s="52">
        <f t="shared" si="5"/>
        <v>26</v>
      </c>
      <c r="B240" s="55" t="s">
        <v>316</v>
      </c>
      <c r="C240" s="52" t="str">
        <f>VLOOKUP(B240,RAITELIAI[],2,FALSE)</f>
        <v>Kauno rajono dziudo ir jojimo sporto mokykla</v>
      </c>
      <c r="D240" s="52">
        <v>12</v>
      </c>
    </row>
    <row r="241" spans="1:4" x14ac:dyDescent="0.3">
      <c r="A241" s="52">
        <f t="shared" si="5"/>
        <v>29</v>
      </c>
      <c r="B241" s="61" t="s">
        <v>321</v>
      </c>
      <c r="C241" s="52" t="str">
        <f>VLOOKUP(B241,RAITELIAI[],2,FALSE)</f>
        <v>-</v>
      </c>
      <c r="D241" s="52">
        <v>10</v>
      </c>
    </row>
    <row r="242" spans="1:4" x14ac:dyDescent="0.3">
      <c r="A242" s="52">
        <f t="shared" si="5"/>
        <v>30</v>
      </c>
      <c r="B242" s="55" t="s">
        <v>280</v>
      </c>
      <c r="C242" s="52" t="str">
        <f>VLOOKUP(B242,RAITELIAI[],2,FALSE)</f>
        <v>Jojimo mokykla Lyderis</v>
      </c>
      <c r="D242" s="52">
        <v>9</v>
      </c>
    </row>
    <row r="243" spans="1:4" x14ac:dyDescent="0.3">
      <c r="A243" s="52">
        <f t="shared" si="5"/>
        <v>30</v>
      </c>
      <c r="B243" s="55" t="s">
        <v>317</v>
      </c>
      <c r="C243" s="52" t="str">
        <f>VLOOKUP(B243,RAITELIAI[],2,FALSE)</f>
        <v>Kadagių slėnio žirgai</v>
      </c>
      <c r="D243" s="52">
        <v>9</v>
      </c>
    </row>
    <row r="244" spans="1:4" x14ac:dyDescent="0.3">
      <c r="A244" s="52">
        <f t="shared" si="5"/>
        <v>32</v>
      </c>
      <c r="B244" s="55" t="s">
        <v>305</v>
      </c>
      <c r="C244" s="52" t="str">
        <f>VLOOKUP(B244,RAITELIAI[],2,FALSE)</f>
        <v>ŽMK Vilemai</v>
      </c>
      <c r="D244" s="52">
        <v>8</v>
      </c>
    </row>
    <row r="245" spans="1:4" x14ac:dyDescent="0.3">
      <c r="A245" s="52">
        <f t="shared" si="5"/>
        <v>33</v>
      </c>
      <c r="B245" s="55" t="s">
        <v>278</v>
      </c>
      <c r="C245" s="52" t="str">
        <f>VLOOKUP(B245,RAITELIAI[],2,FALSE)</f>
        <v>JSK Zigmo žirgai</v>
      </c>
      <c r="D245" s="52">
        <v>7</v>
      </c>
    </row>
    <row r="246" spans="1:4" x14ac:dyDescent="0.3">
      <c r="A246" s="52">
        <f t="shared" si="5"/>
        <v>33</v>
      </c>
      <c r="B246" s="55" t="s">
        <v>306</v>
      </c>
      <c r="C246" s="52" t="str">
        <f>VLOOKUP(B246,RAITELIAI[],2,FALSE)</f>
        <v>Kauno rajono dziudo ir jojimo sporto mokykla</v>
      </c>
      <c r="D246" s="52">
        <v>7</v>
      </c>
    </row>
    <row r="247" spans="1:4" x14ac:dyDescent="0.3">
      <c r="A247" s="52">
        <f t="shared" si="5"/>
        <v>35</v>
      </c>
      <c r="B247" s="55" t="s">
        <v>294</v>
      </c>
      <c r="C247" s="52" t="str">
        <f>VLOOKUP(B247,RAITELIAI[],2,FALSE)</f>
        <v>SK Civinskų žirgai</v>
      </c>
      <c r="D247" s="52">
        <v>6</v>
      </c>
    </row>
    <row r="248" spans="1:4" x14ac:dyDescent="0.3">
      <c r="A248" s="52">
        <f t="shared" si="5"/>
        <v>35</v>
      </c>
      <c r="B248" s="55" t="s">
        <v>273</v>
      </c>
      <c r="C248" s="52" t="str">
        <f>VLOOKUP(B248,RAITELIAI[],2,FALSE)</f>
        <v>-</v>
      </c>
      <c r="D248" s="52">
        <v>6</v>
      </c>
    </row>
    <row r="249" spans="1:4" x14ac:dyDescent="0.3">
      <c r="A249" s="52">
        <f t="shared" si="5"/>
        <v>37</v>
      </c>
      <c r="B249" s="55" t="s">
        <v>297</v>
      </c>
      <c r="C249" s="52" t="str">
        <f>VLOOKUP(B249,RAITELIAI[],2,FALSE)</f>
        <v>-</v>
      </c>
      <c r="D249" s="52">
        <v>5</v>
      </c>
    </row>
    <row r="250" spans="1:4" x14ac:dyDescent="0.3">
      <c r="A250" s="52">
        <f t="shared" si="5"/>
        <v>37</v>
      </c>
      <c r="B250" s="55" t="s">
        <v>324</v>
      </c>
      <c r="C250" s="52" t="str">
        <f>VLOOKUP(B250,RAITELIAI[],2,FALSE)</f>
        <v>Kunionių žirgynas</v>
      </c>
      <c r="D250" s="52">
        <v>5</v>
      </c>
    </row>
    <row r="251" spans="1:4" x14ac:dyDescent="0.3">
      <c r="A251" s="52">
        <f t="shared" si="5"/>
        <v>37</v>
      </c>
      <c r="B251" s="55" t="s">
        <v>274</v>
      </c>
      <c r="C251" s="52" t="str">
        <f>VLOOKUP(B251,RAITELIAI[],2,FALSE)</f>
        <v>BŽAA</v>
      </c>
      <c r="D251" s="52">
        <v>5</v>
      </c>
    </row>
    <row r="252" spans="1:4" x14ac:dyDescent="0.3">
      <c r="A252" s="52">
        <f t="shared" si="5"/>
        <v>40</v>
      </c>
      <c r="B252" s="55" t="s">
        <v>248</v>
      </c>
      <c r="C252" s="52" t="str">
        <f>VLOOKUP(B252,RAITELIAI[],2,FALSE)</f>
        <v>SK Priekulės žirgai</v>
      </c>
      <c r="D252" s="52">
        <v>4</v>
      </c>
    </row>
    <row r="253" spans="1:4" x14ac:dyDescent="0.3">
      <c r="A253" s="52">
        <f t="shared" si="5"/>
        <v>40</v>
      </c>
      <c r="B253" s="55" t="s">
        <v>295</v>
      </c>
      <c r="C253" s="52" t="str">
        <f>VLOOKUP(B253,RAITELIAI[],2,FALSE)</f>
        <v>Vilniaus žirgynas</v>
      </c>
      <c r="D253" s="52">
        <v>4</v>
      </c>
    </row>
    <row r="254" spans="1:4" x14ac:dyDescent="0.3">
      <c r="A254" s="52">
        <f t="shared" si="5"/>
        <v>42</v>
      </c>
      <c r="B254" s="55" t="s">
        <v>287</v>
      </c>
      <c r="C254" s="52" t="str">
        <f>VLOOKUP(B254,RAITELIAI[],2,FALSE)</f>
        <v>SK Mustangas</v>
      </c>
      <c r="D254" s="52">
        <v>3</v>
      </c>
    </row>
    <row r="255" spans="1:4" x14ac:dyDescent="0.3">
      <c r="A255" s="52">
        <f t="shared" si="5"/>
        <v>42</v>
      </c>
      <c r="B255" s="55" t="s">
        <v>309</v>
      </c>
      <c r="C255" s="52" t="str">
        <f>VLOOKUP(B255,RAITELIAI[],2,FALSE)</f>
        <v>-</v>
      </c>
      <c r="D255" s="52">
        <v>3</v>
      </c>
    </row>
    <row r="256" spans="1:4" x14ac:dyDescent="0.3">
      <c r="A256" s="52">
        <f t="shared" si="5"/>
        <v>42</v>
      </c>
      <c r="B256" s="55" t="s">
        <v>318</v>
      </c>
      <c r="C256" s="52" t="str">
        <f>VLOOKUP(B256,RAITELIAI[],2,FALSE)</f>
        <v>Kauno rajono dziudo ir jojimo sporto mokykla</v>
      </c>
      <c r="D256" s="52">
        <v>3</v>
      </c>
    </row>
    <row r="257" spans="1:4" x14ac:dyDescent="0.3">
      <c r="A257" s="52">
        <f t="shared" si="5"/>
        <v>45</v>
      </c>
      <c r="B257" s="55" t="s">
        <v>254</v>
      </c>
      <c r="C257" s="52" t="str">
        <f>VLOOKUP(B257,RAITELIAI[],2,FALSE)</f>
        <v>Šiūparių žirgai</v>
      </c>
      <c r="D257" s="52">
        <v>2</v>
      </c>
    </row>
    <row r="258" spans="1:4" x14ac:dyDescent="0.3">
      <c r="A258" s="53">
        <f t="shared" si="5"/>
        <v>46</v>
      </c>
      <c r="B258" s="56" t="s">
        <v>286</v>
      </c>
      <c r="C258" s="53" t="str">
        <f>VLOOKUP(B258,RAITELIAI[],2,FALSE)</f>
        <v>SK Civinskų žirgai</v>
      </c>
      <c r="D258" s="53">
        <v>1</v>
      </c>
    </row>
    <row r="260" spans="1:4" ht="16.8" x14ac:dyDescent="0.45">
      <c r="A260" s="82" t="s">
        <v>361</v>
      </c>
      <c r="B260" s="82"/>
      <c r="C260" s="82"/>
      <c r="D260" s="82"/>
    </row>
    <row r="261" spans="1:4" ht="16.8" x14ac:dyDescent="0.45">
      <c r="A261" s="58"/>
      <c r="B261" s="58"/>
      <c r="C261" s="58"/>
      <c r="D261" s="58"/>
    </row>
    <row r="262" spans="1:4" x14ac:dyDescent="0.3">
      <c r="A262" s="51" t="s">
        <v>202</v>
      </c>
      <c r="B262" s="59" t="s">
        <v>203</v>
      </c>
      <c r="C262" s="59" t="s">
        <v>204</v>
      </c>
      <c r="D262" s="59" t="s">
        <v>20</v>
      </c>
    </row>
    <row r="263" spans="1:4" x14ac:dyDescent="0.3">
      <c r="A263" s="51">
        <f>RANK(D263,$D$263:$D$282)</f>
        <v>1</v>
      </c>
      <c r="B263" s="54" t="s">
        <v>334</v>
      </c>
      <c r="C263" s="51" t="str">
        <f>VLOOKUP(B263,RAITELIAI[],2,FALSE)</f>
        <v>Lietuvos žirgynas</v>
      </c>
      <c r="D263" s="51">
        <v>70</v>
      </c>
    </row>
    <row r="264" spans="1:4" x14ac:dyDescent="0.3">
      <c r="A264" s="52">
        <f>RANK(D264,$D$263:$D$282)</f>
        <v>2</v>
      </c>
      <c r="B264" s="55" t="s">
        <v>302</v>
      </c>
      <c r="C264" s="52" t="str">
        <f>VLOOKUP(B264,RAITELIAI[],2,FALSE)</f>
        <v>Equus jojimo mokykla</v>
      </c>
      <c r="D264" s="52">
        <v>56</v>
      </c>
    </row>
    <row r="265" spans="1:4" x14ac:dyDescent="0.3">
      <c r="A265" s="52">
        <f>RANK(D265,$D$263:$D$282)</f>
        <v>3</v>
      </c>
      <c r="B265" s="55" t="s">
        <v>263</v>
      </c>
      <c r="C265" s="52" t="str">
        <f>VLOOKUP(B265,RAITELIAI[],2,FALSE)</f>
        <v>UrGa</v>
      </c>
      <c r="D265" s="52">
        <v>54</v>
      </c>
    </row>
    <row r="266" spans="1:4" x14ac:dyDescent="0.3">
      <c r="A266" s="52">
        <f>RANK(D266,$D$263:$D$282)</f>
        <v>4</v>
      </c>
      <c r="B266" s="55" t="s">
        <v>335</v>
      </c>
      <c r="C266" s="52" t="str">
        <f>VLOOKUP(B266,RAITELIAI[],2,FALSE)</f>
        <v>Convivo</v>
      </c>
      <c r="D266" s="52">
        <v>48</v>
      </c>
    </row>
    <row r="267" spans="1:4" x14ac:dyDescent="0.3">
      <c r="A267" s="52">
        <f>RANK(D267,$D$263:$D$282)</f>
        <v>5</v>
      </c>
      <c r="B267" s="55" t="s">
        <v>315</v>
      </c>
      <c r="C267" s="52" t="str">
        <f>VLOOKUP(B267,RAITELIAI[],2,FALSE)</f>
        <v>SK Ruvita</v>
      </c>
      <c r="D267" s="52">
        <v>38</v>
      </c>
    </row>
    <row r="268" spans="1:4" x14ac:dyDescent="0.3">
      <c r="A268" s="52">
        <f>RANK(D268,$D$263:$D$282)</f>
        <v>5</v>
      </c>
      <c r="B268" s="55" t="s">
        <v>287</v>
      </c>
      <c r="C268" s="52" t="str">
        <f>VLOOKUP(B268,RAITELIAI[],2,FALSE)</f>
        <v>SK Mustangas</v>
      </c>
      <c r="D268" s="52">
        <v>38</v>
      </c>
    </row>
    <row r="269" spans="1:4" x14ac:dyDescent="0.3">
      <c r="A269" s="52">
        <f>RANK(D269,$D$263:$D$282)</f>
        <v>7</v>
      </c>
      <c r="B269" s="55" t="s">
        <v>336</v>
      </c>
      <c r="C269" s="52" t="str">
        <f>VLOOKUP(B269,RAITELIAI[],2,FALSE)</f>
        <v>SK Mustangas</v>
      </c>
      <c r="D269" s="52">
        <v>34</v>
      </c>
    </row>
    <row r="270" spans="1:4" x14ac:dyDescent="0.3">
      <c r="A270" s="52">
        <f>RANK(D270,$D$263:$D$282)</f>
        <v>8</v>
      </c>
      <c r="B270" s="55" t="s">
        <v>262</v>
      </c>
      <c r="C270" s="52" t="str">
        <f>VLOOKUP(B270,RAITELIAI[],2,FALSE)</f>
        <v>UrGa</v>
      </c>
      <c r="D270" s="52">
        <v>31</v>
      </c>
    </row>
    <row r="271" spans="1:4" x14ac:dyDescent="0.3">
      <c r="A271" s="52">
        <f>RANK(D271,$D$263:$D$282)</f>
        <v>9</v>
      </c>
      <c r="B271" s="55" t="s">
        <v>258</v>
      </c>
      <c r="C271" s="52" t="str">
        <f>VLOOKUP(B271,RAITELIAI[],2,FALSE)</f>
        <v>SK Juknaičių žirgai</v>
      </c>
      <c r="D271" s="52">
        <v>25</v>
      </c>
    </row>
    <row r="272" spans="1:4" x14ac:dyDescent="0.3">
      <c r="A272" s="52">
        <f>RANK(D272,$D$263:$D$282)</f>
        <v>10</v>
      </c>
      <c r="B272" s="55" t="s">
        <v>338</v>
      </c>
      <c r="C272" s="52" t="str">
        <f>VLOOKUP(B272,RAITELIAI[],2,FALSE)</f>
        <v>Lietuvos žirgynas</v>
      </c>
      <c r="D272" s="52">
        <v>24</v>
      </c>
    </row>
    <row r="273" spans="1:4" x14ac:dyDescent="0.3">
      <c r="A273" s="52">
        <f>RANK(D273,$D$263:$D$282)</f>
        <v>10</v>
      </c>
      <c r="B273" s="55" t="s">
        <v>337</v>
      </c>
      <c r="C273" s="52" t="str">
        <f>VLOOKUP(B273,RAITELIAI[],2,FALSE)</f>
        <v>-</v>
      </c>
      <c r="D273" s="52">
        <v>24</v>
      </c>
    </row>
    <row r="274" spans="1:4" x14ac:dyDescent="0.3">
      <c r="A274" s="52">
        <f>RANK(D274,$D$263:$D$282)</f>
        <v>12</v>
      </c>
      <c r="B274" s="55" t="s">
        <v>143</v>
      </c>
      <c r="C274" s="52" t="str">
        <f>VLOOKUP(B274,RAITELIAI[],2,FALSE)</f>
        <v>SK Priekulės žirgai</v>
      </c>
      <c r="D274" s="52">
        <v>14</v>
      </c>
    </row>
    <row r="275" spans="1:4" x14ac:dyDescent="0.3">
      <c r="A275" s="52">
        <f>RANK(D275,$D$263:$D$282)</f>
        <v>13</v>
      </c>
      <c r="B275" s="55" t="s">
        <v>257</v>
      </c>
      <c r="C275" s="52" t="str">
        <f>VLOOKUP(B275,RAITELIAI[],2,FALSE)</f>
        <v>JSK Happy horse</v>
      </c>
      <c r="D275" s="52">
        <v>11</v>
      </c>
    </row>
    <row r="276" spans="1:4" x14ac:dyDescent="0.3">
      <c r="A276" s="52">
        <f>RANK(D276,$D$263:$D$282)</f>
        <v>13</v>
      </c>
      <c r="B276" s="55" t="s">
        <v>272</v>
      </c>
      <c r="C276" s="52" t="str">
        <f>VLOOKUP(B276,RAITELIAI[],2,FALSE)</f>
        <v>Janavičiaus žirgai</v>
      </c>
      <c r="D276" s="52">
        <v>11</v>
      </c>
    </row>
    <row r="277" spans="1:4" x14ac:dyDescent="0.3">
      <c r="A277" s="52">
        <f>RANK(D277,$D$263:$D$282)</f>
        <v>15</v>
      </c>
      <c r="B277" s="55" t="s">
        <v>250</v>
      </c>
      <c r="C277" s="52" t="str">
        <f>VLOOKUP(B277,RAITELIAI[],2,FALSE)</f>
        <v>JSK Happy horse</v>
      </c>
      <c r="D277" s="52">
        <v>7</v>
      </c>
    </row>
    <row r="278" spans="1:4" x14ac:dyDescent="0.3">
      <c r="A278" s="52">
        <f>RANK(D278,$D$263:$D$282)</f>
        <v>16</v>
      </c>
      <c r="B278" s="55" t="s">
        <v>271</v>
      </c>
      <c r="C278" s="52" t="str">
        <f>VLOOKUP(B278,RAITELIAI[],2,FALSE)</f>
        <v>SK Ruvita</v>
      </c>
      <c r="D278" s="52">
        <v>3</v>
      </c>
    </row>
    <row r="279" spans="1:4" x14ac:dyDescent="0.3">
      <c r="A279" s="52">
        <f>RANK(D279,$D$263:$D$282)</f>
        <v>16</v>
      </c>
      <c r="B279" s="55" t="s">
        <v>261</v>
      </c>
      <c r="C279" s="52" t="str">
        <f>VLOOKUP(B279,RAITELIAI[],2,FALSE)</f>
        <v>SK Juknaičių žirgai</v>
      </c>
      <c r="D279" s="52">
        <v>3</v>
      </c>
    </row>
    <row r="280" spans="1:4" x14ac:dyDescent="0.3">
      <c r="A280" s="52">
        <f>RANK(D280,$D$263:$D$282)</f>
        <v>18</v>
      </c>
      <c r="B280" s="55" t="s">
        <v>275</v>
      </c>
      <c r="C280" s="52" t="str">
        <f>VLOOKUP(B280,RAITELIAI[],2,FALSE)</f>
        <v>Šiūparių žirgai</v>
      </c>
      <c r="D280" s="52">
        <v>2</v>
      </c>
    </row>
    <row r="281" spans="1:4" x14ac:dyDescent="0.3">
      <c r="A281" s="52">
        <f>RANK(D281,$D$263:$D$282)</f>
        <v>18</v>
      </c>
      <c r="B281" s="55" t="s">
        <v>343</v>
      </c>
      <c r="C281" s="52" t="str">
        <f>VLOOKUP(B281,RAITELIAI[],2,FALSE)</f>
        <v>-</v>
      </c>
      <c r="D281" s="52">
        <v>2</v>
      </c>
    </row>
    <row r="282" spans="1:4" x14ac:dyDescent="0.3">
      <c r="A282" s="53">
        <f>RANK(D282,$D$263:$D$282)</f>
        <v>20</v>
      </c>
      <c r="B282" s="67" t="s">
        <v>321</v>
      </c>
      <c r="C282" s="53" t="str">
        <f>VLOOKUP(B282,RAITELIAI[],2,FALSE)</f>
        <v>-</v>
      </c>
      <c r="D282" s="53">
        <v>1</v>
      </c>
    </row>
    <row r="284" spans="1:4" s="1" customFormat="1" x14ac:dyDescent="0.3"/>
    <row r="285" spans="1:4" s="1" customFormat="1" x14ac:dyDescent="0.3"/>
    <row r="286" spans="1:4" s="1" customFormat="1" x14ac:dyDescent="0.3"/>
    <row r="287" spans="1:4" s="1" customFormat="1" x14ac:dyDescent="0.3"/>
    <row r="288" spans="1:4" s="1" customFormat="1" x14ac:dyDescent="0.3"/>
    <row r="289" spans="1:4" s="1" customFormat="1" x14ac:dyDescent="0.3"/>
    <row r="290" spans="1:4" s="1" customFormat="1" x14ac:dyDescent="0.3"/>
    <row r="291" spans="1:4" s="1" customFormat="1" x14ac:dyDescent="0.3"/>
    <row r="292" spans="1:4" s="1" customFormat="1" x14ac:dyDescent="0.3"/>
    <row r="293" spans="1:4" ht="16.8" x14ac:dyDescent="0.45">
      <c r="A293" s="82" t="s">
        <v>405</v>
      </c>
      <c r="B293" s="82"/>
      <c r="C293" s="82"/>
      <c r="D293" s="82"/>
    </row>
    <row r="294" spans="1:4" ht="16.8" x14ac:dyDescent="0.45">
      <c r="A294" s="68"/>
      <c r="B294" s="68"/>
      <c r="C294" s="68"/>
      <c r="D294" s="68"/>
    </row>
    <row r="295" spans="1:4" x14ac:dyDescent="0.3">
      <c r="A295" s="51" t="s">
        <v>202</v>
      </c>
      <c r="B295" s="59" t="s">
        <v>203</v>
      </c>
      <c r="C295" s="59" t="s">
        <v>204</v>
      </c>
      <c r="D295" s="59" t="s">
        <v>20</v>
      </c>
    </row>
    <row r="296" spans="1:4" x14ac:dyDescent="0.3">
      <c r="A296" s="51">
        <v>1</v>
      </c>
      <c r="B296" s="54" t="s">
        <v>367</v>
      </c>
      <c r="C296" s="51" t="str">
        <f>VLOOKUP(B296,RAITELIAI[],2,FALSE)</f>
        <v>Lazdijų sporto centras</v>
      </c>
      <c r="D296" s="51">
        <v>66</v>
      </c>
    </row>
    <row r="297" spans="1:4" x14ac:dyDescent="0.3">
      <c r="A297" s="52">
        <v>2</v>
      </c>
      <c r="B297" s="55" t="s">
        <v>378</v>
      </c>
      <c r="C297" s="52" t="str">
        <f>VLOOKUP(B297,RAITELIAI[],2,FALSE)</f>
        <v>Gintaras</v>
      </c>
      <c r="D297" s="52">
        <v>48</v>
      </c>
    </row>
    <row r="298" spans="1:4" x14ac:dyDescent="0.3">
      <c r="A298" s="52">
        <v>3</v>
      </c>
      <c r="B298" s="55" t="s">
        <v>387</v>
      </c>
      <c r="C298" s="52" t="str">
        <f>VLOOKUP(B298,RAITELIAI[],2,FALSE)</f>
        <v>Telšių jojimo klubas</v>
      </c>
      <c r="D298" s="52">
        <v>24</v>
      </c>
    </row>
    <row r="299" spans="1:4" x14ac:dyDescent="0.3">
      <c r="A299" s="52">
        <v>4</v>
      </c>
      <c r="B299" s="55" t="s">
        <v>388</v>
      </c>
      <c r="C299" s="52" t="str">
        <f>VLOOKUP(B299,RAITELIAI[],2,FALSE)</f>
        <v>Rusnės žirgai</v>
      </c>
      <c r="D299" s="52">
        <v>18</v>
      </c>
    </row>
    <row r="300" spans="1:4" x14ac:dyDescent="0.3">
      <c r="A300" s="53">
        <v>5</v>
      </c>
      <c r="B300" s="56" t="s">
        <v>380</v>
      </c>
      <c r="C300" s="53" t="str">
        <f>VLOOKUP(B300,RAITELIAI[],2,FALSE)</f>
        <v>Malinauskų žirgai</v>
      </c>
      <c r="D300" s="53">
        <v>2</v>
      </c>
    </row>
    <row r="302" spans="1:4" ht="16.8" x14ac:dyDescent="0.45">
      <c r="A302" s="82" t="s">
        <v>406</v>
      </c>
      <c r="B302" s="82"/>
      <c r="C302" s="82"/>
      <c r="D302" s="82"/>
    </row>
    <row r="303" spans="1:4" ht="16.8" x14ac:dyDescent="0.45">
      <c r="A303" s="68"/>
      <c r="B303" s="68"/>
      <c r="C303" s="68"/>
      <c r="D303" s="68"/>
    </row>
    <row r="304" spans="1:4" x14ac:dyDescent="0.3">
      <c r="A304" s="51" t="s">
        <v>202</v>
      </c>
      <c r="B304" s="59" t="s">
        <v>203</v>
      </c>
      <c r="C304" s="59" t="s">
        <v>204</v>
      </c>
      <c r="D304" s="59" t="s">
        <v>20</v>
      </c>
    </row>
    <row r="305" spans="1:4" x14ac:dyDescent="0.3">
      <c r="A305" s="51">
        <v>1</v>
      </c>
      <c r="B305" s="54" t="s">
        <v>372</v>
      </c>
      <c r="C305" s="51" t="str">
        <f>VLOOKUP(B305,RAITELIAI[],2,FALSE)</f>
        <v>JSK Happy horse</v>
      </c>
      <c r="D305" s="51">
        <v>63</v>
      </c>
    </row>
    <row r="306" spans="1:4" x14ac:dyDescent="0.3">
      <c r="A306" s="52">
        <v>2</v>
      </c>
      <c r="B306" s="55" t="s">
        <v>103</v>
      </c>
      <c r="C306" s="52" t="str">
        <f>VLOOKUP(B306,RAITELIAI[],2,FALSE)</f>
        <v>Malinauskų žirgai</v>
      </c>
      <c r="D306" s="52">
        <v>61</v>
      </c>
    </row>
    <row r="307" spans="1:4" s="1" customFormat="1" x14ac:dyDescent="0.3">
      <c r="A307" s="52">
        <v>3</v>
      </c>
      <c r="B307" s="55" t="s">
        <v>369</v>
      </c>
      <c r="C307" s="52" t="str">
        <f>VLOOKUP(B307,RAITELIAI[],2,FALSE)</f>
        <v>Lazdijų sporto centras</v>
      </c>
      <c r="D307" s="52">
        <v>58</v>
      </c>
    </row>
    <row r="308" spans="1:4" s="1" customFormat="1" x14ac:dyDescent="0.3">
      <c r="A308" s="52">
        <v>4</v>
      </c>
      <c r="B308" s="55" t="s">
        <v>83</v>
      </c>
      <c r="C308" s="52" t="str">
        <f>VLOOKUP(B308,RAITELIAI[],2,FALSE)</f>
        <v>Rietavo žirgynas</v>
      </c>
      <c r="D308" s="52">
        <v>52</v>
      </c>
    </row>
    <row r="309" spans="1:4" s="1" customFormat="1" x14ac:dyDescent="0.3">
      <c r="A309" s="52">
        <v>5</v>
      </c>
      <c r="B309" s="55" t="s">
        <v>390</v>
      </c>
      <c r="C309" s="52" t="str">
        <f>VLOOKUP(B309,RAITELIAI[],2,FALSE)</f>
        <v>Asociacija Žirgija</v>
      </c>
      <c r="D309" s="52">
        <v>46</v>
      </c>
    </row>
    <row r="310" spans="1:4" s="1" customFormat="1" x14ac:dyDescent="0.3">
      <c r="A310" s="52">
        <v>6</v>
      </c>
      <c r="B310" s="55" t="s">
        <v>370</v>
      </c>
      <c r="C310" s="52" t="str">
        <f>VLOOKUP(B310,RAITELIAI[],2,FALSE)</f>
        <v>JSK Zigmo žirgai</v>
      </c>
      <c r="D310" s="52">
        <v>41</v>
      </c>
    </row>
    <row r="311" spans="1:4" s="1" customFormat="1" x14ac:dyDescent="0.3">
      <c r="A311" s="52">
        <v>7</v>
      </c>
      <c r="B311" s="55" t="s">
        <v>371</v>
      </c>
      <c r="C311" s="52" t="str">
        <f>VLOOKUP(B311,RAITELIAI[],2,FALSE)</f>
        <v>Malinauskų žirgai</v>
      </c>
      <c r="D311" s="52">
        <v>38</v>
      </c>
    </row>
    <row r="312" spans="1:4" s="1" customFormat="1" x14ac:dyDescent="0.3">
      <c r="A312" s="52">
        <v>8</v>
      </c>
      <c r="B312" s="55" t="s">
        <v>367</v>
      </c>
      <c r="C312" s="52" t="str">
        <f>VLOOKUP(B312,RAITELIAI[],2,FALSE)</f>
        <v>Lazdijų sporto centras</v>
      </c>
      <c r="D312" s="52">
        <v>30</v>
      </c>
    </row>
    <row r="313" spans="1:4" s="1" customFormat="1" x14ac:dyDescent="0.3">
      <c r="A313" s="52">
        <v>9</v>
      </c>
      <c r="B313" s="55" t="s">
        <v>383</v>
      </c>
      <c r="C313" s="52" t="str">
        <f>VLOOKUP(B313,RAITELIAI[],2,FALSE)</f>
        <v>Malinauskų žirgai</v>
      </c>
      <c r="D313" s="52">
        <v>21</v>
      </c>
    </row>
    <row r="314" spans="1:4" s="1" customFormat="1" x14ac:dyDescent="0.3">
      <c r="A314" s="52">
        <v>10</v>
      </c>
      <c r="B314" s="55" t="s">
        <v>377</v>
      </c>
      <c r="C314" s="52" t="str">
        <f>VLOOKUP(B314,RAITELIAI[],2,FALSE)</f>
        <v>Malinauskų žirgai</v>
      </c>
      <c r="D314" s="52">
        <v>12</v>
      </c>
    </row>
    <row r="315" spans="1:4" x14ac:dyDescent="0.3">
      <c r="A315" s="53">
        <v>11</v>
      </c>
      <c r="B315" s="56" t="s">
        <v>378</v>
      </c>
      <c r="C315" s="53" t="str">
        <f>VLOOKUP(B315,RAITELIAI[],2,FALSE)</f>
        <v>Gintaras</v>
      </c>
      <c r="D315" s="53">
        <v>11</v>
      </c>
    </row>
    <row r="317" spans="1:4" ht="16.8" x14ac:dyDescent="0.45">
      <c r="A317" s="82" t="s">
        <v>407</v>
      </c>
      <c r="B317" s="82"/>
      <c r="C317" s="82"/>
      <c r="D317" s="82"/>
    </row>
    <row r="318" spans="1:4" ht="16.8" x14ac:dyDescent="0.45">
      <c r="A318" s="68"/>
      <c r="B318" s="68"/>
      <c r="C318" s="68"/>
      <c r="D318" s="68"/>
    </row>
    <row r="319" spans="1:4" x14ac:dyDescent="0.3">
      <c r="A319" s="51" t="s">
        <v>202</v>
      </c>
      <c r="B319" s="59" t="s">
        <v>203</v>
      </c>
      <c r="C319" s="59" t="s">
        <v>204</v>
      </c>
      <c r="D319" s="59" t="s">
        <v>20</v>
      </c>
    </row>
    <row r="320" spans="1:4" x14ac:dyDescent="0.3">
      <c r="A320" s="51">
        <v>1</v>
      </c>
      <c r="B320" s="54" t="s">
        <v>74</v>
      </c>
      <c r="C320" s="51" t="str">
        <f>VLOOKUP(B320,RAITELIAI[],2,FALSE)</f>
        <v>Malinauskų žirgai</v>
      </c>
      <c r="D320" s="51">
        <v>46</v>
      </c>
    </row>
    <row r="321" spans="1:4" x14ac:dyDescent="0.3">
      <c r="A321" s="52">
        <v>2</v>
      </c>
      <c r="B321" s="55" t="s">
        <v>369</v>
      </c>
      <c r="C321" s="52" t="str">
        <f>VLOOKUP(B321,RAITELIAI[],2,FALSE)</f>
        <v>Lazdijų sporto centras</v>
      </c>
      <c r="D321" s="52">
        <v>31</v>
      </c>
    </row>
    <row r="322" spans="1:4" x14ac:dyDescent="0.3">
      <c r="A322" s="53">
        <v>3</v>
      </c>
      <c r="B322" s="56" t="s">
        <v>135</v>
      </c>
      <c r="C322" s="53" t="str">
        <f>VLOOKUP(B322,RAITELIAI[],2,FALSE)</f>
        <v>Lietuvos žirgynas</v>
      </c>
      <c r="D322" s="53">
        <v>2</v>
      </c>
    </row>
  </sheetData>
  <mergeCells count="11">
    <mergeCell ref="A293:D293"/>
    <mergeCell ref="A302:D302"/>
    <mergeCell ref="A317:D317"/>
    <mergeCell ref="A5:D5"/>
    <mergeCell ref="A210:D210"/>
    <mergeCell ref="A260:D260"/>
    <mergeCell ref="A167:D167"/>
    <mergeCell ref="A55:D55"/>
    <mergeCell ref="A67:D67"/>
    <mergeCell ref="A102:D102"/>
    <mergeCell ref="A7:D7"/>
  </mergeCells>
  <pageMargins left="0.70866141732283472" right="0.70866141732283472" top="0.31" bottom="0.32" header="0.31496062992125984" footer="0.31496062992125984"/>
  <pageSetup paperSize="9" orientation="portrait" r:id="rId1"/>
  <headerFooter>
    <oddFooter>&amp;L&amp;K00-004Marijonas Raila
&amp;D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/>
  </sheetViews>
  <sheetFormatPr defaultRowHeight="14.4" x14ac:dyDescent="0.3"/>
  <cols>
    <col min="1" max="1" width="5.6640625" bestFit="1" customWidth="1"/>
    <col min="2" max="16" width="2.77734375" customWidth="1"/>
  </cols>
  <sheetData>
    <row r="1" spans="1:16" ht="12" customHeight="1" x14ac:dyDescent="0.3">
      <c r="A1" s="63"/>
      <c r="B1" s="83" t="s">
        <v>0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2" customHeight="1" x14ac:dyDescent="0.3">
      <c r="A2" s="64" t="s">
        <v>202</v>
      </c>
      <c r="B2" s="65">
        <v>16</v>
      </c>
      <c r="C2" s="65">
        <v>15</v>
      </c>
      <c r="D2" s="65">
        <v>14</v>
      </c>
      <c r="E2" s="65">
        <v>13</v>
      </c>
      <c r="F2" s="65">
        <v>12</v>
      </c>
      <c r="G2" s="65">
        <v>11</v>
      </c>
      <c r="H2" s="65">
        <v>10</v>
      </c>
      <c r="I2" s="65">
        <v>9</v>
      </c>
      <c r="J2" s="65">
        <v>8</v>
      </c>
      <c r="K2" s="65">
        <v>7</v>
      </c>
      <c r="L2" s="65">
        <v>6</v>
      </c>
      <c r="M2" s="65">
        <v>5</v>
      </c>
      <c r="N2" s="65">
        <v>4</v>
      </c>
      <c r="O2" s="65">
        <v>3</v>
      </c>
      <c r="P2" s="65">
        <v>2</v>
      </c>
    </row>
    <row r="3" spans="1:16" ht="12" customHeight="1" x14ac:dyDescent="0.3">
      <c r="A3" s="66">
        <v>1</v>
      </c>
      <c r="B3" s="65">
        <v>20</v>
      </c>
      <c r="C3" s="65">
        <v>19</v>
      </c>
      <c r="D3" s="65">
        <v>18</v>
      </c>
      <c r="E3" s="65">
        <v>17</v>
      </c>
      <c r="F3" s="65">
        <v>16</v>
      </c>
      <c r="G3" s="65">
        <v>15</v>
      </c>
      <c r="H3" s="65">
        <v>14</v>
      </c>
      <c r="I3" s="65">
        <v>13</v>
      </c>
      <c r="J3" s="65">
        <v>12</v>
      </c>
      <c r="K3" s="65">
        <v>11</v>
      </c>
      <c r="L3" s="65">
        <v>10</v>
      </c>
      <c r="M3" s="65">
        <v>9</v>
      </c>
      <c r="N3" s="65">
        <v>8</v>
      </c>
      <c r="O3" s="65">
        <v>6</v>
      </c>
      <c r="P3" s="65">
        <v>4</v>
      </c>
    </row>
    <row r="4" spans="1:16" ht="12" customHeight="1" x14ac:dyDescent="0.3">
      <c r="A4" s="66">
        <v>2</v>
      </c>
      <c r="B4" s="65">
        <v>17</v>
      </c>
      <c r="C4" s="65">
        <v>16</v>
      </c>
      <c r="D4" s="65">
        <v>15</v>
      </c>
      <c r="E4" s="65">
        <v>14</v>
      </c>
      <c r="F4" s="65">
        <v>13</v>
      </c>
      <c r="G4" s="65">
        <v>12</v>
      </c>
      <c r="H4" s="65">
        <v>11</v>
      </c>
      <c r="I4" s="65">
        <v>10</v>
      </c>
      <c r="J4" s="65">
        <v>9</v>
      </c>
      <c r="K4" s="65">
        <v>8</v>
      </c>
      <c r="L4" s="65">
        <v>7</v>
      </c>
      <c r="M4" s="65">
        <v>6</v>
      </c>
      <c r="N4" s="65">
        <v>5</v>
      </c>
      <c r="O4" s="65">
        <v>3</v>
      </c>
      <c r="P4" s="65">
        <v>1</v>
      </c>
    </row>
    <row r="5" spans="1:16" ht="12" customHeight="1" x14ac:dyDescent="0.3">
      <c r="A5" s="66">
        <v>3</v>
      </c>
      <c r="B5" s="65">
        <v>15</v>
      </c>
      <c r="C5" s="65">
        <v>14</v>
      </c>
      <c r="D5" s="65">
        <v>13</v>
      </c>
      <c r="E5" s="65">
        <v>12</v>
      </c>
      <c r="F5" s="65">
        <v>11</v>
      </c>
      <c r="G5" s="65">
        <v>10</v>
      </c>
      <c r="H5" s="65">
        <v>9</v>
      </c>
      <c r="I5" s="65">
        <v>8</v>
      </c>
      <c r="J5" s="65">
        <v>7</v>
      </c>
      <c r="K5" s="65">
        <v>6</v>
      </c>
      <c r="L5" s="65">
        <v>5</v>
      </c>
      <c r="M5" s="65">
        <v>4</v>
      </c>
      <c r="N5" s="65">
        <v>3</v>
      </c>
      <c r="O5" s="65">
        <v>1</v>
      </c>
      <c r="P5" s="65"/>
    </row>
    <row r="6" spans="1:16" ht="12" customHeight="1" x14ac:dyDescent="0.3">
      <c r="A6" s="66">
        <v>4</v>
      </c>
      <c r="B6" s="65">
        <v>13</v>
      </c>
      <c r="C6" s="65">
        <v>12</v>
      </c>
      <c r="D6" s="65">
        <v>11</v>
      </c>
      <c r="E6" s="65">
        <v>10</v>
      </c>
      <c r="F6" s="65">
        <v>9</v>
      </c>
      <c r="G6" s="65">
        <v>8</v>
      </c>
      <c r="H6" s="65">
        <v>7</v>
      </c>
      <c r="I6" s="65">
        <v>6</v>
      </c>
      <c r="J6" s="65">
        <v>5</v>
      </c>
      <c r="K6" s="65">
        <v>4</v>
      </c>
      <c r="L6" s="65">
        <v>3</v>
      </c>
      <c r="M6" s="65">
        <v>2</v>
      </c>
      <c r="N6" s="65">
        <v>1</v>
      </c>
      <c r="O6" s="65"/>
      <c r="P6" s="65"/>
    </row>
    <row r="7" spans="1:16" ht="12" customHeight="1" x14ac:dyDescent="0.3">
      <c r="A7" s="66">
        <v>5</v>
      </c>
      <c r="B7" s="65">
        <v>12</v>
      </c>
      <c r="C7" s="65">
        <v>11</v>
      </c>
      <c r="D7" s="65">
        <v>10</v>
      </c>
      <c r="E7" s="65">
        <v>9</v>
      </c>
      <c r="F7" s="65">
        <v>8</v>
      </c>
      <c r="G7" s="65">
        <v>7</v>
      </c>
      <c r="H7" s="65">
        <v>6</v>
      </c>
      <c r="I7" s="65">
        <v>5</v>
      </c>
      <c r="J7" s="65">
        <v>4</v>
      </c>
      <c r="K7" s="65">
        <v>3</v>
      </c>
      <c r="L7" s="65">
        <v>2</v>
      </c>
      <c r="M7" s="65">
        <v>1</v>
      </c>
      <c r="N7" s="65"/>
      <c r="O7" s="65"/>
      <c r="P7" s="65"/>
    </row>
    <row r="8" spans="1:16" ht="12" customHeight="1" x14ac:dyDescent="0.3">
      <c r="A8" s="66">
        <v>6</v>
      </c>
      <c r="B8" s="65">
        <v>11</v>
      </c>
      <c r="C8" s="65">
        <v>10</v>
      </c>
      <c r="D8" s="65">
        <v>9</v>
      </c>
      <c r="E8" s="65">
        <v>8</v>
      </c>
      <c r="F8" s="65">
        <v>7</v>
      </c>
      <c r="G8" s="65">
        <v>6</v>
      </c>
      <c r="H8" s="65">
        <v>5</v>
      </c>
      <c r="I8" s="65">
        <v>4</v>
      </c>
      <c r="J8" s="65">
        <v>3</v>
      </c>
      <c r="K8" s="65">
        <v>2</v>
      </c>
      <c r="L8" s="65">
        <v>1</v>
      </c>
      <c r="M8" s="65"/>
      <c r="N8" s="65"/>
      <c r="O8" s="65"/>
      <c r="P8" s="65"/>
    </row>
    <row r="9" spans="1:16" ht="12" customHeight="1" x14ac:dyDescent="0.3">
      <c r="A9" s="66">
        <v>7</v>
      </c>
      <c r="B9" s="65">
        <v>10</v>
      </c>
      <c r="C9" s="65">
        <v>9</v>
      </c>
      <c r="D9" s="65">
        <v>8</v>
      </c>
      <c r="E9" s="65">
        <v>7</v>
      </c>
      <c r="F9" s="65">
        <v>6</v>
      </c>
      <c r="G9" s="65">
        <v>5</v>
      </c>
      <c r="H9" s="65">
        <v>4</v>
      </c>
      <c r="I9" s="65">
        <v>3</v>
      </c>
      <c r="J9" s="65">
        <v>2</v>
      </c>
      <c r="K9" s="65">
        <v>1</v>
      </c>
      <c r="L9" s="65"/>
      <c r="M9" s="65"/>
      <c r="N9" s="65"/>
      <c r="O9" s="65"/>
      <c r="P9" s="65"/>
    </row>
    <row r="10" spans="1:16" ht="12" customHeight="1" x14ac:dyDescent="0.3">
      <c r="A10" s="66">
        <v>8</v>
      </c>
      <c r="B10" s="65">
        <v>9</v>
      </c>
      <c r="C10" s="65">
        <v>8</v>
      </c>
      <c r="D10" s="65">
        <v>7</v>
      </c>
      <c r="E10" s="65">
        <v>6</v>
      </c>
      <c r="F10" s="65">
        <v>5</v>
      </c>
      <c r="G10" s="65">
        <v>4</v>
      </c>
      <c r="H10" s="65">
        <v>3</v>
      </c>
      <c r="I10" s="65">
        <v>2</v>
      </c>
      <c r="J10" s="65">
        <v>1</v>
      </c>
      <c r="K10" s="65"/>
      <c r="L10" s="65"/>
      <c r="M10" s="65"/>
      <c r="N10" s="65"/>
      <c r="O10" s="65"/>
      <c r="P10" s="65"/>
    </row>
    <row r="11" spans="1:16" ht="12" customHeight="1" x14ac:dyDescent="0.3">
      <c r="A11" s="66">
        <v>9</v>
      </c>
      <c r="B11" s="65">
        <v>8</v>
      </c>
      <c r="C11" s="65">
        <v>7</v>
      </c>
      <c r="D11" s="65">
        <v>6</v>
      </c>
      <c r="E11" s="65">
        <v>5</v>
      </c>
      <c r="F11" s="65">
        <v>4</v>
      </c>
      <c r="G11" s="65">
        <v>3</v>
      </c>
      <c r="H11" s="65">
        <v>2</v>
      </c>
      <c r="I11" s="65">
        <v>1</v>
      </c>
      <c r="J11" s="65"/>
      <c r="K11" s="65"/>
      <c r="L11" s="65"/>
      <c r="M11" s="65"/>
      <c r="N11" s="65"/>
      <c r="O11" s="65"/>
      <c r="P11" s="65"/>
    </row>
    <row r="12" spans="1:16" ht="12" customHeight="1" x14ac:dyDescent="0.3">
      <c r="A12" s="66">
        <v>10</v>
      </c>
      <c r="B12" s="65">
        <v>7</v>
      </c>
      <c r="C12" s="65">
        <v>6</v>
      </c>
      <c r="D12" s="65">
        <v>5</v>
      </c>
      <c r="E12" s="65">
        <v>4</v>
      </c>
      <c r="F12" s="65">
        <v>3</v>
      </c>
      <c r="G12" s="65">
        <v>2</v>
      </c>
      <c r="H12" s="65">
        <v>1</v>
      </c>
      <c r="I12" s="65"/>
      <c r="J12" s="65"/>
      <c r="K12" s="65"/>
      <c r="L12" s="65"/>
      <c r="M12" s="65"/>
      <c r="N12" s="65"/>
      <c r="O12" s="65"/>
      <c r="P12" s="65"/>
    </row>
    <row r="13" spans="1:16" ht="12" customHeight="1" x14ac:dyDescent="0.3">
      <c r="A13" s="66">
        <v>11</v>
      </c>
      <c r="B13" s="65">
        <v>6</v>
      </c>
      <c r="C13" s="65">
        <v>5</v>
      </c>
      <c r="D13" s="65">
        <v>4</v>
      </c>
      <c r="E13" s="65">
        <v>3</v>
      </c>
      <c r="F13" s="65">
        <v>2</v>
      </c>
      <c r="G13" s="65">
        <v>1</v>
      </c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12" customHeight="1" x14ac:dyDescent="0.3">
      <c r="A14" s="66">
        <v>12</v>
      </c>
      <c r="B14" s="65">
        <v>5</v>
      </c>
      <c r="C14" s="65">
        <v>4</v>
      </c>
      <c r="D14" s="65">
        <v>3</v>
      </c>
      <c r="E14" s="65">
        <v>2</v>
      </c>
      <c r="F14" s="65">
        <v>1</v>
      </c>
      <c r="G14" s="65"/>
      <c r="H14" s="65"/>
      <c r="I14" s="65"/>
      <c r="J14" s="65"/>
      <c r="K14" s="65"/>
      <c r="L14" s="65"/>
      <c r="M14" s="65"/>
      <c r="N14" s="65"/>
      <c r="O14" s="65"/>
      <c r="P14" s="65"/>
    </row>
    <row r="15" spans="1:16" ht="12" customHeight="1" x14ac:dyDescent="0.3">
      <c r="A15" s="66">
        <v>13</v>
      </c>
      <c r="B15" s="65">
        <v>4</v>
      </c>
      <c r="C15" s="65">
        <v>3</v>
      </c>
      <c r="D15" s="65">
        <v>2</v>
      </c>
      <c r="E15" s="65">
        <v>1</v>
      </c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</row>
    <row r="16" spans="1:16" ht="12" customHeight="1" x14ac:dyDescent="0.3">
      <c r="A16" s="66">
        <v>14</v>
      </c>
      <c r="B16" s="65">
        <v>3</v>
      </c>
      <c r="C16" s="65">
        <v>2</v>
      </c>
      <c r="D16" s="65">
        <v>1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</row>
    <row r="17" spans="1:16" ht="12" customHeight="1" x14ac:dyDescent="0.3">
      <c r="A17" s="66">
        <v>15</v>
      </c>
      <c r="B17" s="65">
        <v>2</v>
      </c>
      <c r="C17" s="65">
        <v>1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</row>
    <row r="18" spans="1:16" ht="12" customHeight="1" x14ac:dyDescent="0.3">
      <c r="A18" s="66">
        <v>16</v>
      </c>
      <c r="B18" s="65">
        <v>1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</row>
  </sheetData>
  <mergeCells count="1">
    <mergeCell ref="B1:P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11" sqref="C11"/>
    </sheetView>
  </sheetViews>
  <sheetFormatPr defaultRowHeight="14.4" x14ac:dyDescent="0.3"/>
  <cols>
    <col min="1" max="1" width="5.109375" bestFit="1" customWidth="1"/>
    <col min="2" max="2" width="41.6640625" customWidth="1"/>
    <col min="3" max="3" width="9.5546875" bestFit="1" customWidth="1"/>
    <col min="4" max="4" width="6.77734375" bestFit="1" customWidth="1"/>
    <col min="5" max="5" width="9.21875" bestFit="1" customWidth="1"/>
    <col min="6" max="6" width="7.21875" bestFit="1" customWidth="1"/>
  </cols>
  <sheetData>
    <row r="1" spans="1:6" ht="15.6" x14ac:dyDescent="0.3">
      <c r="A1" s="2"/>
      <c r="B1" s="3" t="s">
        <v>1</v>
      </c>
      <c r="C1" s="4"/>
      <c r="D1" s="4"/>
      <c r="E1" s="1"/>
      <c r="F1" s="1"/>
    </row>
    <row r="2" spans="1:6" ht="15" thickBot="1" x14ac:dyDescent="0.35">
      <c r="A2" s="2"/>
      <c r="B2" s="2"/>
      <c r="C2" s="2"/>
      <c r="D2" s="2"/>
      <c r="E2" s="1"/>
      <c r="F2" s="1"/>
    </row>
    <row r="3" spans="1:6" ht="28.2" customHeight="1" thickBot="1" x14ac:dyDescent="0.35">
      <c r="A3" s="84" t="s">
        <v>2</v>
      </c>
      <c r="B3" s="86" t="s">
        <v>3</v>
      </c>
      <c r="C3" s="88" t="s">
        <v>4</v>
      </c>
      <c r="D3" s="90" t="s">
        <v>5</v>
      </c>
      <c r="E3" s="91"/>
      <c r="F3" s="92"/>
    </row>
    <row r="4" spans="1:6" ht="21" thickBot="1" x14ac:dyDescent="0.35">
      <c r="A4" s="85"/>
      <c r="B4" s="87"/>
      <c r="C4" s="89"/>
      <c r="D4" s="5" t="s">
        <v>6</v>
      </c>
      <c r="E4" s="6" t="s">
        <v>7</v>
      </c>
      <c r="F4" s="7" t="s">
        <v>8</v>
      </c>
    </row>
    <row r="5" spans="1:6" x14ac:dyDescent="0.3">
      <c r="A5" s="8">
        <v>1</v>
      </c>
      <c r="B5" s="9" t="s">
        <v>9</v>
      </c>
      <c r="C5" s="10">
        <v>1</v>
      </c>
      <c r="D5" s="10">
        <v>1.5</v>
      </c>
      <c r="E5" s="10">
        <v>2</v>
      </c>
      <c r="F5" s="11">
        <v>2.5</v>
      </c>
    </row>
    <row r="6" spans="1:6" x14ac:dyDescent="0.3">
      <c r="A6" s="12">
        <v>2</v>
      </c>
      <c r="B6" s="13" t="s">
        <v>10</v>
      </c>
      <c r="C6" s="14">
        <v>1.5</v>
      </c>
      <c r="D6" s="14"/>
      <c r="E6" s="14"/>
      <c r="F6" s="15"/>
    </row>
    <row r="7" spans="1:6" x14ac:dyDescent="0.3">
      <c r="A7" s="12">
        <v>3</v>
      </c>
      <c r="B7" s="13" t="s">
        <v>11</v>
      </c>
      <c r="C7" s="14">
        <v>1.5</v>
      </c>
      <c r="D7" s="14">
        <v>1.5</v>
      </c>
      <c r="E7" s="14">
        <v>2</v>
      </c>
      <c r="F7" s="15">
        <v>2.5</v>
      </c>
    </row>
    <row r="8" spans="1:6" x14ac:dyDescent="0.3">
      <c r="A8" s="12">
        <v>4</v>
      </c>
      <c r="B8" s="13" t="s">
        <v>12</v>
      </c>
      <c r="C8" s="14">
        <v>2</v>
      </c>
      <c r="D8" s="14">
        <v>1.5</v>
      </c>
      <c r="E8" s="14">
        <v>2</v>
      </c>
      <c r="F8" s="15"/>
    </row>
    <row r="9" spans="1:6" x14ac:dyDescent="0.3">
      <c r="A9" s="12">
        <v>5</v>
      </c>
      <c r="B9" s="13" t="s">
        <v>13</v>
      </c>
      <c r="C9" s="14">
        <v>2</v>
      </c>
      <c r="D9" s="14">
        <v>1.5</v>
      </c>
      <c r="E9" s="14">
        <v>2</v>
      </c>
      <c r="F9" s="15">
        <v>2.5</v>
      </c>
    </row>
    <row r="10" spans="1:6" x14ac:dyDescent="0.3">
      <c r="A10" s="12">
        <v>6</v>
      </c>
      <c r="B10" s="13" t="s">
        <v>14</v>
      </c>
      <c r="C10" s="14">
        <v>3</v>
      </c>
      <c r="D10" s="14">
        <v>1.5</v>
      </c>
      <c r="E10" s="14">
        <v>2</v>
      </c>
      <c r="F10" s="15">
        <v>2.5</v>
      </c>
    </row>
    <row r="11" spans="1:6" x14ac:dyDescent="0.3">
      <c r="A11" s="12">
        <v>7</v>
      </c>
      <c r="B11" s="13" t="s">
        <v>15</v>
      </c>
      <c r="C11" s="14">
        <v>4</v>
      </c>
      <c r="D11" s="14">
        <v>1.5</v>
      </c>
      <c r="E11" s="14">
        <v>2</v>
      </c>
      <c r="F11" s="15">
        <v>2.5</v>
      </c>
    </row>
    <row r="12" spans="1:6" x14ac:dyDescent="0.3">
      <c r="A12" s="12">
        <v>8</v>
      </c>
      <c r="B12" s="13" t="s">
        <v>16</v>
      </c>
      <c r="C12" s="14">
        <v>5</v>
      </c>
      <c r="D12" s="14">
        <v>1.5</v>
      </c>
      <c r="E12" s="14">
        <v>2</v>
      </c>
      <c r="F12" s="15">
        <v>2.5</v>
      </c>
    </row>
    <row r="13" spans="1:6" ht="21.6" x14ac:dyDescent="0.3">
      <c r="A13" s="16">
        <v>9</v>
      </c>
      <c r="B13" s="17" t="s">
        <v>17</v>
      </c>
      <c r="C13" s="18">
        <v>5</v>
      </c>
      <c r="D13" s="18">
        <v>1.5</v>
      </c>
      <c r="E13" s="18">
        <v>2</v>
      </c>
      <c r="F13" s="19">
        <v>2.5</v>
      </c>
    </row>
    <row r="14" spans="1:6" x14ac:dyDescent="0.3">
      <c r="A14" s="14">
        <v>10</v>
      </c>
      <c r="B14" s="13" t="s">
        <v>18</v>
      </c>
      <c r="C14" s="20">
        <v>2</v>
      </c>
      <c r="D14" s="20">
        <v>1.5</v>
      </c>
      <c r="E14" s="20">
        <v>2</v>
      </c>
      <c r="F14" s="20">
        <v>2.5</v>
      </c>
    </row>
    <row r="15" spans="1:6" x14ac:dyDescent="0.3">
      <c r="A15" s="21"/>
      <c r="B15" s="2"/>
      <c r="C15" s="22"/>
      <c r="D15" s="22"/>
      <c r="E15" s="22"/>
      <c r="F15" s="22"/>
    </row>
    <row r="16" spans="1:6" ht="15" thickBot="1" x14ac:dyDescent="0.35">
      <c r="A16" s="21"/>
      <c r="B16" s="2"/>
      <c r="C16" s="2"/>
      <c r="D16" s="22"/>
      <c r="E16" s="22"/>
      <c r="F16" s="22"/>
    </row>
    <row r="17" spans="1:6" ht="15" thickBot="1" x14ac:dyDescent="0.35">
      <c r="A17" s="23" t="s">
        <v>2</v>
      </c>
      <c r="B17" s="24" t="s">
        <v>19</v>
      </c>
      <c r="C17" s="25" t="s">
        <v>20</v>
      </c>
      <c r="D17" s="2"/>
      <c r="E17" s="1"/>
      <c r="F17" s="1"/>
    </row>
    <row r="18" spans="1:6" ht="21.6" x14ac:dyDescent="0.3">
      <c r="A18" s="8">
        <v>1</v>
      </c>
      <c r="B18" s="26" t="s">
        <v>21</v>
      </c>
      <c r="C18" s="11">
        <v>500</v>
      </c>
      <c r="D18" s="27"/>
      <c r="E18" s="28"/>
      <c r="F18" s="28"/>
    </row>
    <row r="19" spans="1:6" ht="15" thickBot="1" x14ac:dyDescent="0.35">
      <c r="A19" s="29">
        <v>2</v>
      </c>
      <c r="B19" s="30" t="s">
        <v>22</v>
      </c>
      <c r="C19" s="31">
        <v>250</v>
      </c>
      <c r="D19" s="27"/>
      <c r="E19" s="28"/>
      <c r="F19" s="28"/>
    </row>
    <row r="20" spans="1:6" x14ac:dyDescent="0.3">
      <c r="A20" s="2"/>
      <c r="B20" s="2"/>
      <c r="C20" s="2"/>
      <c r="D20" s="2"/>
      <c r="E20" s="1"/>
      <c r="F20" s="1"/>
    </row>
    <row r="21" spans="1:6" x14ac:dyDescent="0.3">
      <c r="A21" s="2"/>
      <c r="B21" s="32" t="s">
        <v>23</v>
      </c>
      <c r="C21" s="2"/>
      <c r="D21" s="2"/>
      <c r="E21" s="1"/>
      <c r="F21" s="1"/>
    </row>
    <row r="22" spans="1:6" x14ac:dyDescent="0.3">
      <c r="A22" s="21">
        <v>1</v>
      </c>
      <c r="B22" s="2" t="s">
        <v>24</v>
      </c>
      <c r="C22" s="2"/>
      <c r="D22" s="2"/>
      <c r="E22" s="33"/>
      <c r="F22" s="1"/>
    </row>
    <row r="23" spans="1:6" x14ac:dyDescent="0.3">
      <c r="A23" s="21">
        <v>2</v>
      </c>
      <c r="B23" s="2" t="s">
        <v>25</v>
      </c>
      <c r="C23" s="2"/>
      <c r="D23" s="2"/>
      <c r="E23" s="33"/>
      <c r="F23" s="1"/>
    </row>
    <row r="24" spans="1:6" x14ac:dyDescent="0.3">
      <c r="A24" s="21">
        <v>3</v>
      </c>
      <c r="B24" s="2" t="s">
        <v>26</v>
      </c>
      <c r="C24" s="32"/>
      <c r="D24" s="2"/>
      <c r="E24" s="1"/>
      <c r="F24" s="1"/>
    </row>
  </sheetData>
  <mergeCells count="4">
    <mergeCell ref="A3:A4"/>
    <mergeCell ref="B3:B4"/>
    <mergeCell ref="C3:C4"/>
    <mergeCell ref="D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"/>
  <sheetViews>
    <sheetView view="pageBreakPreview" zoomScaleNormal="115" zoomScaleSheetLayoutView="100" workbookViewId="0">
      <pane xSplit="2" ySplit="1" topLeftCell="C2" activePane="bottomRight" state="frozen"/>
      <selection activeCell="B26" sqref="B26"/>
      <selection pane="topRight" activeCell="B26" sqref="B26"/>
      <selection pane="bottomLeft" activeCell="B26" sqref="B26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4" width="3" style="1" customWidth="1"/>
    <col min="5" max="5" width="3" style="1" bestFit="1" customWidth="1"/>
    <col min="6" max="6" width="4" style="1" bestFit="1" customWidth="1"/>
    <col min="7" max="7" width="3" style="1" bestFit="1" customWidth="1"/>
    <col min="8" max="8" width="3" style="1" customWidth="1"/>
    <col min="9" max="9" width="3" style="1" bestFit="1" customWidth="1"/>
    <col min="10" max="11" width="4" style="1" bestFit="1" customWidth="1"/>
    <col min="12" max="12" width="3" style="1" customWidth="1"/>
    <col min="13" max="13" width="3" style="1" bestFit="1" customWidth="1"/>
    <col min="14" max="14" width="4" style="1" bestFit="1" customWidth="1"/>
    <col min="15" max="15" width="2" style="1" bestFit="1" customWidth="1"/>
    <col min="16" max="16" width="2" style="1" customWidth="1"/>
    <col min="17" max="17" width="3" style="1" bestFit="1" customWidth="1"/>
    <col min="18" max="18" width="2" style="1" bestFit="1" customWidth="1"/>
    <col min="19" max="19" width="3" style="1" bestFit="1" customWidth="1"/>
    <col min="20" max="20" width="3" style="1" customWidth="1"/>
    <col min="21" max="21" width="3" style="1" bestFit="1" customWidth="1"/>
    <col min="22" max="23" width="2" style="1" bestFit="1" customWidth="1"/>
    <col min="24" max="24" width="2" style="1" customWidth="1"/>
    <col min="25" max="25" width="3" style="1" bestFit="1" customWidth="1"/>
    <col min="26" max="26" width="4" style="1" bestFit="1" customWidth="1"/>
    <col min="27" max="27" width="3" style="1" bestFit="1" customWidth="1"/>
    <col min="28" max="28" width="3" style="1" customWidth="1"/>
    <col min="29" max="29" width="3" style="1" bestFit="1" customWidth="1"/>
    <col min="30" max="30" width="4" style="1" bestFit="1" customWidth="1"/>
    <col min="31" max="31" width="3" style="1" bestFit="1" customWidth="1"/>
    <col min="32" max="32" width="2" style="1" customWidth="1"/>
    <col min="33" max="33" width="3" style="1" bestFit="1" customWidth="1"/>
    <col min="34" max="34" width="2" style="1" bestFit="1" customWidth="1"/>
    <col min="35" max="35" width="3" style="1" bestFit="1" customWidth="1"/>
    <col min="36" max="36" width="2" style="1" customWidth="1"/>
    <col min="37" max="37" width="3" style="1" bestFit="1" customWidth="1"/>
    <col min="38" max="38" width="4" style="1" bestFit="1" customWidth="1"/>
    <col min="39" max="39" width="5" style="1" bestFit="1" customWidth="1"/>
    <col min="40" max="40" width="3" style="1" customWidth="1"/>
    <col min="41" max="41" width="3" style="1" bestFit="1" customWidth="1"/>
    <col min="42" max="42" width="2" style="1" bestFit="1" customWidth="1"/>
    <col min="43" max="43" width="3" style="1" bestFit="1" customWidth="1"/>
    <col min="44" max="44" width="3" style="1" customWidth="1"/>
    <col min="45" max="45" width="3" style="1" bestFit="1" customWidth="1"/>
    <col min="46" max="46" width="2" style="1" bestFit="1" customWidth="1"/>
    <col min="47" max="48" width="3" style="1" bestFit="1" customWidth="1"/>
    <col min="49" max="50" width="1.6640625" style="1" bestFit="1" customWidth="1"/>
    <col min="51" max="51" width="4" style="1" bestFit="1" customWidth="1"/>
    <col min="52" max="53" width="3" style="1" bestFit="1" customWidth="1"/>
    <col min="54" max="54" width="4" style="1" bestFit="1" customWidth="1"/>
    <col min="55" max="55" width="5" style="1" bestFit="1" customWidth="1"/>
    <col min="56" max="57" width="3" style="1" bestFit="1" customWidth="1"/>
    <col min="58" max="58" width="4" style="1" bestFit="1" customWidth="1"/>
    <col min="59" max="59" width="5" style="1" bestFit="1" customWidth="1"/>
    <col min="60" max="60" width="3" style="1" bestFit="1" customWidth="1"/>
    <col min="61" max="61" width="2" style="1" bestFit="1" customWidth="1"/>
    <col min="62" max="62" width="4" style="1" bestFit="1" customWidth="1"/>
    <col min="63" max="63" width="5" style="1" bestFit="1" customWidth="1"/>
    <col min="64" max="16384" width="8.88671875" style="1"/>
  </cols>
  <sheetData>
    <row r="1" spans="1:64" s="49" customFormat="1" x14ac:dyDescent="0.3">
      <c r="A1" s="97" t="s">
        <v>149</v>
      </c>
      <c r="B1" s="98"/>
      <c r="C1" s="74" t="s">
        <v>42</v>
      </c>
      <c r="D1" s="72">
        <v>1</v>
      </c>
      <c r="E1" s="93" t="str">
        <f ca="1">VLOOKUP(D1,INDIRECT("__"&amp;$A$1),3,FALSE)</f>
        <v>Opglabbeek</v>
      </c>
      <c r="F1" s="93"/>
      <c r="G1" s="94"/>
      <c r="H1" s="72">
        <v>2</v>
      </c>
      <c r="I1" s="93" t="str">
        <f ca="1">VLOOKUP(H1,INDIRECT("__"&amp;$A$1),3,FALSE)</f>
        <v>Opglabbeek</v>
      </c>
      <c r="J1" s="93"/>
      <c r="K1" s="94"/>
      <c r="L1" s="72">
        <v>3</v>
      </c>
      <c r="M1" s="93" t="str">
        <f ca="1">VLOOKUP(L1,INDIRECT("__"&amp;$A$1),3,FALSE)</f>
        <v>Opglabbeek</v>
      </c>
      <c r="N1" s="93"/>
      <c r="O1" s="94"/>
      <c r="P1" s="72">
        <v>4</v>
      </c>
      <c r="Q1" s="93" t="str">
        <f ca="1">VLOOKUP(P1,INDIRECT("__"&amp;$A$1),3,FALSE)</f>
        <v>Opglabbeek</v>
      </c>
      <c r="R1" s="93"/>
      <c r="S1" s="94"/>
      <c r="T1" s="72">
        <v>5</v>
      </c>
      <c r="U1" s="93" t="str">
        <f ca="1">VLOOKUP(T1,INDIRECT("__"&amp;$A$1),3,FALSE)</f>
        <v>Opglabbeek</v>
      </c>
      <c r="V1" s="93"/>
      <c r="W1" s="94"/>
      <c r="X1" s="72">
        <v>6</v>
      </c>
      <c r="Y1" s="93" t="str">
        <f ca="1">VLOOKUP(X1,INDIRECT("__"&amp;$A$1),3,FALSE)</f>
        <v>Lamprechtshausen</v>
      </c>
      <c r="Z1" s="93"/>
      <c r="AA1" s="94"/>
      <c r="AB1" s="72">
        <v>7</v>
      </c>
      <c r="AC1" s="93" t="str">
        <f ca="1">VLOOKUP(AB1,INDIRECT("__"&amp;$A$1),3,FALSE)</f>
        <v>Lamprechtshausen</v>
      </c>
      <c r="AD1" s="93"/>
      <c r="AE1" s="94"/>
      <c r="AF1" s="72">
        <v>8</v>
      </c>
      <c r="AG1" s="93" t="str">
        <f ca="1">VLOOKUP(AF1,INDIRECT("__"&amp;$A$1),3,FALSE)</f>
        <v>Lamprechtshausen</v>
      </c>
      <c r="AH1" s="93"/>
      <c r="AI1" s="94"/>
      <c r="AJ1" s="72">
        <v>9</v>
      </c>
      <c r="AK1" s="93" t="str">
        <f ca="1">VLOOKUP(AJ1,INDIRECT("__"&amp;$A$1),3,FALSE)</f>
        <v>Lamprechtshausen</v>
      </c>
      <c r="AL1" s="93"/>
      <c r="AM1" s="94"/>
      <c r="AN1" s="72">
        <v>10</v>
      </c>
      <c r="AO1" s="93" t="str">
        <f ca="1">VLOOKUP(AN1,INDIRECT("__"&amp;$A$1),3,FALSE)</f>
        <v>Gorla Minore</v>
      </c>
      <c r="AP1" s="93"/>
      <c r="AQ1" s="94"/>
      <c r="AR1" s="72">
        <v>11</v>
      </c>
      <c r="AS1" s="93" t="str">
        <f ca="1">VLOOKUP(AR1,INDIRECT("__"&amp;$A$1),3,FALSE)</f>
        <v>Gorla Minore</v>
      </c>
      <c r="AT1" s="93"/>
      <c r="AU1" s="94"/>
      <c r="AV1" s="72">
        <v>12</v>
      </c>
      <c r="AW1" s="93" t="str">
        <f ca="1">VLOOKUP(AV1,INDIRECT("__"&amp;$A$1),3,FALSE)</f>
        <v>Gorla Minore</v>
      </c>
      <c r="AX1" s="93"/>
      <c r="AY1" s="94"/>
      <c r="AZ1" s="73">
        <v>13</v>
      </c>
      <c r="BA1" s="95" t="str">
        <f ca="1">VLOOKUP(AZ1,INDIRECT("__"&amp;$A$1),3,FALSE)</f>
        <v>Čempionatas</v>
      </c>
      <c r="BB1" s="95"/>
      <c r="BC1" s="96"/>
      <c r="BD1" s="73">
        <v>14</v>
      </c>
      <c r="BE1" s="95" t="str">
        <f ca="1">VLOOKUP(BD1,INDIRECT("__"&amp;$A$1),3,FALSE)</f>
        <v>Čempionatas</v>
      </c>
      <c r="BF1" s="95"/>
      <c r="BG1" s="96"/>
      <c r="BH1" s="73">
        <v>15</v>
      </c>
      <c r="BI1" s="95" t="str">
        <f ca="1">VLOOKUP(BH1,INDIRECT("__"&amp;$A$1),3,FALSE)</f>
        <v>Čempionatas</v>
      </c>
      <c r="BJ1" s="95"/>
      <c r="BK1" s="96"/>
      <c r="BL1" s="49" t="s">
        <v>442</v>
      </c>
    </row>
    <row r="2" spans="1:64" x14ac:dyDescent="0.3">
      <c r="A2" s="1">
        <f ca="1">RANK(C2,$C$2:$C$9)</f>
        <v>1</v>
      </c>
      <c r="B2" s="1" t="s">
        <v>148</v>
      </c>
      <c r="C2" s="35">
        <f t="array" aca="1" ref="C2" ca="1">SUM(IF(MOD(COLUMN(D2:BK2),4)=3,D2:BK2,0))</f>
        <v>867.5</v>
      </c>
      <c r="D2" s="37">
        <v>13</v>
      </c>
      <c r="E2" s="38">
        <f ca="1">IF(D2&lt;&gt;"",VLOOKUP(D$1,INDIRECT("__"&amp;$A$1),11,FALSE),"")</f>
        <v>16</v>
      </c>
      <c r="F2" s="38">
        <f ca="1">IF(D2&lt;&gt;"",VLOOKUP(D$1,INDIRECT("__"&amp;$A$1),14,FALSE),"")</f>
        <v>3.5</v>
      </c>
      <c r="G2" s="40">
        <f t="shared" ref="G2" ca="1" si="0">IFERROR(F2*OFFSET(INDIRECT("_"&amp;E2),D2,0),"")</f>
        <v>14</v>
      </c>
      <c r="H2" s="37">
        <v>16</v>
      </c>
      <c r="I2" s="38">
        <f ca="1">IF(H2&lt;&gt;"",VLOOKUP(H$1,INDIRECT("__"&amp;$A$1),11,FALSE),"")</f>
        <v>16</v>
      </c>
      <c r="J2" s="38">
        <f ca="1">IF(H2&lt;&gt;"",VLOOKUP(H$1,INDIRECT("__"&amp;$A$1),14,FALSE),"")</f>
        <v>3.5</v>
      </c>
      <c r="K2" s="40">
        <f t="shared" ref="K2:K9" ca="1" si="1">IFERROR(J2*OFFSET(INDIRECT("_"&amp;I2),H2,0),"")</f>
        <v>3.5</v>
      </c>
      <c r="L2" s="37">
        <v>15</v>
      </c>
      <c r="M2" s="38">
        <f ca="1">IF(L2&lt;&gt;"",VLOOKUP(L$1,INDIRECT("__"&amp;$A$1),11,FALSE),"")</f>
        <v>16</v>
      </c>
      <c r="N2" s="38">
        <f ca="1">IF(L2&lt;&gt;"",VLOOKUP(L$1,INDIRECT("__"&amp;$A$1),14,FALSE),"")</f>
        <v>3.5</v>
      </c>
      <c r="O2" s="40">
        <f t="shared" ref="O2:O9" ca="1" si="2">IFERROR(N2*OFFSET(INDIRECT("_"&amp;M2),L2,0),"")</f>
        <v>7</v>
      </c>
      <c r="P2" s="37">
        <v>7</v>
      </c>
      <c r="Q2" s="38">
        <f ca="1">IF(P2&lt;&gt;"",VLOOKUP(P$1,INDIRECT("__"&amp;$A$1),11,FALSE),"")</f>
        <v>12</v>
      </c>
      <c r="R2" s="38">
        <f ca="1">IF(P2&lt;&gt;"",VLOOKUP(P$1,INDIRECT("__"&amp;$A$1),14,FALSE),"")</f>
        <v>4</v>
      </c>
      <c r="S2" s="40">
        <f t="shared" ref="S2:S9" ca="1" si="3">IFERROR(R2*OFFSET(INDIRECT("_"&amp;Q2),P2,0),"")</f>
        <v>24</v>
      </c>
      <c r="T2" s="37">
        <v>15</v>
      </c>
      <c r="U2" s="38">
        <f ca="1">IF(T2&lt;&gt;"",VLOOKUP(T$1,INDIRECT("__"&amp;$A$1),11,FALSE),"")</f>
        <v>15</v>
      </c>
      <c r="V2" s="38">
        <f ca="1">IF(T2&lt;&gt;"",VLOOKUP(T$1,INDIRECT("__"&amp;$A$1),14,FALSE),"")</f>
        <v>4</v>
      </c>
      <c r="W2" s="40">
        <f t="shared" ref="W2:W9" ca="1" si="4">IFERROR(V2*OFFSET(INDIRECT("_"&amp;U2),T2,0),"")</f>
        <v>4</v>
      </c>
      <c r="X2" s="37">
        <v>7</v>
      </c>
      <c r="Y2" s="38">
        <f ca="1">IF(X2&lt;&gt;"",VLOOKUP(X$1,INDIRECT("__"&amp;$A$1),11,FALSE),"")</f>
        <v>16</v>
      </c>
      <c r="Z2" s="38">
        <f ca="1">IF(X2&lt;&gt;"",VLOOKUP(X$1,INDIRECT("__"&amp;$A$1),14,FALSE),"")</f>
        <v>3.5</v>
      </c>
      <c r="AA2" s="40">
        <f t="shared" ref="AA2:AA9" ca="1" si="5">IFERROR(Z2*OFFSET(INDIRECT("_"&amp;Y2),X2,0),"")</f>
        <v>35</v>
      </c>
      <c r="AB2" s="37"/>
      <c r="AC2" s="38" t="str">
        <f ca="1">IF(AB2&lt;&gt;"",VLOOKUP(AB$1,INDIRECT("__"&amp;$A$1),11,FALSE),"")</f>
        <v/>
      </c>
      <c r="AD2" s="38" t="str">
        <f ca="1">IF(AB2&lt;&gt;"",VLOOKUP(AB$1,INDIRECT("__"&amp;$A$1),14,FALSE),"")</f>
        <v/>
      </c>
      <c r="AE2" s="40" t="str">
        <f t="shared" ref="AE2:AE9" ca="1" si="6">IFERROR(AD2*OFFSET(INDIRECT("_"&amp;AC2),AB2,0),"")</f>
        <v/>
      </c>
      <c r="AF2" s="37">
        <v>5</v>
      </c>
      <c r="AG2" s="38">
        <f ca="1">IF(AF2&lt;&gt;"",VLOOKUP(AF$1,INDIRECT("__"&amp;$A$1),11,FALSE),"")</f>
        <v>11</v>
      </c>
      <c r="AH2" s="38">
        <f ca="1">IF(AF2&lt;&gt;"",VLOOKUP(AF$1,INDIRECT("__"&amp;$A$1),14,FALSE),"")</f>
        <v>4</v>
      </c>
      <c r="AI2" s="40">
        <f t="shared" ref="AI2:AI9" ca="1" si="7">IFERROR(AH2*OFFSET(INDIRECT("_"&amp;AG2),AF2,0),"")</f>
        <v>28</v>
      </c>
      <c r="AJ2" s="37">
        <v>7</v>
      </c>
      <c r="AK2" s="38">
        <f ca="1">IF(AJ2&lt;&gt;"",VLOOKUP(AJ$1,INDIRECT("__"&amp;$A$1),11,FALSE),"")</f>
        <v>16</v>
      </c>
      <c r="AL2" s="38">
        <f ca="1">IF(AJ2&lt;&gt;"",VLOOKUP(AJ$1,INDIRECT("__"&amp;$A$1),14,FALSE),"")</f>
        <v>3.5</v>
      </c>
      <c r="AM2" s="40">
        <f t="shared" ref="AM2:AM9" ca="1" si="8">IFERROR(AL2*OFFSET(INDIRECT("_"&amp;AK2),AJ2,0),"")</f>
        <v>35</v>
      </c>
      <c r="AN2" s="37">
        <v>6</v>
      </c>
      <c r="AO2" s="38">
        <f ca="1">IF(AN2&lt;&gt;"",VLOOKUP(AN$1,INDIRECT("__"&amp;$A$1),11,FALSE),"")</f>
        <v>16</v>
      </c>
      <c r="AP2" s="38">
        <f ca="1">IF(AN2&lt;&gt;"",VLOOKUP(AN$1,INDIRECT("__"&amp;$A$1),14,FALSE),"")</f>
        <v>7</v>
      </c>
      <c r="AQ2" s="40">
        <f t="shared" ref="AQ2:AQ9" ca="1" si="9">IFERROR(AP2*OFFSET(INDIRECT("_"&amp;AO2),AN2,0),"")</f>
        <v>77</v>
      </c>
      <c r="AR2" s="37">
        <v>6</v>
      </c>
      <c r="AS2" s="38">
        <f ca="1">IF(AR2&lt;&gt;"",VLOOKUP(AR$1,INDIRECT("__"&amp;$A$1),11,FALSE),"")</f>
        <v>16</v>
      </c>
      <c r="AT2" s="38">
        <f ca="1">IF(AR2&lt;&gt;"",VLOOKUP(AR$1,INDIRECT("__"&amp;$A$1),14,FALSE),"")</f>
        <v>7</v>
      </c>
      <c r="AU2" s="40">
        <f t="shared" ref="AU2:AU9" ca="1" si="10">IFERROR(AT2*OFFSET(INDIRECT("_"&amp;AS2),AR2,0),"")</f>
        <v>77</v>
      </c>
      <c r="AV2" s="37" t="s">
        <v>180</v>
      </c>
      <c r="AW2" s="38" t="s">
        <v>180</v>
      </c>
      <c r="AX2" s="38" t="s">
        <v>180</v>
      </c>
      <c r="AY2" s="40">
        <v>500</v>
      </c>
      <c r="AZ2" s="37">
        <v>5</v>
      </c>
      <c r="BA2" s="38">
        <f ca="1">IF(AZ2&lt;&gt;"",VLOOKUP(AZ$1,INDIRECT("__"&amp;$A$1),11,FALSE),"")</f>
        <v>10</v>
      </c>
      <c r="BB2" s="38">
        <f ca="1">IF(AZ2&lt;&gt;"",VLOOKUP(AZ$1,INDIRECT("__"&amp;$A$1),14,FALSE),"")</f>
        <v>3.5</v>
      </c>
      <c r="BC2" s="40">
        <f t="shared" ref="BC2:BC9" ca="1" si="11">IFERROR(BB2*OFFSET(INDIRECT("_"&amp;BA2),AZ2,0),"")</f>
        <v>21</v>
      </c>
      <c r="BD2" s="37">
        <v>4</v>
      </c>
      <c r="BE2" s="38">
        <f ca="1">IF(BD2&lt;&gt;"",VLOOKUP(BD$1,INDIRECT("__"&amp;$A$1),11,FALSE),"")</f>
        <v>10</v>
      </c>
      <c r="BF2" s="38">
        <f ca="1">IF(BD2&lt;&gt;"",VLOOKUP(BD$1,INDIRECT("__"&amp;$A$1),14,FALSE),"")</f>
        <v>3.5</v>
      </c>
      <c r="BG2" s="40">
        <f t="shared" ref="BG2:BG9" ca="1" si="12">IFERROR(BF2*OFFSET(INDIRECT("_"&amp;BE2),BD2,0),"")</f>
        <v>24.5</v>
      </c>
      <c r="BH2" s="37">
        <v>5</v>
      </c>
      <c r="BI2" s="38">
        <f ca="1">IF(BH2&lt;&gt;"",VLOOKUP(BH$1,INDIRECT("__"&amp;$A$1),11,FALSE),"")</f>
        <v>9</v>
      </c>
      <c r="BJ2" s="38">
        <f ca="1">IF(BH2&lt;&gt;"",VLOOKUP(BH$1,INDIRECT("__"&amp;$A$1),14,FALSE),"")</f>
        <v>3.5</v>
      </c>
      <c r="BK2" s="40">
        <f t="shared" ref="BK2:BK9" ca="1" si="13">IFERROR(BJ2*OFFSET(INDIRECT("_"&amp;BI2),BH2,0),"")</f>
        <v>17.5</v>
      </c>
    </row>
    <row r="3" spans="1:64" x14ac:dyDescent="0.3">
      <c r="A3" s="1">
        <f t="shared" ref="A3:A9" ca="1" si="14">RANK(C3,$C$2:$C$9)</f>
        <v>2</v>
      </c>
      <c r="B3" s="1" t="s">
        <v>39</v>
      </c>
      <c r="C3" s="35">
        <f t="array" aca="1" ref="C3" ca="1">SUM(IF(MOD(COLUMN(D3:BK3),4)=3,D3:BK3,0))</f>
        <v>119</v>
      </c>
      <c r="D3" s="37"/>
      <c r="E3" s="38" t="str">
        <f t="shared" ref="E3:E9" ca="1" si="15">IF(D3&lt;&gt;"",VLOOKUP(D$1,INDIRECT("__"&amp;$A$1),11,FALSE),"")</f>
        <v/>
      </c>
      <c r="F3" s="38" t="str">
        <f t="shared" ref="F3:F9" ca="1" si="16">IF(D3&lt;&gt;"",VLOOKUP(D$1,INDIRECT("__"&amp;$A$1),14,FALSE),"")</f>
        <v/>
      </c>
      <c r="G3" s="40" t="str">
        <f t="shared" ref="G3:G9" ca="1" si="17">IFERROR(F3*OFFSET(INDIRECT("_"&amp;E3),D3,0),"")</f>
        <v/>
      </c>
      <c r="H3" s="37"/>
      <c r="I3" s="38" t="str">
        <f t="shared" ref="I3:I9" ca="1" si="18">IF(H3&lt;&gt;"",VLOOKUP(H$1,INDIRECT("__"&amp;$A$1),11,FALSE),"")</f>
        <v/>
      </c>
      <c r="J3" s="38" t="str">
        <f t="shared" ref="J3:J9" ca="1" si="19">IF(H3&lt;&gt;"",VLOOKUP(H$1,INDIRECT("__"&amp;$A$1),14,FALSE),"")</f>
        <v/>
      </c>
      <c r="K3" s="40" t="str">
        <f t="shared" ca="1" si="1"/>
        <v/>
      </c>
      <c r="L3" s="37"/>
      <c r="M3" s="38" t="str">
        <f t="shared" ref="M3:M9" ca="1" si="20">IF(L3&lt;&gt;"",VLOOKUP(L$1,INDIRECT("__"&amp;$A$1),11,FALSE),"")</f>
        <v/>
      </c>
      <c r="N3" s="38" t="str">
        <f t="shared" ref="N3:N9" ca="1" si="21">IF(L3&lt;&gt;"",VLOOKUP(L$1,INDIRECT("__"&amp;$A$1),14,FALSE),"")</f>
        <v/>
      </c>
      <c r="O3" s="40" t="str">
        <f t="shared" ca="1" si="2"/>
        <v/>
      </c>
      <c r="P3" s="37"/>
      <c r="Q3" s="38" t="str">
        <f t="shared" ref="Q3:Q9" ca="1" si="22">IF(P3&lt;&gt;"",VLOOKUP(P$1,INDIRECT("__"&amp;$A$1),11,FALSE),"")</f>
        <v/>
      </c>
      <c r="R3" s="38" t="str">
        <f t="shared" ref="R3:R9" ca="1" si="23">IF(P3&lt;&gt;"",VLOOKUP(P$1,INDIRECT("__"&amp;$A$1),14,FALSE),"")</f>
        <v/>
      </c>
      <c r="S3" s="40" t="str">
        <f t="shared" ca="1" si="3"/>
        <v/>
      </c>
      <c r="T3" s="37"/>
      <c r="U3" s="38" t="str">
        <f t="shared" ref="U3:U9" ca="1" si="24">IF(T3&lt;&gt;"",VLOOKUP(T$1,INDIRECT("__"&amp;$A$1),11,FALSE),"")</f>
        <v/>
      </c>
      <c r="V3" s="38" t="str">
        <f t="shared" ref="V3:V9" ca="1" si="25">IF(T3&lt;&gt;"",VLOOKUP(T$1,INDIRECT("__"&amp;$A$1),14,FALSE),"")</f>
        <v/>
      </c>
      <c r="W3" s="40" t="str">
        <f t="shared" ca="1" si="4"/>
        <v/>
      </c>
      <c r="X3" s="37"/>
      <c r="Y3" s="38" t="str">
        <f t="shared" ref="Y3:Y9" ca="1" si="26">IF(X3&lt;&gt;"",VLOOKUP(X$1,INDIRECT("__"&amp;$A$1),11,FALSE),"")</f>
        <v/>
      </c>
      <c r="Z3" s="38" t="str">
        <f t="shared" ref="Z3:Z9" ca="1" si="27">IF(X3&lt;&gt;"",VLOOKUP(X$1,INDIRECT("__"&amp;$A$1),14,FALSE),"")</f>
        <v/>
      </c>
      <c r="AA3" s="40" t="str">
        <f t="shared" ca="1" si="5"/>
        <v/>
      </c>
      <c r="AB3" s="37"/>
      <c r="AC3" s="38" t="str">
        <f t="shared" ref="AC3:AC9" ca="1" si="28">IF(AB3&lt;&gt;"",VLOOKUP(AB$1,INDIRECT("__"&amp;$A$1),11,FALSE),"")</f>
        <v/>
      </c>
      <c r="AD3" s="38" t="str">
        <f t="shared" ref="AD3:AD9" ca="1" si="29">IF(AB3&lt;&gt;"",VLOOKUP(AB$1,INDIRECT("__"&amp;$A$1),14,FALSE),"")</f>
        <v/>
      </c>
      <c r="AE3" s="40" t="str">
        <f t="shared" ca="1" si="6"/>
        <v/>
      </c>
      <c r="AF3" s="37"/>
      <c r="AG3" s="38" t="str">
        <f t="shared" ref="AG3:AG9" ca="1" si="30">IF(AF3&lt;&gt;"",VLOOKUP(AF$1,INDIRECT("__"&amp;$A$1),11,FALSE),"")</f>
        <v/>
      </c>
      <c r="AH3" s="38" t="str">
        <f t="shared" ref="AH3:AH9" ca="1" si="31">IF(AF3&lt;&gt;"",VLOOKUP(AF$1,INDIRECT("__"&amp;$A$1),14,FALSE),"")</f>
        <v/>
      </c>
      <c r="AI3" s="40" t="str">
        <f t="shared" ca="1" si="7"/>
        <v/>
      </c>
      <c r="AJ3" s="37"/>
      <c r="AK3" s="38" t="str">
        <f t="shared" ref="AK3:AK9" ca="1" si="32">IF(AJ3&lt;&gt;"",VLOOKUP(AJ$1,INDIRECT("__"&amp;$A$1),11,FALSE),"")</f>
        <v/>
      </c>
      <c r="AL3" s="38" t="str">
        <f t="shared" ref="AL3:AL9" ca="1" si="33">IF(AJ3&lt;&gt;"",VLOOKUP(AJ$1,INDIRECT("__"&amp;$A$1),14,FALSE),"")</f>
        <v/>
      </c>
      <c r="AM3" s="40" t="str">
        <f t="shared" ca="1" si="8"/>
        <v/>
      </c>
      <c r="AN3" s="37"/>
      <c r="AO3" s="38" t="str">
        <f t="shared" ref="AO3:AO9" ca="1" si="34">IF(AN3&lt;&gt;"",VLOOKUP(AN$1,INDIRECT("__"&amp;$A$1),11,FALSE),"")</f>
        <v/>
      </c>
      <c r="AP3" s="38" t="str">
        <f t="shared" ref="AP3:AP9" ca="1" si="35">IF(AN3&lt;&gt;"",VLOOKUP(AN$1,INDIRECT("__"&amp;$A$1),14,FALSE),"")</f>
        <v/>
      </c>
      <c r="AQ3" s="40" t="str">
        <f t="shared" ca="1" si="9"/>
        <v/>
      </c>
      <c r="AR3" s="37"/>
      <c r="AS3" s="38" t="str">
        <f t="shared" ref="AS3:AS9" ca="1" si="36">IF(AR3&lt;&gt;"",VLOOKUP(AR$1,INDIRECT("__"&amp;$A$1),11,FALSE),"")</f>
        <v/>
      </c>
      <c r="AT3" s="38" t="str">
        <f t="shared" ref="AT3:AT9" ca="1" si="37">IF(AR3&lt;&gt;"",VLOOKUP(AR$1,INDIRECT("__"&amp;$A$1),14,FALSE),"")</f>
        <v/>
      </c>
      <c r="AU3" s="40" t="str">
        <f t="shared" ca="1" si="10"/>
        <v/>
      </c>
      <c r="AV3" s="37"/>
      <c r="AW3" s="38"/>
      <c r="AX3" s="38"/>
      <c r="AY3" s="40" t="str">
        <f t="shared" ref="AY3:AY9" ca="1" si="38">IFERROR(AX3*OFFSET(INDIRECT("_"&amp;AW3),AV3,0),"")</f>
        <v/>
      </c>
      <c r="AZ3" s="37">
        <v>1</v>
      </c>
      <c r="BA3" s="38">
        <f t="shared" ref="BA3:BA9" ca="1" si="39">IF(AZ3&lt;&gt;"",VLOOKUP(AZ$1,INDIRECT("__"&amp;$A$1),11,FALSE),"")</f>
        <v>10</v>
      </c>
      <c r="BB3" s="38">
        <f t="shared" ref="BB3:BB9" ca="1" si="40">IF(AZ3&lt;&gt;"",VLOOKUP(AZ$1,INDIRECT("__"&amp;$A$1),14,FALSE),"")</f>
        <v>3.5</v>
      </c>
      <c r="BC3" s="40">
        <f t="shared" ca="1" si="11"/>
        <v>49</v>
      </c>
      <c r="BD3" s="37">
        <v>1</v>
      </c>
      <c r="BE3" s="38">
        <f t="shared" ref="BE3:BE9" ca="1" si="41">IF(BD3&lt;&gt;"",VLOOKUP(BD$1,INDIRECT("__"&amp;$A$1),11,FALSE),"")</f>
        <v>10</v>
      </c>
      <c r="BF3" s="38">
        <f t="shared" ref="BF3:BF9" ca="1" si="42">IF(BD3&lt;&gt;"",VLOOKUP(BD$1,INDIRECT("__"&amp;$A$1),14,FALSE),"")</f>
        <v>3.5</v>
      </c>
      <c r="BG3" s="40">
        <f t="shared" ca="1" si="12"/>
        <v>49</v>
      </c>
      <c r="BH3" s="37">
        <v>4</v>
      </c>
      <c r="BI3" s="38">
        <f t="shared" ref="BI3:BI9" ca="1" si="43">IF(BH3&lt;&gt;"",VLOOKUP(BH$1,INDIRECT("__"&amp;$A$1),11,FALSE),"")</f>
        <v>9</v>
      </c>
      <c r="BJ3" s="38">
        <f t="shared" ref="BJ3:BJ9" ca="1" si="44">IF(BH3&lt;&gt;"",VLOOKUP(BH$1,INDIRECT("__"&amp;$A$1),14,FALSE),"")</f>
        <v>3.5</v>
      </c>
      <c r="BK3" s="40">
        <f t="shared" ca="1" si="13"/>
        <v>21</v>
      </c>
    </row>
    <row r="4" spans="1:64" x14ac:dyDescent="0.3">
      <c r="A4" s="1">
        <f t="shared" ca="1" si="14"/>
        <v>3</v>
      </c>
      <c r="B4" s="1" t="s">
        <v>150</v>
      </c>
      <c r="C4" s="35">
        <f t="array" aca="1" ref="C4" ca="1">SUM(IF(MOD(COLUMN(D4:BK4),4)=3,D4:BK4,0))</f>
        <v>112</v>
      </c>
      <c r="D4" s="37"/>
      <c r="E4" s="38" t="str">
        <f t="shared" ca="1" si="15"/>
        <v/>
      </c>
      <c r="F4" s="38" t="str">
        <f t="shared" ca="1" si="16"/>
        <v/>
      </c>
      <c r="G4" s="40" t="str">
        <f t="shared" ca="1" si="17"/>
        <v/>
      </c>
      <c r="H4" s="37"/>
      <c r="I4" s="38" t="str">
        <f t="shared" ca="1" si="18"/>
        <v/>
      </c>
      <c r="J4" s="38" t="str">
        <f t="shared" ca="1" si="19"/>
        <v/>
      </c>
      <c r="K4" s="40" t="str">
        <f t="shared" ca="1" si="1"/>
        <v/>
      </c>
      <c r="L4" s="37"/>
      <c r="M4" s="38" t="str">
        <f t="shared" ca="1" si="20"/>
        <v/>
      </c>
      <c r="N4" s="38" t="str">
        <f t="shared" ca="1" si="21"/>
        <v/>
      </c>
      <c r="O4" s="40" t="str">
        <f t="shared" ca="1" si="2"/>
        <v/>
      </c>
      <c r="P4" s="37"/>
      <c r="Q4" s="38" t="str">
        <f t="shared" ca="1" si="22"/>
        <v/>
      </c>
      <c r="R4" s="38" t="str">
        <f t="shared" ca="1" si="23"/>
        <v/>
      </c>
      <c r="S4" s="40" t="str">
        <f t="shared" ca="1" si="3"/>
        <v/>
      </c>
      <c r="T4" s="37"/>
      <c r="U4" s="38" t="str">
        <f t="shared" ca="1" si="24"/>
        <v/>
      </c>
      <c r="V4" s="38" t="str">
        <f t="shared" ca="1" si="25"/>
        <v/>
      </c>
      <c r="W4" s="40" t="str">
        <f t="shared" ca="1" si="4"/>
        <v/>
      </c>
      <c r="X4" s="37"/>
      <c r="Y4" s="38" t="str">
        <f t="shared" ca="1" si="26"/>
        <v/>
      </c>
      <c r="Z4" s="38" t="str">
        <f t="shared" ca="1" si="27"/>
        <v/>
      </c>
      <c r="AA4" s="40" t="str">
        <f t="shared" ca="1" si="5"/>
        <v/>
      </c>
      <c r="AB4" s="37"/>
      <c r="AC4" s="38" t="str">
        <f t="shared" ca="1" si="28"/>
        <v/>
      </c>
      <c r="AD4" s="38" t="str">
        <f t="shared" ca="1" si="29"/>
        <v/>
      </c>
      <c r="AE4" s="40" t="str">
        <f t="shared" ca="1" si="6"/>
        <v/>
      </c>
      <c r="AF4" s="37"/>
      <c r="AG4" s="38" t="str">
        <f t="shared" ca="1" si="30"/>
        <v/>
      </c>
      <c r="AH4" s="38" t="str">
        <f t="shared" ca="1" si="31"/>
        <v/>
      </c>
      <c r="AI4" s="40" t="str">
        <f t="shared" ca="1" si="7"/>
        <v/>
      </c>
      <c r="AJ4" s="37"/>
      <c r="AK4" s="38" t="str">
        <f t="shared" ca="1" si="32"/>
        <v/>
      </c>
      <c r="AL4" s="38" t="str">
        <f t="shared" ca="1" si="33"/>
        <v/>
      </c>
      <c r="AM4" s="40" t="str">
        <f t="shared" ca="1" si="8"/>
        <v/>
      </c>
      <c r="AN4" s="37"/>
      <c r="AO4" s="38" t="str">
        <f t="shared" ca="1" si="34"/>
        <v/>
      </c>
      <c r="AP4" s="38" t="str">
        <f t="shared" ca="1" si="35"/>
        <v/>
      </c>
      <c r="AQ4" s="40" t="str">
        <f t="shared" ca="1" si="9"/>
        <v/>
      </c>
      <c r="AR4" s="37"/>
      <c r="AS4" s="38" t="str">
        <f t="shared" ca="1" si="36"/>
        <v/>
      </c>
      <c r="AT4" s="38" t="str">
        <f t="shared" ca="1" si="37"/>
        <v/>
      </c>
      <c r="AU4" s="40" t="str">
        <f t="shared" ca="1" si="10"/>
        <v/>
      </c>
      <c r="AV4" s="37"/>
      <c r="AW4" s="38"/>
      <c r="AX4" s="38"/>
      <c r="AY4" s="40" t="str">
        <f t="shared" ca="1" si="38"/>
        <v/>
      </c>
      <c r="AZ4" s="37">
        <v>2</v>
      </c>
      <c r="BA4" s="38">
        <f t="shared" ca="1" si="39"/>
        <v>10</v>
      </c>
      <c r="BB4" s="38">
        <f t="shared" ca="1" si="40"/>
        <v>3.5</v>
      </c>
      <c r="BC4" s="40">
        <f t="shared" ca="1" si="11"/>
        <v>38.5</v>
      </c>
      <c r="BD4" s="37">
        <v>2</v>
      </c>
      <c r="BE4" s="38">
        <f t="shared" ca="1" si="41"/>
        <v>10</v>
      </c>
      <c r="BF4" s="38">
        <f t="shared" ca="1" si="42"/>
        <v>3.5</v>
      </c>
      <c r="BG4" s="40">
        <f t="shared" ca="1" si="12"/>
        <v>38.5</v>
      </c>
      <c r="BH4" s="37">
        <v>2</v>
      </c>
      <c r="BI4" s="38">
        <f t="shared" ca="1" si="43"/>
        <v>9</v>
      </c>
      <c r="BJ4" s="38">
        <f t="shared" ca="1" si="44"/>
        <v>3.5</v>
      </c>
      <c r="BK4" s="40">
        <f t="shared" ca="1" si="13"/>
        <v>35</v>
      </c>
    </row>
    <row r="5" spans="1:64" x14ac:dyDescent="0.3">
      <c r="A5" s="1">
        <f t="shared" ca="1" si="14"/>
        <v>4</v>
      </c>
      <c r="B5" s="1" t="s">
        <v>152</v>
      </c>
      <c r="C5" s="35">
        <f t="array" aca="1" ref="C5" ca="1">SUM(IF(MOD(COLUMN(D5:BK5),4)=3,D5:BK5,0))</f>
        <v>73.5</v>
      </c>
      <c r="D5" s="37"/>
      <c r="E5" s="38" t="str">
        <f t="shared" ca="1" si="15"/>
        <v/>
      </c>
      <c r="F5" s="38" t="str">
        <f t="shared" ca="1" si="16"/>
        <v/>
      </c>
      <c r="G5" s="40" t="str">
        <f t="shared" ca="1" si="17"/>
        <v/>
      </c>
      <c r="H5" s="37"/>
      <c r="I5" s="38" t="str">
        <f t="shared" ca="1" si="18"/>
        <v/>
      </c>
      <c r="J5" s="38" t="str">
        <f t="shared" ca="1" si="19"/>
        <v/>
      </c>
      <c r="K5" s="40" t="str">
        <f t="shared" ca="1" si="1"/>
        <v/>
      </c>
      <c r="L5" s="37"/>
      <c r="M5" s="38" t="str">
        <f t="shared" ca="1" si="20"/>
        <v/>
      </c>
      <c r="N5" s="38" t="str">
        <f t="shared" ca="1" si="21"/>
        <v/>
      </c>
      <c r="O5" s="40" t="str">
        <f t="shared" ca="1" si="2"/>
        <v/>
      </c>
      <c r="P5" s="37"/>
      <c r="Q5" s="38" t="str">
        <f t="shared" ca="1" si="22"/>
        <v/>
      </c>
      <c r="R5" s="38" t="str">
        <f t="shared" ca="1" si="23"/>
        <v/>
      </c>
      <c r="S5" s="40" t="str">
        <f t="shared" ca="1" si="3"/>
        <v/>
      </c>
      <c r="T5" s="37"/>
      <c r="U5" s="38" t="str">
        <f t="shared" ca="1" si="24"/>
        <v/>
      </c>
      <c r="V5" s="38" t="str">
        <f t="shared" ca="1" si="25"/>
        <v/>
      </c>
      <c r="W5" s="40" t="str">
        <f t="shared" ca="1" si="4"/>
        <v/>
      </c>
      <c r="X5" s="37"/>
      <c r="Y5" s="38" t="str">
        <f t="shared" ca="1" si="26"/>
        <v/>
      </c>
      <c r="Z5" s="38" t="str">
        <f t="shared" ca="1" si="27"/>
        <v/>
      </c>
      <c r="AA5" s="40" t="str">
        <f t="shared" ca="1" si="5"/>
        <v/>
      </c>
      <c r="AB5" s="37"/>
      <c r="AC5" s="38" t="str">
        <f t="shared" ca="1" si="28"/>
        <v/>
      </c>
      <c r="AD5" s="38" t="str">
        <f t="shared" ca="1" si="29"/>
        <v/>
      </c>
      <c r="AE5" s="40" t="str">
        <f t="shared" ca="1" si="6"/>
        <v/>
      </c>
      <c r="AF5" s="37"/>
      <c r="AG5" s="38" t="str">
        <f t="shared" ca="1" si="30"/>
        <v/>
      </c>
      <c r="AH5" s="38" t="str">
        <f t="shared" ca="1" si="31"/>
        <v/>
      </c>
      <c r="AI5" s="40" t="str">
        <f t="shared" ca="1" si="7"/>
        <v/>
      </c>
      <c r="AJ5" s="37"/>
      <c r="AK5" s="38" t="str">
        <f t="shared" ca="1" si="32"/>
        <v/>
      </c>
      <c r="AL5" s="38" t="str">
        <f t="shared" ca="1" si="33"/>
        <v/>
      </c>
      <c r="AM5" s="40" t="str">
        <f t="shared" ca="1" si="8"/>
        <v/>
      </c>
      <c r="AN5" s="37"/>
      <c r="AO5" s="38" t="str">
        <f t="shared" ca="1" si="34"/>
        <v/>
      </c>
      <c r="AP5" s="38" t="str">
        <f t="shared" ca="1" si="35"/>
        <v/>
      </c>
      <c r="AQ5" s="40" t="str">
        <f t="shared" ca="1" si="9"/>
        <v/>
      </c>
      <c r="AR5" s="37"/>
      <c r="AS5" s="38" t="str">
        <f t="shared" ca="1" si="36"/>
        <v/>
      </c>
      <c r="AT5" s="38" t="str">
        <f t="shared" ca="1" si="37"/>
        <v/>
      </c>
      <c r="AU5" s="40" t="str">
        <f t="shared" ca="1" si="10"/>
        <v/>
      </c>
      <c r="AV5" s="37"/>
      <c r="AW5" s="38"/>
      <c r="AX5" s="38"/>
      <c r="AY5" s="40" t="str">
        <f t="shared" ca="1" si="38"/>
        <v/>
      </c>
      <c r="AZ5" s="37">
        <v>7</v>
      </c>
      <c r="BA5" s="38">
        <f t="shared" ca="1" si="39"/>
        <v>10</v>
      </c>
      <c r="BB5" s="38">
        <f t="shared" ca="1" si="40"/>
        <v>3.5</v>
      </c>
      <c r="BC5" s="40">
        <f t="shared" ca="1" si="11"/>
        <v>14</v>
      </c>
      <c r="BD5" s="37">
        <v>7</v>
      </c>
      <c r="BE5" s="38">
        <f t="shared" ca="1" si="41"/>
        <v>10</v>
      </c>
      <c r="BF5" s="38">
        <f t="shared" ca="1" si="42"/>
        <v>3.5</v>
      </c>
      <c r="BG5" s="40">
        <f t="shared" ca="1" si="12"/>
        <v>14</v>
      </c>
      <c r="BH5" s="37">
        <v>1</v>
      </c>
      <c r="BI5" s="38">
        <f t="shared" ca="1" si="43"/>
        <v>9</v>
      </c>
      <c r="BJ5" s="38">
        <f t="shared" ca="1" si="44"/>
        <v>3.5</v>
      </c>
      <c r="BK5" s="40">
        <f t="shared" ca="1" si="13"/>
        <v>45.5</v>
      </c>
    </row>
    <row r="6" spans="1:64" x14ac:dyDescent="0.3">
      <c r="A6" s="1">
        <f t="shared" ca="1" si="14"/>
        <v>5</v>
      </c>
      <c r="B6" s="1" t="s">
        <v>147</v>
      </c>
      <c r="C6" s="35">
        <f t="array" aca="1" ref="C6" ca="1">SUM(IF(MOD(COLUMN(D6:BK6),4)=3,D6:BK6,0))</f>
        <v>66.5</v>
      </c>
      <c r="D6" s="37"/>
      <c r="E6" s="38" t="str">
        <f t="shared" ca="1" si="15"/>
        <v/>
      </c>
      <c r="F6" s="38" t="str">
        <f t="shared" ca="1" si="16"/>
        <v/>
      </c>
      <c r="G6" s="40" t="str">
        <f t="shared" ca="1" si="17"/>
        <v/>
      </c>
      <c r="H6" s="37"/>
      <c r="I6" s="38" t="str">
        <f t="shared" ca="1" si="18"/>
        <v/>
      </c>
      <c r="J6" s="38" t="str">
        <f t="shared" ca="1" si="19"/>
        <v/>
      </c>
      <c r="K6" s="40" t="str">
        <f t="shared" ca="1" si="1"/>
        <v/>
      </c>
      <c r="L6" s="37"/>
      <c r="M6" s="38" t="str">
        <f t="shared" ca="1" si="20"/>
        <v/>
      </c>
      <c r="N6" s="38" t="str">
        <f t="shared" ca="1" si="21"/>
        <v/>
      </c>
      <c r="O6" s="40" t="str">
        <f t="shared" ca="1" si="2"/>
        <v/>
      </c>
      <c r="P6" s="37"/>
      <c r="Q6" s="38" t="str">
        <f t="shared" ca="1" si="22"/>
        <v/>
      </c>
      <c r="R6" s="38" t="str">
        <f t="shared" ca="1" si="23"/>
        <v/>
      </c>
      <c r="S6" s="40" t="str">
        <f t="shared" ca="1" si="3"/>
        <v/>
      </c>
      <c r="T6" s="37"/>
      <c r="U6" s="38" t="str">
        <f t="shared" ca="1" si="24"/>
        <v/>
      </c>
      <c r="V6" s="38" t="str">
        <f t="shared" ca="1" si="25"/>
        <v/>
      </c>
      <c r="W6" s="40" t="str">
        <f t="shared" ca="1" si="4"/>
        <v/>
      </c>
      <c r="X6" s="37"/>
      <c r="Y6" s="38" t="str">
        <f t="shared" ca="1" si="26"/>
        <v/>
      </c>
      <c r="Z6" s="38" t="str">
        <f t="shared" ca="1" si="27"/>
        <v/>
      </c>
      <c r="AA6" s="40" t="str">
        <f t="shared" ca="1" si="5"/>
        <v/>
      </c>
      <c r="AB6" s="37">
        <v>11</v>
      </c>
      <c r="AC6" s="38">
        <f t="shared" ca="1" si="28"/>
        <v>16</v>
      </c>
      <c r="AD6" s="38">
        <f t="shared" ca="1" si="29"/>
        <v>3.5</v>
      </c>
      <c r="AE6" s="40">
        <f t="shared" ca="1" si="6"/>
        <v>21</v>
      </c>
      <c r="AF6" s="37"/>
      <c r="AG6" s="38" t="str">
        <f t="shared" ca="1" si="30"/>
        <v/>
      </c>
      <c r="AH6" s="38" t="str">
        <f t="shared" ca="1" si="31"/>
        <v/>
      </c>
      <c r="AI6" s="40" t="str">
        <f t="shared" ca="1" si="7"/>
        <v/>
      </c>
      <c r="AJ6" s="37">
        <v>4</v>
      </c>
      <c r="AK6" s="38">
        <f t="shared" ca="1" si="32"/>
        <v>16</v>
      </c>
      <c r="AL6" s="38">
        <f t="shared" ca="1" si="33"/>
        <v>3.5</v>
      </c>
      <c r="AM6" s="40">
        <f t="shared" ca="1" si="8"/>
        <v>45.5</v>
      </c>
      <c r="AN6" s="37"/>
      <c r="AO6" s="38" t="str">
        <f t="shared" ca="1" si="34"/>
        <v/>
      </c>
      <c r="AP6" s="38" t="str">
        <f t="shared" ca="1" si="35"/>
        <v/>
      </c>
      <c r="AQ6" s="40" t="str">
        <f t="shared" ca="1" si="9"/>
        <v/>
      </c>
      <c r="AR6" s="37"/>
      <c r="AS6" s="38" t="str">
        <f t="shared" ca="1" si="36"/>
        <v/>
      </c>
      <c r="AT6" s="38" t="str">
        <f t="shared" ca="1" si="37"/>
        <v/>
      </c>
      <c r="AU6" s="40" t="str">
        <f t="shared" ca="1" si="10"/>
        <v/>
      </c>
      <c r="AV6" s="37"/>
      <c r="AW6" s="38"/>
      <c r="AX6" s="38"/>
      <c r="AY6" s="40" t="str">
        <f t="shared" ca="1" si="38"/>
        <v/>
      </c>
      <c r="AZ6" s="37"/>
      <c r="BA6" s="38" t="str">
        <f t="shared" ca="1" si="39"/>
        <v/>
      </c>
      <c r="BB6" s="38" t="str">
        <f t="shared" ca="1" si="40"/>
        <v/>
      </c>
      <c r="BC6" s="40" t="str">
        <f t="shared" ca="1" si="11"/>
        <v/>
      </c>
      <c r="BD6" s="37"/>
      <c r="BE6" s="38" t="str">
        <f t="shared" ca="1" si="41"/>
        <v/>
      </c>
      <c r="BF6" s="38" t="str">
        <f t="shared" ca="1" si="42"/>
        <v/>
      </c>
      <c r="BG6" s="40" t="str">
        <f t="shared" ca="1" si="12"/>
        <v/>
      </c>
      <c r="BH6" s="37"/>
      <c r="BI6" s="38" t="str">
        <f t="shared" ca="1" si="43"/>
        <v/>
      </c>
      <c r="BJ6" s="38" t="str">
        <f t="shared" ca="1" si="44"/>
        <v/>
      </c>
      <c r="BK6" s="40" t="str">
        <f t="shared" ca="1" si="13"/>
        <v/>
      </c>
    </row>
    <row r="7" spans="1:64" x14ac:dyDescent="0.3">
      <c r="A7" s="1">
        <f t="shared" ca="1" si="14"/>
        <v>6</v>
      </c>
      <c r="B7" s="1" t="s">
        <v>151</v>
      </c>
      <c r="C7" s="35">
        <f t="array" aca="1" ref="C7" ca="1">SUM(IF(MOD(COLUMN(D7:BK7),4)=3,D7:BK7,0))</f>
        <v>52.5</v>
      </c>
      <c r="D7" s="37"/>
      <c r="E7" s="38" t="str">
        <f t="shared" ca="1" si="15"/>
        <v/>
      </c>
      <c r="F7" s="38" t="str">
        <f t="shared" ca="1" si="16"/>
        <v/>
      </c>
      <c r="G7" s="40" t="str">
        <f t="shared" ca="1" si="17"/>
        <v/>
      </c>
      <c r="H7" s="37"/>
      <c r="I7" s="38" t="str">
        <f t="shared" ca="1" si="18"/>
        <v/>
      </c>
      <c r="J7" s="38" t="str">
        <f t="shared" ca="1" si="19"/>
        <v/>
      </c>
      <c r="K7" s="40" t="str">
        <f t="shared" ca="1" si="1"/>
        <v/>
      </c>
      <c r="L7" s="37"/>
      <c r="M7" s="38" t="str">
        <f t="shared" ca="1" si="20"/>
        <v/>
      </c>
      <c r="N7" s="38" t="str">
        <f t="shared" ca="1" si="21"/>
        <v/>
      </c>
      <c r="O7" s="40" t="str">
        <f t="shared" ca="1" si="2"/>
        <v/>
      </c>
      <c r="P7" s="37"/>
      <c r="Q7" s="38" t="str">
        <f t="shared" ca="1" si="22"/>
        <v/>
      </c>
      <c r="R7" s="38" t="str">
        <f t="shared" ca="1" si="23"/>
        <v/>
      </c>
      <c r="S7" s="40" t="str">
        <f t="shared" ca="1" si="3"/>
        <v/>
      </c>
      <c r="T7" s="37"/>
      <c r="U7" s="38" t="str">
        <f t="shared" ca="1" si="24"/>
        <v/>
      </c>
      <c r="V7" s="38" t="str">
        <f t="shared" ca="1" si="25"/>
        <v/>
      </c>
      <c r="W7" s="40" t="str">
        <f t="shared" ca="1" si="4"/>
        <v/>
      </c>
      <c r="X7" s="37"/>
      <c r="Y7" s="38" t="str">
        <f t="shared" ca="1" si="26"/>
        <v/>
      </c>
      <c r="Z7" s="38" t="str">
        <f t="shared" ca="1" si="27"/>
        <v/>
      </c>
      <c r="AA7" s="40" t="str">
        <f t="shared" ca="1" si="5"/>
        <v/>
      </c>
      <c r="AB7" s="37"/>
      <c r="AC7" s="38" t="str">
        <f t="shared" ca="1" si="28"/>
        <v/>
      </c>
      <c r="AD7" s="38" t="str">
        <f t="shared" ca="1" si="29"/>
        <v/>
      </c>
      <c r="AE7" s="40" t="str">
        <f t="shared" ca="1" si="6"/>
        <v/>
      </c>
      <c r="AF7" s="37"/>
      <c r="AG7" s="38" t="str">
        <f t="shared" ca="1" si="30"/>
        <v/>
      </c>
      <c r="AH7" s="38" t="str">
        <f t="shared" ca="1" si="31"/>
        <v/>
      </c>
      <c r="AI7" s="40" t="str">
        <f t="shared" ca="1" si="7"/>
        <v/>
      </c>
      <c r="AJ7" s="37"/>
      <c r="AK7" s="38" t="str">
        <f t="shared" ca="1" si="32"/>
        <v/>
      </c>
      <c r="AL7" s="38" t="str">
        <f t="shared" ca="1" si="33"/>
        <v/>
      </c>
      <c r="AM7" s="40" t="str">
        <f t="shared" ca="1" si="8"/>
        <v/>
      </c>
      <c r="AN7" s="37"/>
      <c r="AO7" s="38" t="str">
        <f t="shared" ca="1" si="34"/>
        <v/>
      </c>
      <c r="AP7" s="38" t="str">
        <f t="shared" ca="1" si="35"/>
        <v/>
      </c>
      <c r="AQ7" s="40" t="str">
        <f t="shared" ca="1" si="9"/>
        <v/>
      </c>
      <c r="AR7" s="37"/>
      <c r="AS7" s="38" t="str">
        <f t="shared" ca="1" si="36"/>
        <v/>
      </c>
      <c r="AT7" s="38" t="str">
        <f t="shared" ca="1" si="37"/>
        <v/>
      </c>
      <c r="AU7" s="40" t="str">
        <f t="shared" ca="1" si="10"/>
        <v/>
      </c>
      <c r="AV7" s="37"/>
      <c r="AW7" s="38"/>
      <c r="AX7" s="38"/>
      <c r="AY7" s="40" t="str">
        <f t="shared" ca="1" si="38"/>
        <v/>
      </c>
      <c r="AZ7" s="37">
        <v>6</v>
      </c>
      <c r="BA7" s="38">
        <f t="shared" ca="1" si="39"/>
        <v>10</v>
      </c>
      <c r="BB7" s="38">
        <f t="shared" ca="1" si="40"/>
        <v>3.5</v>
      </c>
      <c r="BC7" s="40">
        <f t="shared" ca="1" si="11"/>
        <v>17.5</v>
      </c>
      <c r="BD7" s="37">
        <v>3</v>
      </c>
      <c r="BE7" s="38">
        <f t="shared" ca="1" si="41"/>
        <v>10</v>
      </c>
      <c r="BF7" s="38">
        <f t="shared" ca="1" si="42"/>
        <v>3.5</v>
      </c>
      <c r="BG7" s="40">
        <f t="shared" ca="1" si="12"/>
        <v>31.5</v>
      </c>
      <c r="BH7" s="37">
        <v>9</v>
      </c>
      <c r="BI7" s="38">
        <f t="shared" ca="1" si="43"/>
        <v>9</v>
      </c>
      <c r="BJ7" s="38">
        <f t="shared" ca="1" si="44"/>
        <v>3.5</v>
      </c>
      <c r="BK7" s="40">
        <f t="shared" ca="1" si="13"/>
        <v>3.5</v>
      </c>
    </row>
    <row r="8" spans="1:64" x14ac:dyDescent="0.3">
      <c r="A8" s="1">
        <f t="shared" ca="1" si="14"/>
        <v>7</v>
      </c>
      <c r="B8" s="1" t="s">
        <v>128</v>
      </c>
      <c r="C8" s="35">
        <f t="array" aca="1" ref="C8" ca="1">SUM(IF(MOD(COLUMN(D8:BK8),4)=3,D8:BK8,0))</f>
        <v>45.5</v>
      </c>
      <c r="D8" s="37"/>
      <c r="E8" s="38" t="str">
        <f t="shared" ca="1" si="15"/>
        <v/>
      </c>
      <c r="F8" s="38" t="str">
        <f t="shared" ca="1" si="16"/>
        <v/>
      </c>
      <c r="G8" s="40" t="str">
        <f t="shared" ca="1" si="17"/>
        <v/>
      </c>
      <c r="H8" s="37"/>
      <c r="I8" s="38" t="str">
        <f t="shared" ca="1" si="18"/>
        <v/>
      </c>
      <c r="J8" s="38" t="str">
        <f t="shared" ca="1" si="19"/>
        <v/>
      </c>
      <c r="K8" s="40" t="str">
        <f t="shared" ca="1" si="1"/>
        <v/>
      </c>
      <c r="L8" s="37"/>
      <c r="M8" s="38" t="str">
        <f t="shared" ca="1" si="20"/>
        <v/>
      </c>
      <c r="N8" s="38" t="str">
        <f t="shared" ca="1" si="21"/>
        <v/>
      </c>
      <c r="O8" s="40" t="str">
        <f t="shared" ca="1" si="2"/>
        <v/>
      </c>
      <c r="P8" s="37"/>
      <c r="Q8" s="38" t="str">
        <f t="shared" ca="1" si="22"/>
        <v/>
      </c>
      <c r="R8" s="38" t="str">
        <f t="shared" ca="1" si="23"/>
        <v/>
      </c>
      <c r="S8" s="40" t="str">
        <f t="shared" ca="1" si="3"/>
        <v/>
      </c>
      <c r="T8" s="37"/>
      <c r="U8" s="38" t="str">
        <f t="shared" ca="1" si="24"/>
        <v/>
      </c>
      <c r="V8" s="38" t="str">
        <f t="shared" ca="1" si="25"/>
        <v/>
      </c>
      <c r="W8" s="40" t="str">
        <f t="shared" ca="1" si="4"/>
        <v/>
      </c>
      <c r="X8" s="37"/>
      <c r="Y8" s="38" t="str">
        <f t="shared" ca="1" si="26"/>
        <v/>
      </c>
      <c r="Z8" s="38" t="str">
        <f t="shared" ca="1" si="27"/>
        <v/>
      </c>
      <c r="AA8" s="40" t="str">
        <f t="shared" ca="1" si="5"/>
        <v/>
      </c>
      <c r="AB8" s="37"/>
      <c r="AC8" s="38" t="str">
        <f t="shared" ca="1" si="28"/>
        <v/>
      </c>
      <c r="AD8" s="38" t="str">
        <f t="shared" ca="1" si="29"/>
        <v/>
      </c>
      <c r="AE8" s="40" t="str">
        <f t="shared" ca="1" si="6"/>
        <v/>
      </c>
      <c r="AF8" s="37"/>
      <c r="AG8" s="38" t="str">
        <f t="shared" ca="1" si="30"/>
        <v/>
      </c>
      <c r="AH8" s="38" t="str">
        <f t="shared" ca="1" si="31"/>
        <v/>
      </c>
      <c r="AI8" s="40" t="str">
        <f t="shared" ca="1" si="7"/>
        <v/>
      </c>
      <c r="AJ8" s="37"/>
      <c r="AK8" s="38" t="str">
        <f t="shared" ca="1" si="32"/>
        <v/>
      </c>
      <c r="AL8" s="38" t="str">
        <f t="shared" ca="1" si="33"/>
        <v/>
      </c>
      <c r="AM8" s="40" t="str">
        <f t="shared" ca="1" si="8"/>
        <v/>
      </c>
      <c r="AN8" s="37"/>
      <c r="AO8" s="38" t="str">
        <f t="shared" ca="1" si="34"/>
        <v/>
      </c>
      <c r="AP8" s="38" t="str">
        <f t="shared" ca="1" si="35"/>
        <v/>
      </c>
      <c r="AQ8" s="40" t="str">
        <f t="shared" ca="1" si="9"/>
        <v/>
      </c>
      <c r="AR8" s="37"/>
      <c r="AS8" s="38" t="str">
        <f t="shared" ca="1" si="36"/>
        <v/>
      </c>
      <c r="AT8" s="38" t="str">
        <f t="shared" ca="1" si="37"/>
        <v/>
      </c>
      <c r="AU8" s="40" t="str">
        <f t="shared" ca="1" si="10"/>
        <v/>
      </c>
      <c r="AV8" s="37"/>
      <c r="AW8" s="38"/>
      <c r="AX8" s="38"/>
      <c r="AY8" s="40" t="str">
        <f t="shared" ca="1" si="38"/>
        <v/>
      </c>
      <c r="AZ8" s="37">
        <v>3</v>
      </c>
      <c r="BA8" s="38">
        <f t="shared" ca="1" si="39"/>
        <v>10</v>
      </c>
      <c r="BB8" s="38">
        <f t="shared" ca="1" si="40"/>
        <v>3.5</v>
      </c>
      <c r="BC8" s="40">
        <f t="shared" ca="1" si="11"/>
        <v>31.5</v>
      </c>
      <c r="BD8" s="37">
        <v>9</v>
      </c>
      <c r="BE8" s="38">
        <f t="shared" ca="1" si="41"/>
        <v>10</v>
      </c>
      <c r="BF8" s="38">
        <f t="shared" ca="1" si="42"/>
        <v>3.5</v>
      </c>
      <c r="BG8" s="40">
        <f t="shared" ca="1" si="12"/>
        <v>7</v>
      </c>
      <c r="BH8" s="37">
        <v>8</v>
      </c>
      <c r="BI8" s="38">
        <f t="shared" ca="1" si="43"/>
        <v>9</v>
      </c>
      <c r="BJ8" s="38">
        <f t="shared" ca="1" si="44"/>
        <v>3.5</v>
      </c>
      <c r="BK8" s="40">
        <f t="shared" ca="1" si="13"/>
        <v>7</v>
      </c>
    </row>
    <row r="9" spans="1:64" x14ac:dyDescent="0.3">
      <c r="A9" s="1">
        <f t="shared" ca="1" si="14"/>
        <v>8</v>
      </c>
      <c r="B9" s="1" t="s">
        <v>153</v>
      </c>
      <c r="C9" s="35">
        <f t="array" aca="1" ref="C9" ca="1">SUM(IF(MOD(COLUMN(D9:BK9),4)=3,D9:BK9,0))</f>
        <v>28</v>
      </c>
      <c r="D9" s="37"/>
      <c r="E9" s="38" t="str">
        <f t="shared" ca="1" si="15"/>
        <v/>
      </c>
      <c r="F9" s="38" t="str">
        <f t="shared" ca="1" si="16"/>
        <v/>
      </c>
      <c r="G9" s="40" t="str">
        <f t="shared" ca="1" si="17"/>
        <v/>
      </c>
      <c r="H9" s="37"/>
      <c r="I9" s="38" t="str">
        <f t="shared" ca="1" si="18"/>
        <v/>
      </c>
      <c r="J9" s="38" t="str">
        <f t="shared" ca="1" si="19"/>
        <v/>
      </c>
      <c r="K9" s="40" t="str">
        <f t="shared" ca="1" si="1"/>
        <v/>
      </c>
      <c r="L9" s="37"/>
      <c r="M9" s="38" t="str">
        <f t="shared" ca="1" si="20"/>
        <v/>
      </c>
      <c r="N9" s="38" t="str">
        <f t="shared" ca="1" si="21"/>
        <v/>
      </c>
      <c r="O9" s="40" t="str">
        <f t="shared" ca="1" si="2"/>
        <v/>
      </c>
      <c r="P9" s="37"/>
      <c r="Q9" s="38" t="str">
        <f t="shared" ca="1" si="22"/>
        <v/>
      </c>
      <c r="R9" s="38" t="str">
        <f t="shared" ca="1" si="23"/>
        <v/>
      </c>
      <c r="S9" s="40" t="str">
        <f t="shared" ca="1" si="3"/>
        <v/>
      </c>
      <c r="T9" s="37"/>
      <c r="U9" s="38" t="str">
        <f t="shared" ca="1" si="24"/>
        <v/>
      </c>
      <c r="V9" s="38" t="str">
        <f t="shared" ca="1" si="25"/>
        <v/>
      </c>
      <c r="W9" s="40" t="str">
        <f t="shared" ca="1" si="4"/>
        <v/>
      </c>
      <c r="X9" s="37"/>
      <c r="Y9" s="38" t="str">
        <f t="shared" ca="1" si="26"/>
        <v/>
      </c>
      <c r="Z9" s="38" t="str">
        <f t="shared" ca="1" si="27"/>
        <v/>
      </c>
      <c r="AA9" s="40" t="str">
        <f t="shared" ca="1" si="5"/>
        <v/>
      </c>
      <c r="AB9" s="37"/>
      <c r="AC9" s="38" t="str">
        <f t="shared" ca="1" si="28"/>
        <v/>
      </c>
      <c r="AD9" s="38" t="str">
        <f t="shared" ca="1" si="29"/>
        <v/>
      </c>
      <c r="AE9" s="40" t="str">
        <f t="shared" ca="1" si="6"/>
        <v/>
      </c>
      <c r="AF9" s="37"/>
      <c r="AG9" s="38" t="str">
        <f t="shared" ca="1" si="30"/>
        <v/>
      </c>
      <c r="AH9" s="38" t="str">
        <f t="shared" ca="1" si="31"/>
        <v/>
      </c>
      <c r="AI9" s="40" t="str">
        <f t="shared" ca="1" si="7"/>
        <v/>
      </c>
      <c r="AJ9" s="37"/>
      <c r="AK9" s="38" t="str">
        <f t="shared" ca="1" si="32"/>
        <v/>
      </c>
      <c r="AL9" s="38" t="str">
        <f t="shared" ca="1" si="33"/>
        <v/>
      </c>
      <c r="AM9" s="40" t="str">
        <f t="shared" ca="1" si="8"/>
        <v/>
      </c>
      <c r="AN9" s="37"/>
      <c r="AO9" s="38" t="str">
        <f t="shared" ca="1" si="34"/>
        <v/>
      </c>
      <c r="AP9" s="38" t="str">
        <f t="shared" ca="1" si="35"/>
        <v/>
      </c>
      <c r="AQ9" s="40" t="str">
        <f t="shared" ca="1" si="9"/>
        <v/>
      </c>
      <c r="AR9" s="37"/>
      <c r="AS9" s="38" t="str">
        <f t="shared" ca="1" si="36"/>
        <v/>
      </c>
      <c r="AT9" s="38" t="str">
        <f t="shared" ca="1" si="37"/>
        <v/>
      </c>
      <c r="AU9" s="40" t="str">
        <f t="shared" ca="1" si="10"/>
        <v/>
      </c>
      <c r="AV9" s="37"/>
      <c r="AW9" s="38"/>
      <c r="AX9" s="38"/>
      <c r="AY9" s="40" t="str">
        <f t="shared" ca="1" si="38"/>
        <v/>
      </c>
      <c r="AZ9" s="37">
        <v>9</v>
      </c>
      <c r="BA9" s="38">
        <f t="shared" ca="1" si="39"/>
        <v>10</v>
      </c>
      <c r="BB9" s="38">
        <f t="shared" ca="1" si="40"/>
        <v>3.5</v>
      </c>
      <c r="BC9" s="40">
        <f t="shared" ca="1" si="11"/>
        <v>7</v>
      </c>
      <c r="BD9" s="37">
        <v>8</v>
      </c>
      <c r="BE9" s="38">
        <f t="shared" ca="1" si="41"/>
        <v>10</v>
      </c>
      <c r="BF9" s="38">
        <f t="shared" ca="1" si="42"/>
        <v>3.5</v>
      </c>
      <c r="BG9" s="40">
        <f t="shared" ca="1" si="12"/>
        <v>10.5</v>
      </c>
      <c r="BH9" s="37">
        <v>7</v>
      </c>
      <c r="BI9" s="38">
        <f t="shared" ca="1" si="43"/>
        <v>9</v>
      </c>
      <c r="BJ9" s="38">
        <f t="shared" ca="1" si="44"/>
        <v>3.5</v>
      </c>
      <c r="BK9" s="40">
        <f t="shared" ca="1" si="13"/>
        <v>10.5</v>
      </c>
    </row>
    <row r="10" spans="1:64" x14ac:dyDescent="0.3">
      <c r="E10" s="38"/>
      <c r="F10" s="38"/>
      <c r="G10" s="40"/>
    </row>
  </sheetData>
  <sortState ref="A2:BK9">
    <sortCondition ref="A2"/>
  </sortState>
  <mergeCells count="16">
    <mergeCell ref="A1:B1"/>
    <mergeCell ref="Y1:AA1"/>
    <mergeCell ref="AC1:AE1"/>
    <mergeCell ref="AG1:AI1"/>
    <mergeCell ref="AK1:AM1"/>
    <mergeCell ref="AS1:AU1"/>
    <mergeCell ref="BA1:BC1"/>
    <mergeCell ref="BE1:BG1"/>
    <mergeCell ref="BI1:BK1"/>
    <mergeCell ref="E1:G1"/>
    <mergeCell ref="I1:K1"/>
    <mergeCell ref="M1:O1"/>
    <mergeCell ref="Q1:S1"/>
    <mergeCell ref="U1:W1"/>
    <mergeCell ref="AO1:AQ1"/>
    <mergeCell ref="AW1:AY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workbookViewId="0"/>
  </sheetViews>
  <sheetFormatPr defaultRowHeight="14.4" x14ac:dyDescent="0.3"/>
  <cols>
    <col min="1" max="1" width="8.6640625" style="34" bestFit="1" customWidth="1"/>
    <col min="2" max="2" width="47.21875" style="34" bestFit="1" customWidth="1"/>
    <col min="3" max="3" width="21.88671875" style="34" customWidth="1"/>
    <col min="4" max="4" width="10.44140625" style="34" bestFit="1" customWidth="1"/>
    <col min="5" max="5" width="6.88671875" style="34" bestFit="1" customWidth="1"/>
    <col min="6" max="6" width="10.5546875" style="34" bestFit="1" customWidth="1"/>
    <col min="7" max="7" width="10.77734375" style="34" bestFit="1" customWidth="1"/>
    <col min="8" max="8" width="13.44140625" style="34" bestFit="1" customWidth="1"/>
    <col min="9" max="9" width="9.21875" style="34" bestFit="1" customWidth="1"/>
    <col min="10" max="10" width="9.44140625" style="34" bestFit="1" customWidth="1"/>
    <col min="11" max="11" width="10.109375" style="34" bestFit="1" customWidth="1"/>
    <col min="12" max="12" width="11.109375" style="34" bestFit="1" customWidth="1"/>
    <col min="13" max="13" width="11.5546875" style="34" bestFit="1" customWidth="1"/>
    <col min="14" max="14" width="7.6640625" style="34" bestFit="1" customWidth="1"/>
    <col min="15" max="15" width="10.33203125" style="1" bestFit="1" customWidth="1"/>
    <col min="16" max="16384" width="8.88671875" style="1"/>
  </cols>
  <sheetData>
    <row r="1" spans="1:15" x14ac:dyDescent="0.3">
      <c r="A1" s="34" t="s">
        <v>2</v>
      </c>
      <c r="B1" s="34" t="s">
        <v>412</v>
      </c>
      <c r="C1" s="34" t="s">
        <v>443</v>
      </c>
      <c r="D1" s="34" t="s">
        <v>411</v>
      </c>
      <c r="E1" s="34" t="s">
        <v>415</v>
      </c>
      <c r="F1" s="34" t="s">
        <v>445</v>
      </c>
      <c r="G1" s="34" t="s">
        <v>446</v>
      </c>
      <c r="H1" s="34" t="s">
        <v>30</v>
      </c>
      <c r="I1" s="34" t="s">
        <v>353</v>
      </c>
      <c r="J1" s="34" t="s">
        <v>40</v>
      </c>
      <c r="K1" s="34" t="s">
        <v>441</v>
      </c>
      <c r="L1" s="34" t="s">
        <v>447</v>
      </c>
      <c r="M1" s="34" t="s">
        <v>448</v>
      </c>
      <c r="N1" s="34" t="s">
        <v>29</v>
      </c>
      <c r="O1" s="1" t="s">
        <v>41</v>
      </c>
    </row>
    <row r="2" spans="1:15" x14ac:dyDescent="0.3">
      <c r="A2" s="34">
        <v>1</v>
      </c>
      <c r="B2" s="41" t="s">
        <v>427</v>
      </c>
      <c r="C2" s="41" t="s">
        <v>427</v>
      </c>
      <c r="D2" s="41" t="s">
        <v>421</v>
      </c>
      <c r="E2" s="41" t="s">
        <v>420</v>
      </c>
      <c r="F2" s="77" t="s">
        <v>424</v>
      </c>
      <c r="G2" s="77" t="s">
        <v>425</v>
      </c>
      <c r="H2" s="47">
        <v>2</v>
      </c>
      <c r="I2" s="47">
        <v>130</v>
      </c>
      <c r="J2" s="47">
        <v>57</v>
      </c>
      <c r="K2" s="47">
        <f>IF(__JAUNIMAS[[#This Row],[Dalyvių]]&gt;16,16,__JAUNIMAS[[#This Row],[Dalyvių]])</f>
        <v>16</v>
      </c>
      <c r="L2" s="47">
        <v>2</v>
      </c>
      <c r="M2" s="47">
        <f>IF(__JAUNIMAS[[#This Row],[Aukštis]]&gt;=160,2.5,IF(__JAUNIMAS[[#This Row],[Aukštis]]&gt;=145,2,IF(__JAUNIMAS[[#This Row],[Aukštis]]&gt;=130,1.5,0)))</f>
        <v>1.5</v>
      </c>
      <c r="N2" s="47">
        <f>SUM(__JAUNIMAS[[#This Row],[Koef.varž]:[Koef.aukš]])</f>
        <v>3.5</v>
      </c>
      <c r="O2" s="48">
        <v>45008</v>
      </c>
    </row>
    <row r="3" spans="1:15" x14ac:dyDescent="0.3">
      <c r="A3" s="34">
        <v>2</v>
      </c>
      <c r="B3" s="41" t="s">
        <v>427</v>
      </c>
      <c r="C3" s="41" t="s">
        <v>427</v>
      </c>
      <c r="D3" s="41" t="s">
        <v>421</v>
      </c>
      <c r="E3" s="41" t="s">
        <v>420</v>
      </c>
      <c r="F3" s="77" t="s">
        <v>424</v>
      </c>
      <c r="G3" s="77" t="s">
        <v>425</v>
      </c>
      <c r="H3" s="47">
        <v>8</v>
      </c>
      <c r="I3" s="47">
        <v>140</v>
      </c>
      <c r="J3" s="47">
        <v>39</v>
      </c>
      <c r="K3" s="47">
        <f>IF(__JAUNIMAS[[#This Row],[Dalyvių]]&gt;16,16,__JAUNIMAS[[#This Row],[Dalyvių]])</f>
        <v>16</v>
      </c>
      <c r="L3" s="47">
        <v>2</v>
      </c>
      <c r="M3" s="47">
        <f>IF(__JAUNIMAS[[#This Row],[Aukštis]]&gt;=160,2.5,IF(__JAUNIMAS[[#This Row],[Aukštis]]&gt;=145,2,IF(__JAUNIMAS[[#This Row],[Aukštis]]&gt;=130,1.5,0)))</f>
        <v>1.5</v>
      </c>
      <c r="N3" s="47">
        <f>SUM(__JAUNIMAS[[#This Row],[Koef.varž]:[Koef.aukš]])</f>
        <v>3.5</v>
      </c>
      <c r="O3" s="48">
        <v>45009</v>
      </c>
    </row>
    <row r="4" spans="1:15" x14ac:dyDescent="0.3">
      <c r="A4" s="34">
        <v>3</v>
      </c>
      <c r="B4" s="41" t="s">
        <v>427</v>
      </c>
      <c r="C4" s="41" t="s">
        <v>427</v>
      </c>
      <c r="D4" s="41" t="s">
        <v>421</v>
      </c>
      <c r="E4" s="41" t="s">
        <v>420</v>
      </c>
      <c r="F4" s="77" t="s">
        <v>424</v>
      </c>
      <c r="G4" s="77" t="s">
        <v>425</v>
      </c>
      <c r="H4" s="47">
        <v>21</v>
      </c>
      <c r="I4" s="47">
        <v>140</v>
      </c>
      <c r="J4" s="47">
        <v>38</v>
      </c>
      <c r="K4" s="47">
        <f>IF(__JAUNIMAS[[#This Row],[Dalyvių]]&gt;16,16,__JAUNIMAS[[#This Row],[Dalyvių]])</f>
        <v>16</v>
      </c>
      <c r="L4" s="47">
        <v>2</v>
      </c>
      <c r="M4" s="47">
        <f>IF(__JAUNIMAS[[#This Row],[Aukštis]]&gt;=160,2.5,IF(__JAUNIMAS[[#This Row],[Aukštis]]&gt;=145,2,IF(__JAUNIMAS[[#This Row],[Aukštis]]&gt;=130,1.5,0)))</f>
        <v>1.5</v>
      </c>
      <c r="N4" s="47">
        <f>SUM(__JAUNIMAS[[#This Row],[Koef.varž]:[Koef.aukš]])</f>
        <v>3.5</v>
      </c>
      <c r="O4" s="48">
        <v>45011</v>
      </c>
    </row>
    <row r="5" spans="1:15" x14ac:dyDescent="0.3">
      <c r="A5" s="34">
        <v>4</v>
      </c>
      <c r="B5" s="41" t="s">
        <v>427</v>
      </c>
      <c r="C5" s="41" t="s">
        <v>427</v>
      </c>
      <c r="D5" s="41" t="s">
        <v>422</v>
      </c>
      <c r="E5" s="41" t="s">
        <v>420</v>
      </c>
      <c r="F5" s="78" t="s">
        <v>423</v>
      </c>
      <c r="G5" s="78" t="s">
        <v>426</v>
      </c>
      <c r="H5" s="36">
        <v>12</v>
      </c>
      <c r="I5" s="36">
        <v>145</v>
      </c>
      <c r="J5" s="36">
        <v>12</v>
      </c>
      <c r="K5" s="36">
        <f>IF(__JAUNIMAS[[#This Row],[Dalyvių]]&gt;16,16,__JAUNIMAS[[#This Row],[Dalyvių]])</f>
        <v>12</v>
      </c>
      <c r="L5" s="36">
        <v>2</v>
      </c>
      <c r="M5" s="36">
        <f>IF(__JAUNIMAS[[#This Row],[Aukštis]]&gt;=160,2.5,IF(__JAUNIMAS[[#This Row],[Aukštis]]&gt;=145,2,IF(__JAUNIMAS[[#This Row],[Aukštis]]&gt;=130,1.5,0)))</f>
        <v>2</v>
      </c>
      <c r="N5" s="36">
        <f>SUM(__JAUNIMAS[[#This Row],[Koef.varž]:[Koef.aukš]])</f>
        <v>4</v>
      </c>
      <c r="O5" s="42">
        <v>45015</v>
      </c>
    </row>
    <row r="6" spans="1:15" x14ac:dyDescent="0.3">
      <c r="A6" s="34">
        <v>5</v>
      </c>
      <c r="B6" s="41" t="s">
        <v>427</v>
      </c>
      <c r="C6" s="41" t="s">
        <v>427</v>
      </c>
      <c r="D6" s="41" t="s">
        <v>422</v>
      </c>
      <c r="E6" s="41" t="s">
        <v>420</v>
      </c>
      <c r="F6" s="78" t="s">
        <v>423</v>
      </c>
      <c r="G6" s="78" t="s">
        <v>426</v>
      </c>
      <c r="H6" s="36">
        <v>30</v>
      </c>
      <c r="I6" s="36">
        <v>145</v>
      </c>
      <c r="J6" s="36">
        <v>15</v>
      </c>
      <c r="K6" s="36">
        <f>IF(__JAUNIMAS[[#This Row],[Dalyvių]]&gt;16,16,__JAUNIMAS[[#This Row],[Dalyvių]])</f>
        <v>15</v>
      </c>
      <c r="L6" s="36">
        <v>2</v>
      </c>
      <c r="M6" s="36">
        <f>IF(__JAUNIMAS[[#This Row],[Aukštis]]&gt;=160,2.5,IF(__JAUNIMAS[[#This Row],[Aukštis]]&gt;=145,2,IF(__JAUNIMAS[[#This Row],[Aukštis]]&gt;=130,1.5,0)))</f>
        <v>2</v>
      </c>
      <c r="N6" s="36">
        <f>SUM(__JAUNIMAS[[#This Row],[Koef.varž]:[Koef.aukš]])</f>
        <v>4</v>
      </c>
      <c r="O6" s="42">
        <v>45016</v>
      </c>
    </row>
    <row r="7" spans="1:15" x14ac:dyDescent="0.3">
      <c r="A7" s="34">
        <v>6</v>
      </c>
      <c r="B7" s="41" t="s">
        <v>430</v>
      </c>
      <c r="C7" s="41" t="s">
        <v>430</v>
      </c>
      <c r="D7" s="41" t="s">
        <v>422</v>
      </c>
      <c r="E7" s="41" t="s">
        <v>428</v>
      </c>
      <c r="F7" s="78" t="s">
        <v>429</v>
      </c>
      <c r="G7" s="78" t="s">
        <v>431</v>
      </c>
      <c r="H7" s="36">
        <v>5</v>
      </c>
      <c r="I7" s="36">
        <v>140</v>
      </c>
      <c r="J7" s="36">
        <v>41</v>
      </c>
      <c r="K7" s="36">
        <f>IF(__JAUNIMAS[[#This Row],[Dalyvių]]&gt;16,16,__JAUNIMAS[[#This Row],[Dalyvių]])</f>
        <v>16</v>
      </c>
      <c r="L7" s="36">
        <v>2</v>
      </c>
      <c r="M7" s="36">
        <f>IF(__JAUNIMAS[[#This Row],[Aukštis]]&gt;=160,2.5,IF(__JAUNIMAS[[#This Row],[Aukštis]]&gt;=145,2,IF(__JAUNIMAS[[#This Row],[Aukštis]]&gt;=130,1.5,0)))</f>
        <v>1.5</v>
      </c>
      <c r="N7" s="36">
        <f>SUM(__JAUNIMAS[[#This Row],[Koef.varž]:[Koef.aukš]])</f>
        <v>3.5</v>
      </c>
      <c r="O7" s="42">
        <v>45050</v>
      </c>
    </row>
    <row r="8" spans="1:15" x14ac:dyDescent="0.3">
      <c r="A8" s="34">
        <v>7</v>
      </c>
      <c r="B8" s="41" t="s">
        <v>430</v>
      </c>
      <c r="C8" s="41" t="s">
        <v>430</v>
      </c>
      <c r="D8" s="41" t="s">
        <v>422</v>
      </c>
      <c r="E8" s="41" t="s">
        <v>428</v>
      </c>
      <c r="F8" s="78" t="s">
        <v>429</v>
      </c>
      <c r="G8" s="78" t="s">
        <v>431</v>
      </c>
      <c r="H8" s="36">
        <v>7</v>
      </c>
      <c r="I8" s="36">
        <v>130</v>
      </c>
      <c r="J8" s="36">
        <v>16</v>
      </c>
      <c r="K8" s="36">
        <f>IF(__JAUNIMAS[[#This Row],[Dalyvių]]&gt;16,16,__JAUNIMAS[[#This Row],[Dalyvių]])</f>
        <v>16</v>
      </c>
      <c r="L8" s="36">
        <v>2</v>
      </c>
      <c r="M8" s="36">
        <f>IF(__JAUNIMAS[[#This Row],[Aukštis]]&gt;=160,2.5,IF(__JAUNIMAS[[#This Row],[Aukštis]]&gt;=145,2,IF(__JAUNIMAS[[#This Row],[Aukštis]]&gt;=130,1.5,0)))</f>
        <v>1.5</v>
      </c>
      <c r="N8" s="36">
        <f>SUM(__JAUNIMAS[[#This Row],[Koef.varž]:[Koef.aukš]])</f>
        <v>3.5</v>
      </c>
      <c r="O8" s="42">
        <v>45050</v>
      </c>
    </row>
    <row r="9" spans="1:15" x14ac:dyDescent="0.3">
      <c r="A9" s="34">
        <v>8</v>
      </c>
      <c r="B9" s="41" t="s">
        <v>430</v>
      </c>
      <c r="C9" s="41" t="s">
        <v>430</v>
      </c>
      <c r="D9" s="41" t="s">
        <v>422</v>
      </c>
      <c r="E9" s="41" t="s">
        <v>428</v>
      </c>
      <c r="F9" s="78" t="s">
        <v>429</v>
      </c>
      <c r="G9" s="78" t="s">
        <v>431</v>
      </c>
      <c r="H9" s="36">
        <v>13</v>
      </c>
      <c r="I9" s="36">
        <v>145</v>
      </c>
      <c r="J9" s="36">
        <v>11</v>
      </c>
      <c r="K9" s="36">
        <f>IF(__JAUNIMAS[[#This Row],[Dalyvių]]&gt;16,16,__JAUNIMAS[[#This Row],[Dalyvių]])</f>
        <v>11</v>
      </c>
      <c r="L9" s="36">
        <v>2</v>
      </c>
      <c r="M9" s="36">
        <f>IF(__JAUNIMAS[[#This Row],[Aukštis]]&gt;=160,2.5,IF(__JAUNIMAS[[#This Row],[Aukštis]]&gt;=145,2,IF(__JAUNIMAS[[#This Row],[Aukštis]]&gt;=130,1.5,0)))</f>
        <v>2</v>
      </c>
      <c r="N9" s="36">
        <f>SUM(__JAUNIMAS[[#This Row],[Koef.varž]:[Koef.aukš]])</f>
        <v>4</v>
      </c>
      <c r="O9" s="42">
        <v>45051</v>
      </c>
    </row>
    <row r="10" spans="1:15" x14ac:dyDescent="0.3">
      <c r="A10" s="34">
        <v>9</v>
      </c>
      <c r="B10" s="41" t="s">
        <v>430</v>
      </c>
      <c r="C10" s="41" t="s">
        <v>430</v>
      </c>
      <c r="D10" s="41" t="s">
        <v>422</v>
      </c>
      <c r="E10" s="41" t="s">
        <v>428</v>
      </c>
      <c r="F10" s="78" t="s">
        <v>429</v>
      </c>
      <c r="G10" s="78" t="s">
        <v>431</v>
      </c>
      <c r="H10" s="36">
        <v>24</v>
      </c>
      <c r="I10" s="36">
        <v>130</v>
      </c>
      <c r="J10" s="36">
        <v>25</v>
      </c>
      <c r="K10" s="36">
        <f>IF(__JAUNIMAS[[#This Row],[Dalyvių]]&gt;16,16,__JAUNIMAS[[#This Row],[Dalyvių]])</f>
        <v>16</v>
      </c>
      <c r="L10" s="36">
        <v>2</v>
      </c>
      <c r="M10" s="36">
        <f>IF(__JAUNIMAS[[#This Row],[Aukštis]]&gt;=160,2.5,IF(__JAUNIMAS[[#This Row],[Aukštis]]&gt;=145,2,IF(__JAUNIMAS[[#This Row],[Aukštis]]&gt;=130,1.5,0)))</f>
        <v>1.5</v>
      </c>
      <c r="N10" s="36">
        <f>SUM(__JAUNIMAS[[#This Row],[Koef.varž]:[Koef.aukš]])</f>
        <v>3.5</v>
      </c>
      <c r="O10" s="42">
        <v>45052</v>
      </c>
    </row>
    <row r="11" spans="1:15" x14ac:dyDescent="0.3">
      <c r="A11" s="34">
        <v>10</v>
      </c>
      <c r="B11" s="41" t="s">
        <v>435</v>
      </c>
      <c r="C11" s="41" t="s">
        <v>435</v>
      </c>
      <c r="D11" s="41" t="s">
        <v>433</v>
      </c>
      <c r="E11" s="41" t="s">
        <v>432</v>
      </c>
      <c r="F11" s="78" t="s">
        <v>434</v>
      </c>
      <c r="G11" s="78" t="s">
        <v>436</v>
      </c>
      <c r="H11" s="36">
        <v>6</v>
      </c>
      <c r="I11" s="36">
        <v>150</v>
      </c>
      <c r="J11" s="36">
        <v>82</v>
      </c>
      <c r="K11" s="36">
        <f>IF(__JAUNIMAS[[#This Row],[Dalyvių]]&gt;16,16,__JAUNIMAS[[#This Row],[Dalyvių]])</f>
        <v>16</v>
      </c>
      <c r="L11" s="36">
        <v>5</v>
      </c>
      <c r="M11" s="36">
        <f>IF(__JAUNIMAS[[#This Row],[Aukštis]]&gt;=160,2.5,IF(__JAUNIMAS[[#This Row],[Aukštis]]&gt;=145,2,IF(__JAUNIMAS[[#This Row],[Aukštis]]&gt;=130,1.5,0)))</f>
        <v>2</v>
      </c>
      <c r="N11" s="36">
        <f>SUM(__JAUNIMAS[[#This Row],[Koef.varž]:[Koef.aukš]])</f>
        <v>7</v>
      </c>
      <c r="O11" s="42">
        <v>45120</v>
      </c>
    </row>
    <row r="12" spans="1:15" x14ac:dyDescent="0.3">
      <c r="A12" s="34">
        <v>11</v>
      </c>
      <c r="B12" s="41" t="s">
        <v>435</v>
      </c>
      <c r="C12" s="41" t="s">
        <v>435</v>
      </c>
      <c r="D12" s="41" t="s">
        <v>433</v>
      </c>
      <c r="E12" s="41" t="s">
        <v>432</v>
      </c>
      <c r="F12" s="78" t="s">
        <v>434</v>
      </c>
      <c r="G12" s="78" t="s">
        <v>436</v>
      </c>
      <c r="H12" s="36">
        <v>7</v>
      </c>
      <c r="I12" s="36">
        <v>150</v>
      </c>
      <c r="J12" s="36">
        <v>29</v>
      </c>
      <c r="K12" s="36">
        <f>IF(__JAUNIMAS[[#This Row],[Dalyvių]]&gt;16,16,__JAUNIMAS[[#This Row],[Dalyvių]])</f>
        <v>16</v>
      </c>
      <c r="L12" s="36">
        <v>5</v>
      </c>
      <c r="M12" s="36">
        <f>IF(__JAUNIMAS[[#This Row],[Aukštis]]&gt;=160,2.5,IF(__JAUNIMAS[[#This Row],[Aukštis]]&gt;=145,2,IF(__JAUNIMAS[[#This Row],[Aukštis]]&gt;=130,1.5,0)))</f>
        <v>2</v>
      </c>
      <c r="N12" s="36">
        <f>SUM(__JAUNIMAS[[#This Row],[Koef.varž]:[Koef.aukš]])</f>
        <v>7</v>
      </c>
      <c r="O12" s="42">
        <v>45123</v>
      </c>
    </row>
    <row r="13" spans="1:15" x14ac:dyDescent="0.3">
      <c r="A13" s="34">
        <v>12</v>
      </c>
      <c r="B13" s="41" t="s">
        <v>449</v>
      </c>
      <c r="C13" s="41" t="s">
        <v>435</v>
      </c>
      <c r="D13" s="41" t="s">
        <v>433</v>
      </c>
      <c r="E13" s="41" t="s">
        <v>432</v>
      </c>
      <c r="F13" s="78" t="s">
        <v>434</v>
      </c>
      <c r="G13" s="78" t="s">
        <v>436</v>
      </c>
      <c r="H13" s="36"/>
      <c r="I13" s="36"/>
      <c r="J13" s="36"/>
      <c r="K13" s="76">
        <f>IF(__JAUNIMAS[[#This Row],[Dalyvių]]&gt;16,16,__JAUNIMAS[[#This Row],[Dalyvių]])</f>
        <v>0</v>
      </c>
      <c r="L13" s="36"/>
      <c r="M13" s="76">
        <f>IF(__JAUNIMAS[[#This Row],[Aukštis]]&gt;=160,2.5,IF(__JAUNIMAS[[#This Row],[Aukštis]]&gt;=145,2,IF(__JAUNIMAS[[#This Row],[Aukštis]]&gt;=130,1.5,0)))</f>
        <v>0</v>
      </c>
      <c r="N13" s="76">
        <f>SUM(__JAUNIMAS[[#This Row],[Koef.varž]:[Koef.aukš]])</f>
        <v>0</v>
      </c>
      <c r="O13" s="42">
        <v>45123</v>
      </c>
    </row>
    <row r="14" spans="1:15" x14ac:dyDescent="0.3">
      <c r="A14" s="34">
        <v>13</v>
      </c>
      <c r="B14" s="41" t="s">
        <v>439</v>
      </c>
      <c r="C14" s="41" t="s">
        <v>444</v>
      </c>
      <c r="D14" s="41" t="s">
        <v>437</v>
      </c>
      <c r="E14" s="41" t="s">
        <v>416</v>
      </c>
      <c r="F14" s="78" t="s">
        <v>438</v>
      </c>
      <c r="G14" s="78" t="s">
        <v>440</v>
      </c>
      <c r="H14" s="36">
        <v>6</v>
      </c>
      <c r="I14" s="36">
        <v>130</v>
      </c>
      <c r="J14" s="36">
        <v>10</v>
      </c>
      <c r="K14" s="36">
        <f>IF(__JAUNIMAS[[#This Row],[Dalyvių]]&gt;16,16,__JAUNIMAS[[#This Row],[Dalyvių]])</f>
        <v>10</v>
      </c>
      <c r="L14" s="36">
        <v>2</v>
      </c>
      <c r="M14" s="36">
        <f>IF(__JAUNIMAS[[#This Row],[Aukštis]]&gt;=160,2.5,IF(__JAUNIMAS[[#This Row],[Aukštis]]&gt;=145,2,IF(__JAUNIMAS[[#This Row],[Aukštis]]&gt;=130,1.5,0)))</f>
        <v>1.5</v>
      </c>
      <c r="N14" s="36">
        <f>SUM(__JAUNIMAS[[#This Row],[Koef.varž]:[Koef.aukš]])</f>
        <v>3.5</v>
      </c>
      <c r="O14" s="42">
        <v>45154</v>
      </c>
    </row>
    <row r="15" spans="1:15" x14ac:dyDescent="0.3">
      <c r="A15" s="34">
        <v>14</v>
      </c>
      <c r="B15" s="41" t="s">
        <v>439</v>
      </c>
      <c r="C15" s="41" t="s">
        <v>444</v>
      </c>
      <c r="D15" s="41" t="s">
        <v>437</v>
      </c>
      <c r="E15" s="41" t="s">
        <v>416</v>
      </c>
      <c r="F15" s="78" t="s">
        <v>438</v>
      </c>
      <c r="G15" s="78" t="s">
        <v>440</v>
      </c>
      <c r="H15" s="36">
        <v>14</v>
      </c>
      <c r="I15" s="36">
        <v>130</v>
      </c>
      <c r="J15" s="36">
        <v>10</v>
      </c>
      <c r="K15" s="36">
        <f>IF(__JAUNIMAS[[#This Row],[Dalyvių]]&gt;16,16,__JAUNIMAS[[#This Row],[Dalyvių]])</f>
        <v>10</v>
      </c>
      <c r="L15" s="36">
        <v>2</v>
      </c>
      <c r="M15" s="36">
        <f>IF(__JAUNIMAS[[#This Row],[Aukštis]]&gt;=160,2.5,IF(__JAUNIMAS[[#This Row],[Aukštis]]&gt;=145,2,IF(__JAUNIMAS[[#This Row],[Aukštis]]&gt;=130,1.5,0)))</f>
        <v>1.5</v>
      </c>
      <c r="N15" s="36">
        <f>SUM(__JAUNIMAS[[#This Row],[Koef.varž]:[Koef.aukš]])</f>
        <v>3.5</v>
      </c>
      <c r="O15" s="42">
        <v>45156</v>
      </c>
    </row>
    <row r="16" spans="1:15" x14ac:dyDescent="0.3">
      <c r="A16" s="34">
        <v>15</v>
      </c>
      <c r="B16" s="41" t="s">
        <v>439</v>
      </c>
      <c r="C16" s="41" t="s">
        <v>444</v>
      </c>
      <c r="D16" s="41" t="s">
        <v>437</v>
      </c>
      <c r="E16" s="41" t="s">
        <v>416</v>
      </c>
      <c r="F16" s="78" t="s">
        <v>438</v>
      </c>
      <c r="G16" s="78" t="s">
        <v>440</v>
      </c>
      <c r="H16" s="36">
        <v>27</v>
      </c>
      <c r="I16" s="36">
        <v>135</v>
      </c>
      <c r="J16" s="36">
        <v>9</v>
      </c>
      <c r="K16" s="36">
        <f>IF(__JAUNIMAS[[#This Row],[Dalyvių]]&gt;16,16,__JAUNIMAS[[#This Row],[Dalyvių]])</f>
        <v>9</v>
      </c>
      <c r="L16" s="36">
        <v>2</v>
      </c>
      <c r="M16" s="36">
        <f>IF(__JAUNIMAS[[#This Row],[Aukštis]]&gt;=160,2.5,IF(__JAUNIMAS[[#This Row],[Aukštis]]&gt;=145,2,IF(__JAUNIMAS[[#This Row],[Aukštis]]&gt;=130,1.5,0)))</f>
        <v>1.5</v>
      </c>
      <c r="N16" s="36">
        <f>SUM(__JAUNIMAS[[#This Row],[Koef.varž]:[Koef.aukš]])</f>
        <v>3.5</v>
      </c>
      <c r="O16" s="42">
        <v>45158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E545"/>
  <sheetViews>
    <sheetView zoomScaleNormal="100" zoomScaleSheetLayoutView="100" workbookViewId="0">
      <pane xSplit="3" ySplit="1" topLeftCell="D18" activePane="bottomRight" state="frozen"/>
      <selection activeCell="F1" sqref="A1:F1048576"/>
      <selection pane="topRight" activeCell="F1" sqref="A1:F1048576"/>
      <selection pane="bottomLeft" activeCell="F1" sqref="A1:F1048576"/>
      <selection pane="bottomRight" activeCell="B2" sqref="B2:C43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5" width="3" style="1" bestFit="1" customWidth="1"/>
    <col min="6" max="6" width="4" style="1" bestFit="1" customWidth="1"/>
    <col min="7" max="7" width="5.109375" style="1" bestFit="1" customWidth="1"/>
    <col min="8" max="9" width="3" style="1" bestFit="1" customWidth="1"/>
    <col min="10" max="10" width="4" style="1" bestFit="1" customWidth="1"/>
    <col min="11" max="11" width="5.109375" style="1" bestFit="1" customWidth="1"/>
    <col min="12" max="12" width="2" style="1" bestFit="1" customWidth="1"/>
    <col min="13" max="13" width="3" style="1" bestFit="1" customWidth="1"/>
    <col min="14" max="14" width="4" style="1" bestFit="1" customWidth="1"/>
    <col min="15" max="15" width="5.109375" style="1" bestFit="1" customWidth="1"/>
    <col min="16" max="17" width="3" style="1" bestFit="1" customWidth="1"/>
    <col min="18" max="18" width="4" style="1" bestFit="1" customWidth="1"/>
    <col min="19" max="21" width="3" style="1" bestFit="1" customWidth="1"/>
    <col min="22" max="22" width="2" style="1" bestFit="1" customWidth="1"/>
    <col min="23" max="23" width="3" style="1" bestFit="1" customWidth="1"/>
    <col min="24" max="24" width="2" style="1" bestFit="1" customWidth="1"/>
    <col min="25" max="25" width="3" style="1" bestFit="1" customWidth="1"/>
    <col min="26" max="26" width="4" style="1" bestFit="1" customWidth="1"/>
    <col min="27" max="27" width="3" style="1" bestFit="1" customWidth="1"/>
    <col min="28" max="28" width="2" style="1" bestFit="1" customWidth="1"/>
    <col min="29" max="29" width="3" style="1" bestFit="1" customWidth="1"/>
    <col min="30" max="30" width="4" style="1" bestFit="1" customWidth="1"/>
    <col min="31" max="33" width="3" style="1" bestFit="1" customWidth="1"/>
    <col min="34" max="34" width="2" style="1" bestFit="1" customWidth="1"/>
    <col min="35" max="35" width="3" style="1" bestFit="1" customWidth="1"/>
    <col min="36" max="36" width="2" style="1" bestFit="1" customWidth="1"/>
    <col min="37" max="37" width="3" style="1" bestFit="1" customWidth="1"/>
    <col min="38" max="38" width="4" style="1" bestFit="1" customWidth="1"/>
    <col min="39" max="41" width="3" style="1" bestFit="1" customWidth="1"/>
    <col min="42" max="42" width="4" style="1" bestFit="1" customWidth="1"/>
    <col min="43" max="43" width="5.109375" style="1" bestFit="1" customWidth="1"/>
    <col min="44" max="45" width="3" style="1" bestFit="1" customWidth="1"/>
    <col min="46" max="46" width="4" style="1" bestFit="1" customWidth="1"/>
    <col min="47" max="49" width="3" style="1" bestFit="1" customWidth="1"/>
    <col min="50" max="50" width="2" style="1" bestFit="1" customWidth="1"/>
    <col min="51" max="53" width="3" style="1" bestFit="1" customWidth="1"/>
    <col min="54" max="54" width="4" style="1" bestFit="1" customWidth="1"/>
    <col min="55" max="57" width="3" style="1" bestFit="1" customWidth="1"/>
    <col min="58" max="58" width="4" style="1" bestFit="1" customWidth="1"/>
    <col min="59" max="61" width="3" style="1" bestFit="1" customWidth="1"/>
    <col min="62" max="62" width="4" style="1" bestFit="1" customWidth="1"/>
    <col min="63" max="63" width="5.109375" style="1" bestFit="1" customWidth="1"/>
    <col min="64" max="65" width="3" style="1" bestFit="1" customWidth="1"/>
    <col min="66" max="66" width="4" style="1" bestFit="1" customWidth="1"/>
    <col min="67" max="67" width="5.109375" style="1" bestFit="1" customWidth="1"/>
    <col min="68" max="69" width="3" style="1" bestFit="1" customWidth="1"/>
    <col min="70" max="70" width="4" style="1" bestFit="1" customWidth="1"/>
    <col min="71" max="71" width="5.109375" style="1" bestFit="1" customWidth="1"/>
    <col min="72" max="73" width="3" style="1" bestFit="1" customWidth="1"/>
    <col min="74" max="74" width="4" style="1" bestFit="1" customWidth="1"/>
    <col min="75" max="75" width="5.109375" style="1" bestFit="1" customWidth="1"/>
    <col min="76" max="77" width="3" style="1" bestFit="1" customWidth="1"/>
    <col min="78" max="78" width="4" style="1" bestFit="1" customWidth="1"/>
    <col min="79" max="79" width="5.109375" style="1" bestFit="1" customWidth="1"/>
    <col min="80" max="81" width="3" style="1" bestFit="1" customWidth="1"/>
    <col min="82" max="82" width="2" style="1" bestFit="1" customWidth="1"/>
    <col min="83" max="85" width="3" style="1" bestFit="1" customWidth="1"/>
    <col min="86" max="87" width="4" style="1" bestFit="1" customWidth="1"/>
    <col min="88" max="89" width="3" style="1" bestFit="1" customWidth="1"/>
    <col min="90" max="90" width="2" style="1" bestFit="1" customWidth="1"/>
    <col min="91" max="93" width="3" style="1" bestFit="1" customWidth="1"/>
    <col min="94" max="94" width="2" style="1" bestFit="1" customWidth="1"/>
    <col min="95" max="97" width="3" style="1" bestFit="1" customWidth="1"/>
    <col min="98" max="99" width="4" style="1" bestFit="1" customWidth="1"/>
    <col min="100" max="101" width="3" style="1" bestFit="1" customWidth="1"/>
    <col min="102" max="102" width="2" style="1" bestFit="1" customWidth="1"/>
    <col min="103" max="105" width="3" style="1" bestFit="1" customWidth="1"/>
    <col min="106" max="106" width="4" style="1" bestFit="1" customWidth="1"/>
    <col min="107" max="109" width="3" style="1" bestFit="1" customWidth="1"/>
    <col min="110" max="110" width="4" style="1" bestFit="1" customWidth="1"/>
    <col min="111" max="113" width="3" style="1" bestFit="1" customWidth="1"/>
    <col min="114" max="114" width="2" style="1" bestFit="1" customWidth="1"/>
    <col min="115" max="117" width="3" style="1" bestFit="1" customWidth="1"/>
    <col min="118" max="118" width="4" style="1" bestFit="1" customWidth="1"/>
    <col min="119" max="119" width="2" style="1" bestFit="1" customWidth="1"/>
    <col min="120" max="121" width="3" style="1" bestFit="1" customWidth="1"/>
    <col min="122" max="122" width="2" style="1" bestFit="1" customWidth="1"/>
    <col min="123" max="125" width="3" style="1" bestFit="1" customWidth="1"/>
    <col min="126" max="126" width="2" style="1" bestFit="1" customWidth="1"/>
    <col min="127" max="127" width="4" style="1" bestFit="1" customWidth="1"/>
    <col min="128" max="129" width="3" style="1" bestFit="1" customWidth="1"/>
    <col min="130" max="130" width="4" style="1" bestFit="1" customWidth="1"/>
    <col min="131" max="131" width="5.109375" style="1" bestFit="1" customWidth="1"/>
    <col min="132" max="133" width="3" style="1" bestFit="1" customWidth="1"/>
    <col min="134" max="134" width="4" style="1" bestFit="1" customWidth="1"/>
    <col min="135" max="135" width="5.109375" style="1" bestFit="1" customWidth="1"/>
    <col min="136" max="137" width="3" style="1" bestFit="1" customWidth="1"/>
    <col min="138" max="138" width="4" style="1" bestFit="1" customWidth="1"/>
    <col min="139" max="139" width="5.109375" style="1" bestFit="1" customWidth="1"/>
    <col min="140" max="141" width="3" style="1" bestFit="1" customWidth="1"/>
    <col min="142" max="142" width="4" style="1" bestFit="1" customWidth="1"/>
    <col min="143" max="143" width="5.109375" style="1" bestFit="1" customWidth="1"/>
    <col min="144" max="144" width="3" style="1" bestFit="1" customWidth="1"/>
    <col min="145" max="146" width="2" style="1" bestFit="1" customWidth="1"/>
    <col min="147" max="147" width="4" style="1" bestFit="1" customWidth="1"/>
    <col min="148" max="149" width="3" style="1" bestFit="1" customWidth="1"/>
    <col min="150" max="150" width="4" style="1" bestFit="1" customWidth="1"/>
    <col min="151" max="151" width="5.109375" style="1" bestFit="1" customWidth="1"/>
    <col min="152" max="153" width="3" style="1" bestFit="1" customWidth="1"/>
    <col min="154" max="154" width="4" style="1" bestFit="1" customWidth="1"/>
    <col min="155" max="155" width="5.109375" style="1" bestFit="1" customWidth="1"/>
    <col min="156" max="157" width="3" style="1" bestFit="1" customWidth="1"/>
    <col min="158" max="158" width="2" style="1" bestFit="1" customWidth="1"/>
    <col min="159" max="161" width="3" style="1" bestFit="1" customWidth="1"/>
    <col min="162" max="162" width="4" style="1" bestFit="1" customWidth="1"/>
    <col min="163" max="163" width="5.109375" style="1" bestFit="1" customWidth="1"/>
    <col min="164" max="165" width="3" style="1" bestFit="1" customWidth="1"/>
    <col min="166" max="166" width="4" style="1" bestFit="1" customWidth="1"/>
    <col min="167" max="167" width="5.109375" style="1" bestFit="1" customWidth="1"/>
    <col min="168" max="169" width="3" style="1" bestFit="1" customWidth="1"/>
    <col min="170" max="170" width="2" style="1" bestFit="1" customWidth="1"/>
    <col min="171" max="173" width="3" style="1" bestFit="1" customWidth="1"/>
    <col min="174" max="174" width="4" style="1" bestFit="1" customWidth="1"/>
    <col min="175" max="177" width="3" style="1" bestFit="1" customWidth="1"/>
    <col min="178" max="178" width="4" style="1" bestFit="1" customWidth="1"/>
    <col min="179" max="179" width="5.109375" style="1" bestFit="1" customWidth="1"/>
    <col min="180" max="181" width="3" style="1" bestFit="1" customWidth="1"/>
    <col min="182" max="182" width="4" style="1" bestFit="1" customWidth="1"/>
    <col min="183" max="183" width="5.109375" style="1" bestFit="1" customWidth="1"/>
    <col min="184" max="185" width="3" style="1" bestFit="1" customWidth="1"/>
    <col min="186" max="186" width="2" style="1" bestFit="1" customWidth="1"/>
    <col min="187" max="189" width="3" style="1" bestFit="1" customWidth="1"/>
    <col min="190" max="190" width="4" style="1" bestFit="1" customWidth="1"/>
    <col min="191" max="191" width="5.109375" style="1" bestFit="1" customWidth="1"/>
    <col min="192" max="193" width="3" style="1" bestFit="1" customWidth="1"/>
    <col min="194" max="194" width="2" style="1" bestFit="1" customWidth="1"/>
    <col min="195" max="197" width="3" style="1" bestFit="1" customWidth="1"/>
    <col min="198" max="199" width="4" style="1" bestFit="1" customWidth="1"/>
    <col min="200" max="201" width="3" style="1" bestFit="1" customWidth="1"/>
    <col min="202" max="202" width="4" style="1" bestFit="1" customWidth="1"/>
    <col min="203" max="203" width="5.109375" style="1" bestFit="1" customWidth="1"/>
    <col min="204" max="205" width="3" style="1" bestFit="1" customWidth="1"/>
    <col min="206" max="206" width="4" style="1" bestFit="1" customWidth="1"/>
    <col min="207" max="207" width="5.109375" style="1" bestFit="1" customWidth="1"/>
    <col min="208" max="209" width="3" style="1" bestFit="1" customWidth="1"/>
    <col min="210" max="210" width="4" style="1" bestFit="1" customWidth="1"/>
    <col min="211" max="211" width="5.109375" style="1" bestFit="1" customWidth="1"/>
    <col min="212" max="213" width="3" style="1" bestFit="1" customWidth="1"/>
    <col min="214" max="214" width="4" style="1" bestFit="1" customWidth="1"/>
    <col min="215" max="215" width="5.109375" style="1" bestFit="1" customWidth="1"/>
    <col min="216" max="217" width="3" style="1" bestFit="1" customWidth="1"/>
    <col min="218" max="218" width="2" style="1" bestFit="1" customWidth="1"/>
    <col min="219" max="221" width="3" style="1" bestFit="1" customWidth="1"/>
    <col min="222" max="222" width="4" style="1" bestFit="1" customWidth="1"/>
    <col min="223" max="223" width="5.109375" style="1" bestFit="1" customWidth="1"/>
    <col min="224" max="225" width="3" style="1" bestFit="1" customWidth="1"/>
    <col min="226" max="226" width="2" style="1" bestFit="1" customWidth="1"/>
    <col min="227" max="228" width="3" style="1" bestFit="1" customWidth="1"/>
    <col min="229" max="229" width="2" style="1" bestFit="1" customWidth="1"/>
    <col min="230" max="230" width="4" style="1" bestFit="1" customWidth="1"/>
    <col min="231" max="231" width="5.109375" style="1" bestFit="1" customWidth="1"/>
    <col min="232" max="233" width="3" style="1" bestFit="1" customWidth="1"/>
    <col min="234" max="234" width="4" style="1" bestFit="1" customWidth="1"/>
    <col min="235" max="237" width="3" style="1" bestFit="1" customWidth="1"/>
    <col min="238" max="238" width="4" style="1" bestFit="1" customWidth="1"/>
    <col min="239" max="239" width="5.109375" style="1" bestFit="1" customWidth="1"/>
    <col min="240" max="241" width="3" style="1" bestFit="1" customWidth="1"/>
    <col min="242" max="242" width="4" style="1" bestFit="1" customWidth="1"/>
    <col min="243" max="243" width="5.109375" style="1" bestFit="1" customWidth="1"/>
    <col min="244" max="245" width="3" style="1" bestFit="1" customWidth="1"/>
    <col min="246" max="246" width="4" style="1" bestFit="1" customWidth="1"/>
    <col min="247" max="249" width="3" style="1" bestFit="1" customWidth="1"/>
    <col min="250" max="250" width="2" style="1" bestFit="1" customWidth="1"/>
    <col min="251" max="253" width="3" style="1" bestFit="1" customWidth="1"/>
    <col min="254" max="254" width="4" style="1" bestFit="1" customWidth="1"/>
    <col min="255" max="255" width="5.109375" style="1" bestFit="1" customWidth="1"/>
    <col min="256" max="257" width="3" style="1" bestFit="1" customWidth="1"/>
    <col min="258" max="258" width="4" style="1" bestFit="1" customWidth="1"/>
    <col min="259" max="259" width="5.109375" style="1" bestFit="1" customWidth="1"/>
    <col min="260" max="261" width="3" style="1" bestFit="1" customWidth="1"/>
    <col min="262" max="262" width="4" style="1" bestFit="1" customWidth="1"/>
    <col min="263" max="263" width="5.109375" style="1" bestFit="1" customWidth="1"/>
    <col min="264" max="265" width="3" style="1" bestFit="1" customWidth="1"/>
    <col min="266" max="266" width="4" style="1" bestFit="1" customWidth="1"/>
    <col min="267" max="267" width="5.109375" style="1" bestFit="1" customWidth="1"/>
    <col min="268" max="269" width="3" style="1" bestFit="1" customWidth="1"/>
    <col min="270" max="270" width="4" style="1" bestFit="1" customWidth="1"/>
    <col min="271" max="271" width="5.109375" style="1" bestFit="1" customWidth="1"/>
    <col min="272" max="273" width="3" style="1" bestFit="1" customWidth="1"/>
    <col min="274" max="274" width="2" style="1" bestFit="1" customWidth="1"/>
    <col min="275" max="277" width="3" style="1" bestFit="1" customWidth="1"/>
    <col min="278" max="278" width="2" style="1" bestFit="1" customWidth="1"/>
    <col min="279" max="281" width="3" style="1" bestFit="1" customWidth="1"/>
    <col min="282" max="282" width="2" style="1" bestFit="1" customWidth="1"/>
    <col min="283" max="285" width="3" style="1" bestFit="1" customWidth="1"/>
    <col min="286" max="286" width="2" style="1" bestFit="1" customWidth="1"/>
    <col min="287" max="289" width="3" style="1" bestFit="1" customWidth="1"/>
    <col min="290" max="290" width="4" style="1" bestFit="1" customWidth="1"/>
    <col min="291" max="291" width="5.109375" style="1" bestFit="1" customWidth="1"/>
    <col min="292" max="293" width="3" style="1" bestFit="1" customWidth="1"/>
    <col min="294" max="294" width="4" style="1" bestFit="1" customWidth="1"/>
    <col min="295" max="295" width="5.109375" style="1" bestFit="1" customWidth="1"/>
    <col min="296" max="297" width="3" style="1" bestFit="1" customWidth="1"/>
    <col min="298" max="298" width="4" style="1" bestFit="1" customWidth="1"/>
    <col min="299" max="301" width="3" style="1" bestFit="1" customWidth="1"/>
    <col min="302" max="302" width="2" style="1" bestFit="1" customWidth="1"/>
    <col min="303" max="305" width="3" style="1" bestFit="1" customWidth="1"/>
    <col min="306" max="306" width="4" style="1" bestFit="1" customWidth="1"/>
    <col min="307" max="307" width="5.109375" style="1" bestFit="1" customWidth="1"/>
    <col min="308" max="309" width="3" style="1" bestFit="1" customWidth="1"/>
    <col min="310" max="310" width="4" style="1" bestFit="1" customWidth="1"/>
    <col min="311" max="311" width="5.109375" style="1" bestFit="1" customWidth="1"/>
    <col min="312" max="313" width="3" style="1" bestFit="1" customWidth="1"/>
    <col min="314" max="314" width="2" style="1" bestFit="1" customWidth="1"/>
    <col min="315" max="317" width="3" style="1" bestFit="1" customWidth="1"/>
    <col min="318" max="318" width="4" style="1" bestFit="1" customWidth="1"/>
    <col min="319" max="319" width="5.109375" style="1" bestFit="1" customWidth="1"/>
    <col min="320" max="321" width="3" style="1" bestFit="1" customWidth="1"/>
    <col min="322" max="322" width="2" style="1" bestFit="1" customWidth="1"/>
    <col min="323" max="325" width="3" style="1" bestFit="1" customWidth="1"/>
    <col min="326" max="326" width="4" style="1" bestFit="1" customWidth="1"/>
    <col min="327" max="329" width="3" style="1" bestFit="1" customWidth="1"/>
    <col min="330" max="330" width="2" style="1" bestFit="1" customWidth="1"/>
    <col min="331" max="333" width="3" style="1" bestFit="1" customWidth="1"/>
    <col min="334" max="334" width="4" style="1" bestFit="1" customWidth="1"/>
    <col min="335" max="335" width="5.109375" style="1" bestFit="1" customWidth="1"/>
    <col min="336" max="337" width="3" style="1" bestFit="1" customWidth="1"/>
    <col min="338" max="338" width="4" style="1" bestFit="1" customWidth="1"/>
    <col min="339" max="339" width="5.109375" style="1" bestFit="1" customWidth="1"/>
    <col min="340" max="341" width="3" style="1" bestFit="1" customWidth="1"/>
    <col min="342" max="342" width="4" style="1" bestFit="1" customWidth="1"/>
    <col min="343" max="343" width="5.109375" style="1" bestFit="1" customWidth="1"/>
    <col min="344" max="345" width="3" style="1" bestFit="1" customWidth="1"/>
    <col min="346" max="346" width="4" style="1" bestFit="1" customWidth="1"/>
    <col min="347" max="347" width="5.109375" style="1" bestFit="1" customWidth="1"/>
    <col min="348" max="349" width="3" style="1" bestFit="1" customWidth="1"/>
    <col min="350" max="350" width="4" style="1" bestFit="1" customWidth="1"/>
    <col min="351" max="351" width="5.109375" style="1" bestFit="1" customWidth="1"/>
    <col min="352" max="353" width="3" style="1" bestFit="1" customWidth="1"/>
    <col min="354" max="354" width="4" style="1" bestFit="1" customWidth="1"/>
    <col min="355" max="355" width="5.109375" style="1" bestFit="1" customWidth="1"/>
    <col min="356" max="357" width="3" style="1" bestFit="1" customWidth="1"/>
    <col min="358" max="358" width="4" style="1" bestFit="1" customWidth="1"/>
    <col min="359" max="359" width="5.109375" style="1" bestFit="1" customWidth="1"/>
    <col min="360" max="361" width="3" style="1" bestFit="1" customWidth="1"/>
    <col min="362" max="362" width="4" style="1" bestFit="1" customWidth="1"/>
    <col min="363" max="363" width="5.109375" style="1" bestFit="1" customWidth="1"/>
    <col min="364" max="365" width="3" style="1" bestFit="1" customWidth="1"/>
    <col min="366" max="366" width="4" style="1" bestFit="1" customWidth="1"/>
    <col min="367" max="369" width="3" style="1" bestFit="1" customWidth="1"/>
    <col min="370" max="370" width="4" style="1" bestFit="1" customWidth="1"/>
    <col min="371" max="371" width="5.109375" style="1" bestFit="1" customWidth="1"/>
    <col min="372" max="373" width="3" style="1" bestFit="1" customWidth="1"/>
    <col min="374" max="374" width="2" style="1" bestFit="1" customWidth="1"/>
    <col min="375" max="377" width="3" style="1" bestFit="1" customWidth="1"/>
    <col min="378" max="378" width="4" style="1" bestFit="1" customWidth="1"/>
    <col min="379" max="379" width="5.109375" style="1" bestFit="1" customWidth="1"/>
    <col min="380" max="381" width="3" style="1" bestFit="1" customWidth="1"/>
    <col min="382" max="382" width="4" style="1" bestFit="1" customWidth="1"/>
    <col min="383" max="383" width="5.109375" style="1" bestFit="1" customWidth="1"/>
    <col min="384" max="385" width="3" style="1" bestFit="1" customWidth="1"/>
    <col min="386" max="386" width="4" style="1" bestFit="1" customWidth="1"/>
    <col min="387" max="389" width="3" style="1" bestFit="1" customWidth="1"/>
    <col min="390" max="390" width="4" style="1" bestFit="1" customWidth="1"/>
    <col min="391" max="393" width="3" style="1" bestFit="1" customWidth="1"/>
    <col min="394" max="394" width="4" style="1" bestFit="1" customWidth="1"/>
    <col min="395" max="396" width="3" style="1" bestFit="1" customWidth="1"/>
    <col min="397" max="397" width="3" style="1" customWidth="1"/>
    <col min="398" max="398" width="4" style="1" bestFit="1" customWidth="1"/>
    <col min="399" max="399" width="5.109375" style="1" bestFit="1" customWidth="1"/>
    <col min="400" max="400" width="4" style="1" bestFit="1" customWidth="1"/>
    <col min="401" max="401" width="3" style="1" bestFit="1" customWidth="1"/>
    <col min="402" max="402" width="4" style="1" bestFit="1" customWidth="1"/>
    <col min="403" max="403" width="5.109375" style="1" bestFit="1" customWidth="1"/>
    <col min="404" max="404" width="4" style="1" bestFit="1" customWidth="1"/>
    <col min="405" max="405" width="3" style="1" bestFit="1" customWidth="1"/>
    <col min="406" max="406" width="4" style="1" bestFit="1" customWidth="1"/>
    <col min="407" max="407" width="5.109375" style="1" bestFit="1" customWidth="1"/>
    <col min="408" max="408" width="4" style="1" bestFit="1" customWidth="1"/>
    <col min="409" max="409" width="3" style="1" bestFit="1" customWidth="1"/>
    <col min="410" max="410" width="4" style="1" bestFit="1" customWidth="1"/>
    <col min="411" max="411" width="5.109375" style="1" bestFit="1" customWidth="1"/>
    <col min="412" max="412" width="4" style="1" bestFit="1" customWidth="1"/>
    <col min="413" max="413" width="3" style="1" bestFit="1" customWidth="1"/>
    <col min="414" max="414" width="4" style="1" bestFit="1" customWidth="1"/>
    <col min="415" max="415" width="5.109375" style="1" customWidth="1"/>
    <col min="416" max="416" width="4" style="1" bestFit="1" customWidth="1"/>
    <col min="417" max="417" width="3" style="1" bestFit="1" customWidth="1"/>
    <col min="418" max="418" width="4" style="1" bestFit="1" customWidth="1"/>
    <col min="419" max="419" width="2" style="1" bestFit="1" customWidth="1"/>
    <col min="420" max="420" width="4" style="1" bestFit="1" customWidth="1"/>
    <col min="421" max="421" width="3" style="1" bestFit="1" customWidth="1"/>
    <col min="422" max="422" width="2" style="1" bestFit="1" customWidth="1"/>
    <col min="423" max="423" width="3" style="1" bestFit="1" customWidth="1"/>
    <col min="424" max="424" width="4" style="1" bestFit="1" customWidth="1"/>
    <col min="425" max="425" width="3" style="1" bestFit="1" customWidth="1"/>
    <col min="426" max="426" width="4" style="1" bestFit="1" customWidth="1"/>
    <col min="427" max="427" width="5.109375" style="1" customWidth="1"/>
    <col min="428" max="428" width="4" style="1" bestFit="1" customWidth="1"/>
    <col min="429" max="429" width="3" style="1" bestFit="1" customWidth="1"/>
    <col min="430" max="430" width="4" style="1" bestFit="1" customWidth="1"/>
    <col min="431" max="431" width="5.109375" style="1" customWidth="1"/>
    <col min="432" max="432" width="4" style="1" bestFit="1" customWidth="1"/>
    <col min="433" max="433" width="3" style="1" bestFit="1" customWidth="1"/>
    <col min="434" max="434" width="4" style="1" bestFit="1" customWidth="1"/>
    <col min="435" max="435" width="2" style="1" bestFit="1" customWidth="1"/>
    <col min="436" max="436" width="4" style="1" bestFit="1" customWidth="1"/>
    <col min="437" max="437" width="3" style="1" bestFit="1" customWidth="1"/>
    <col min="438" max="438" width="2" style="1" bestFit="1" customWidth="1"/>
    <col min="439" max="439" width="3" style="1" bestFit="1" customWidth="1"/>
    <col min="440" max="440" width="4" style="1" bestFit="1" customWidth="1"/>
    <col min="441" max="441" width="3" style="1" bestFit="1" customWidth="1"/>
    <col min="442" max="442" width="4" style="1" bestFit="1" customWidth="1"/>
    <col min="443" max="443" width="5.109375" style="1" customWidth="1"/>
    <col min="444" max="444" width="4" style="1" bestFit="1" customWidth="1"/>
    <col min="445" max="445" width="3" style="1" bestFit="1" customWidth="1"/>
    <col min="446" max="446" width="4" style="1" bestFit="1" customWidth="1"/>
    <col min="447" max="447" width="5.109375" style="1" customWidth="1"/>
    <col min="448" max="448" width="4" style="1" bestFit="1" customWidth="1"/>
    <col min="449" max="449" width="3" style="1" bestFit="1" customWidth="1"/>
    <col min="450" max="450" width="2" style="1" bestFit="1" customWidth="1"/>
    <col min="451" max="451" width="3" style="1" bestFit="1" customWidth="1"/>
    <col min="452" max="452" width="4" style="1" bestFit="1" customWidth="1"/>
    <col min="453" max="453" width="3" style="1" bestFit="1" customWidth="1"/>
    <col min="454" max="456" width="4" style="1" bestFit="1" customWidth="1"/>
    <col min="457" max="457" width="3" style="1" bestFit="1" customWidth="1"/>
    <col min="458" max="458" width="2" style="1" bestFit="1" customWidth="1"/>
    <col min="459" max="459" width="3" style="1" bestFit="1" customWidth="1"/>
    <col min="460" max="460" width="4" style="1" bestFit="1" customWidth="1"/>
    <col min="461" max="461" width="3" style="1" bestFit="1" customWidth="1"/>
    <col min="462" max="462" width="4" style="1" bestFit="1" customWidth="1"/>
    <col min="463" max="463" width="5.109375" style="1" customWidth="1"/>
    <col min="464" max="464" width="4" style="1" bestFit="1" customWidth="1"/>
    <col min="465" max="465" width="3" style="1" bestFit="1" customWidth="1"/>
    <col min="466" max="466" width="4" style="1" bestFit="1" customWidth="1"/>
    <col min="467" max="467" width="5.109375" style="1" customWidth="1"/>
    <col min="468" max="468" width="4" style="1" bestFit="1" customWidth="1"/>
    <col min="469" max="469" width="3" style="1" bestFit="1" customWidth="1"/>
    <col min="470" max="470" width="4" style="1" bestFit="1" customWidth="1"/>
    <col min="471" max="471" width="3" style="1" bestFit="1" customWidth="1"/>
    <col min="472" max="472" width="4" style="1" bestFit="1" customWidth="1"/>
    <col min="473" max="473" width="3" style="1" bestFit="1" customWidth="1"/>
    <col min="474" max="474" width="2" style="1" bestFit="1" customWidth="1"/>
    <col min="475" max="475" width="3" style="1" bestFit="1" customWidth="1"/>
    <col min="476" max="476" width="4" style="1" bestFit="1" customWidth="1"/>
    <col min="477" max="477" width="3" style="1" customWidth="1"/>
    <col min="478" max="480" width="4" style="1" bestFit="1" customWidth="1"/>
    <col min="481" max="481" width="3" style="1" customWidth="1"/>
    <col min="482" max="482" width="4" style="1" bestFit="1" customWidth="1"/>
    <col min="483" max="483" width="5.109375" style="1" bestFit="1" customWidth="1"/>
    <col min="484" max="484" width="4" style="1" bestFit="1" customWidth="1"/>
    <col min="485" max="485" width="3" style="1" customWidth="1"/>
    <col min="486" max="486" width="2" style="1" bestFit="1" customWidth="1"/>
    <col min="487" max="487" width="3" style="1" customWidth="1"/>
    <col min="488" max="488" width="4" style="1" bestFit="1" customWidth="1"/>
    <col min="489" max="489" width="3" style="1" customWidth="1"/>
    <col min="490" max="490" width="4" style="1" bestFit="1" customWidth="1"/>
    <col min="491" max="491" width="5.109375" style="1" bestFit="1" customWidth="1"/>
    <col min="492" max="492" width="4" style="1" bestFit="1" customWidth="1"/>
    <col min="493" max="493" width="3" style="1" customWidth="1"/>
    <col min="494" max="494" width="2" style="1" bestFit="1" customWidth="1"/>
    <col min="495" max="495" width="3" style="1" customWidth="1"/>
    <col min="496" max="496" width="4" style="1" bestFit="1" customWidth="1"/>
    <col min="497" max="497" width="3" style="1" bestFit="1" customWidth="1"/>
    <col min="498" max="498" width="4" style="1" bestFit="1" customWidth="1"/>
    <col min="499" max="499" width="5.109375" style="1" bestFit="1" customWidth="1"/>
    <col min="500" max="500" width="4" style="1" bestFit="1" customWidth="1"/>
    <col min="501" max="501" width="3" style="1" bestFit="1" customWidth="1"/>
    <col min="502" max="502" width="2" style="1" bestFit="1" customWidth="1"/>
    <col min="503" max="503" width="3" style="1" bestFit="1" customWidth="1"/>
    <col min="504" max="504" width="4" style="1" bestFit="1" customWidth="1"/>
    <col min="505" max="505" width="3" style="1" bestFit="1" customWidth="1"/>
    <col min="506" max="506" width="4" style="1" bestFit="1" customWidth="1"/>
    <col min="507" max="507" width="5.109375" style="1" bestFit="1" customWidth="1"/>
    <col min="508" max="508" width="4" style="1" bestFit="1" customWidth="1"/>
    <col min="509" max="509" width="3" style="1" bestFit="1" customWidth="1"/>
    <col min="510" max="510" width="2" style="1" bestFit="1" customWidth="1"/>
    <col min="511" max="512" width="4" style="1" bestFit="1" customWidth="1"/>
    <col min="513" max="513" width="3" style="1" bestFit="1" customWidth="1"/>
    <col min="514" max="514" width="4" style="1" bestFit="1" customWidth="1"/>
    <col min="515" max="515" width="5.109375" style="1" bestFit="1" customWidth="1"/>
    <col min="516" max="516" width="4" style="1" bestFit="1" customWidth="1"/>
    <col min="517" max="517" width="3" style="1" bestFit="1" customWidth="1"/>
    <col min="518" max="518" width="2" style="1" bestFit="1" customWidth="1"/>
    <col min="519" max="519" width="3" style="1" bestFit="1" customWidth="1"/>
    <col min="520" max="520" width="4" style="1" bestFit="1" customWidth="1"/>
    <col min="521" max="521" width="3" style="1" bestFit="1" customWidth="1"/>
    <col min="522" max="524" width="4" style="1" bestFit="1" customWidth="1"/>
    <col min="525" max="525" width="3" style="1" bestFit="1" customWidth="1"/>
    <col min="526" max="526" width="4" style="1" bestFit="1" customWidth="1"/>
    <col min="527" max="527" width="5.109375" style="1" customWidth="1"/>
    <col min="528" max="528" width="4" style="1" bestFit="1" customWidth="1"/>
    <col min="529" max="529" width="3" style="1" bestFit="1" customWidth="1"/>
    <col min="530" max="530" width="4" style="1" bestFit="1" customWidth="1"/>
    <col min="531" max="531" width="2" style="1" bestFit="1" customWidth="1"/>
    <col min="532" max="532" width="4" style="1" bestFit="1" customWidth="1"/>
    <col min="533" max="533" width="3" style="1" bestFit="1" customWidth="1"/>
    <col min="534" max="536" width="4" style="1" bestFit="1" customWidth="1"/>
    <col min="537" max="537" width="3" style="1" bestFit="1" customWidth="1"/>
    <col min="538" max="538" width="4" style="1" bestFit="1" customWidth="1"/>
    <col min="539" max="539" width="3" style="1" bestFit="1" customWidth="1"/>
    <col min="540" max="540" width="4" style="1" bestFit="1" customWidth="1"/>
    <col min="541" max="541" width="3" style="1" bestFit="1" customWidth="1"/>
    <col min="542" max="542" width="4" style="1" bestFit="1" customWidth="1"/>
    <col min="543" max="543" width="5.109375" style="1" customWidth="1"/>
    <col min="544" max="544" width="4" style="1" bestFit="1" customWidth="1"/>
    <col min="545" max="545" width="3" style="1" bestFit="1" customWidth="1"/>
    <col min="546" max="546" width="4" style="1" bestFit="1" customWidth="1"/>
    <col min="547" max="547" width="5.109375" style="1" bestFit="1" customWidth="1"/>
    <col min="548" max="548" width="4" style="1" bestFit="1" customWidth="1"/>
    <col min="549" max="549" width="3" style="1" bestFit="1" customWidth="1"/>
    <col min="550" max="550" width="4" style="1" bestFit="1" customWidth="1"/>
    <col min="551" max="551" width="5.109375" style="1" bestFit="1" customWidth="1"/>
    <col min="552" max="552" width="4" style="1" bestFit="1" customWidth="1"/>
    <col min="553" max="553" width="3" style="1" bestFit="1" customWidth="1"/>
    <col min="554" max="554" width="4" style="1" bestFit="1" customWidth="1"/>
    <col min="555" max="555" width="5.109375" style="1" bestFit="1" customWidth="1"/>
    <col min="556" max="556" width="4" style="1" bestFit="1" customWidth="1"/>
    <col min="557" max="557" width="3" style="1" bestFit="1" customWidth="1"/>
    <col min="558" max="558" width="4" style="1" bestFit="1" customWidth="1"/>
    <col min="559" max="559" width="5.109375" style="1" bestFit="1" customWidth="1"/>
    <col min="560" max="560" width="4" style="1" bestFit="1" customWidth="1"/>
    <col min="561" max="561" width="3" style="1" bestFit="1" customWidth="1"/>
    <col min="562" max="562" width="4" style="1" bestFit="1" customWidth="1"/>
    <col min="563" max="563" width="5.109375" style="1" bestFit="1" customWidth="1"/>
    <col min="564" max="564" width="4" style="1" bestFit="1" customWidth="1"/>
    <col min="565" max="565" width="3" style="1" bestFit="1" customWidth="1"/>
    <col min="566" max="566" width="2" style="1" bestFit="1" customWidth="1"/>
    <col min="567" max="567" width="3" style="1" bestFit="1" customWidth="1"/>
    <col min="568" max="568" width="4" style="1" bestFit="1" customWidth="1"/>
    <col min="569" max="569" width="3" style="1" bestFit="1" customWidth="1"/>
    <col min="570" max="570" width="4" style="1" bestFit="1" customWidth="1"/>
    <col min="571" max="571" width="5.109375" style="1" bestFit="1" customWidth="1"/>
    <col min="572" max="572" width="4" style="1" bestFit="1" customWidth="1"/>
    <col min="573" max="573" width="3" style="1" bestFit="1" customWidth="1"/>
    <col min="574" max="574" width="4" style="1" bestFit="1" customWidth="1"/>
    <col min="575" max="575" width="5.109375" style="1" bestFit="1" customWidth="1"/>
    <col min="576" max="576" width="4" style="1" bestFit="1" customWidth="1"/>
    <col min="577" max="577" width="3" style="1" bestFit="1" customWidth="1"/>
    <col min="578" max="578" width="4" style="1" bestFit="1" customWidth="1"/>
    <col min="579" max="579" width="5.109375" style="1" bestFit="1" customWidth="1"/>
    <col min="580" max="580" width="4" style="1" bestFit="1" customWidth="1"/>
    <col min="581" max="581" width="3" style="1" bestFit="1" customWidth="1"/>
    <col min="582" max="582" width="4" style="1" bestFit="1" customWidth="1"/>
    <col min="583" max="583" width="3" style="1" bestFit="1" customWidth="1"/>
    <col min="584" max="584" width="4" style="1" bestFit="1" customWidth="1"/>
    <col min="585" max="585" width="3" style="1" bestFit="1" customWidth="1"/>
    <col min="586" max="586" width="4" style="1" bestFit="1" customWidth="1"/>
    <col min="587" max="587" width="3" style="1" bestFit="1" customWidth="1"/>
    <col min="588" max="588" width="4" style="1" bestFit="1" customWidth="1"/>
    <col min="589" max="589" width="3" style="1" bestFit="1" customWidth="1"/>
    <col min="590" max="590" width="2" style="1" bestFit="1" customWidth="1"/>
    <col min="591" max="591" width="3" style="1" bestFit="1" customWidth="1"/>
    <col min="592" max="592" width="4" style="1" bestFit="1" customWidth="1"/>
    <col min="593" max="593" width="3" style="1" bestFit="1" customWidth="1"/>
    <col min="594" max="594" width="4" style="1" bestFit="1" customWidth="1"/>
    <col min="595" max="599" width="5.109375" style="1" customWidth="1"/>
    <col min="600" max="600" width="4" style="1" bestFit="1" customWidth="1"/>
    <col min="601" max="601" width="3" style="1" bestFit="1" customWidth="1"/>
    <col min="602" max="602" width="4" style="1" bestFit="1" customWidth="1"/>
    <col min="603" max="603" width="5.109375" style="1" bestFit="1" customWidth="1"/>
    <col min="604" max="604" width="4" style="1" bestFit="1" customWidth="1"/>
    <col min="605" max="605" width="3" style="1" bestFit="1" customWidth="1"/>
    <col min="606" max="606" width="4" style="1" bestFit="1" customWidth="1"/>
    <col min="607" max="607" width="5.109375" style="1" bestFit="1" customWidth="1"/>
    <col min="608" max="608" width="4" style="1" bestFit="1" customWidth="1"/>
    <col min="609" max="609" width="3" style="1" bestFit="1" customWidth="1"/>
    <col min="610" max="610" width="4" style="1" bestFit="1" customWidth="1"/>
    <col min="611" max="611" width="5.109375" style="1" bestFit="1" customWidth="1"/>
    <col min="612" max="612" width="4" style="1" bestFit="1" customWidth="1"/>
    <col min="613" max="613" width="3" style="1" bestFit="1" customWidth="1"/>
    <col min="614" max="614" width="2" style="1" bestFit="1" customWidth="1"/>
    <col min="615" max="615" width="3" style="1" bestFit="1" customWidth="1"/>
    <col min="616" max="616" width="4" style="1" bestFit="1" customWidth="1"/>
    <col min="617" max="617" width="3" style="1" bestFit="1" customWidth="1"/>
    <col min="618" max="618" width="4" style="1" bestFit="1" customWidth="1"/>
    <col min="619" max="619" width="5.109375" style="1" bestFit="1" customWidth="1"/>
    <col min="620" max="620" width="4" style="1" bestFit="1" customWidth="1"/>
    <col min="621" max="621" width="3" style="1" bestFit="1" customWidth="1"/>
    <col min="622" max="622" width="4" style="1" bestFit="1" customWidth="1"/>
    <col min="623" max="623" width="5.109375" style="1" bestFit="1" customWidth="1"/>
    <col min="624" max="624" width="4" style="1" bestFit="1" customWidth="1"/>
    <col min="625" max="625" width="3" style="1" bestFit="1" customWidth="1"/>
    <col min="626" max="626" width="4" style="1" bestFit="1" customWidth="1"/>
    <col min="627" max="627" width="3" style="1" bestFit="1" customWidth="1"/>
    <col min="628" max="628" width="4" style="1" bestFit="1" customWidth="1"/>
    <col min="629" max="629" width="3" style="1" bestFit="1" customWidth="1"/>
    <col min="630" max="630" width="4" style="1" bestFit="1" customWidth="1"/>
    <col min="631" max="631" width="3" style="1" bestFit="1" customWidth="1"/>
    <col min="632" max="632" width="4" style="1" bestFit="1" customWidth="1"/>
    <col min="633" max="633" width="3" style="1" bestFit="1" customWidth="1"/>
    <col min="634" max="634" width="4" style="1" bestFit="1" customWidth="1"/>
    <col min="635" max="635" width="3" style="1" bestFit="1" customWidth="1"/>
    <col min="636" max="636" width="4" style="1" bestFit="1" customWidth="1"/>
    <col min="637" max="637" width="3" style="1" bestFit="1" customWidth="1"/>
    <col min="638" max="638" width="4" style="1" bestFit="1" customWidth="1"/>
    <col min="639" max="639" width="5.109375" style="1" customWidth="1"/>
    <col min="640" max="640" width="4" style="1" bestFit="1" customWidth="1"/>
    <col min="641" max="641" width="3" style="1" bestFit="1" customWidth="1"/>
    <col min="642" max="642" width="4" style="1" bestFit="1" customWidth="1"/>
    <col min="643" max="643" width="5.109375" style="1" customWidth="1"/>
    <col min="644" max="644" width="4" style="1" bestFit="1" customWidth="1"/>
    <col min="645" max="645" width="3" style="1" bestFit="1" customWidth="1"/>
    <col min="646" max="646" width="2" style="1" bestFit="1" customWidth="1"/>
    <col min="647" max="647" width="3" style="1" bestFit="1" customWidth="1"/>
    <col min="648" max="648" width="4" style="1" bestFit="1" customWidth="1"/>
    <col min="649" max="649" width="3" style="1" bestFit="1" customWidth="1"/>
    <col min="650" max="650" width="2" style="1" bestFit="1" customWidth="1"/>
    <col min="651" max="651" width="3" style="1" bestFit="1" customWidth="1"/>
    <col min="652" max="652" width="4" style="1" bestFit="1" customWidth="1"/>
    <col min="653" max="653" width="3" style="1" bestFit="1" customWidth="1"/>
    <col min="654" max="654" width="4" style="1" bestFit="1" customWidth="1"/>
    <col min="655" max="655" width="3" style="1" bestFit="1" customWidth="1"/>
    <col min="656" max="656" width="4" style="1" bestFit="1" customWidth="1"/>
    <col min="657" max="657" width="3" style="1" bestFit="1" customWidth="1"/>
    <col min="658" max="658" width="4" style="1" bestFit="1" customWidth="1"/>
    <col min="659" max="659" width="5.109375" style="1" customWidth="1"/>
    <col min="660" max="660" width="4" style="1" bestFit="1" customWidth="1"/>
    <col min="661" max="661" width="3" style="1" bestFit="1" customWidth="1"/>
    <col min="662" max="662" width="4" style="1" bestFit="1" customWidth="1"/>
    <col min="663" max="663" width="3" style="1" bestFit="1" customWidth="1"/>
    <col min="664" max="664" width="4" style="1" bestFit="1" customWidth="1"/>
    <col min="665" max="665" width="3" style="1" bestFit="1" customWidth="1"/>
    <col min="666" max="666" width="4" style="1" bestFit="1" customWidth="1"/>
    <col min="667" max="667" width="3" style="1" bestFit="1" customWidth="1"/>
    <col min="668" max="668" width="4" style="1" bestFit="1" customWidth="1"/>
    <col min="669" max="669" width="3" style="1" bestFit="1" customWidth="1"/>
    <col min="670" max="670" width="2" style="1" bestFit="1" customWidth="1"/>
    <col min="671" max="671" width="3" style="1" bestFit="1" customWidth="1"/>
    <col min="672" max="672" width="4" style="1" bestFit="1" customWidth="1"/>
    <col min="673" max="673" width="3" style="1" bestFit="1" customWidth="1"/>
    <col min="674" max="674" width="4" style="1" bestFit="1" customWidth="1"/>
    <col min="675" max="675" width="3" style="1" bestFit="1" customWidth="1"/>
    <col min="676" max="676" width="4" style="1" bestFit="1" customWidth="1"/>
    <col min="677" max="677" width="3" style="1" bestFit="1" customWidth="1"/>
    <col min="678" max="678" width="4" style="1" bestFit="1" customWidth="1"/>
    <col min="679" max="679" width="5.109375" style="1" customWidth="1"/>
    <col min="680" max="680" width="4" style="1" bestFit="1" customWidth="1"/>
    <col min="681" max="681" width="3" style="1" bestFit="1" customWidth="1"/>
    <col min="682" max="682" width="4" style="1" bestFit="1" customWidth="1"/>
    <col min="683" max="683" width="2" style="1" bestFit="1" customWidth="1"/>
    <col min="684" max="684" width="4" style="1" bestFit="1" customWidth="1"/>
    <col min="685" max="685" width="3" style="1" bestFit="1" customWidth="1"/>
    <col min="686" max="686" width="4" style="1" bestFit="1" customWidth="1"/>
    <col min="687" max="687" width="5.109375" style="1" customWidth="1"/>
    <col min="688" max="688" width="4" style="1" bestFit="1" customWidth="1"/>
    <col min="689" max="689" width="3" style="1" bestFit="1" customWidth="1"/>
    <col min="690" max="690" width="4" style="1" bestFit="1" customWidth="1"/>
    <col min="691" max="691" width="5.109375" style="1" customWidth="1"/>
    <col min="692" max="692" width="4" style="1" bestFit="1" customWidth="1"/>
    <col min="693" max="693" width="3" style="1" bestFit="1" customWidth="1"/>
    <col min="694" max="696" width="4" style="1" bestFit="1" customWidth="1"/>
    <col min="697" max="697" width="3" style="1" bestFit="1" customWidth="1"/>
    <col min="698" max="698" width="4" style="1" bestFit="1" customWidth="1"/>
    <col min="699" max="699" width="5.109375" style="1" customWidth="1"/>
    <col min="700" max="700" width="4" style="1" bestFit="1" customWidth="1"/>
    <col min="701" max="701" width="3" style="1" bestFit="1" customWidth="1"/>
    <col min="702" max="702" width="2" style="1" bestFit="1" customWidth="1"/>
    <col min="703" max="703" width="3" style="1" bestFit="1" customWidth="1"/>
    <col min="704" max="704" width="4" style="1" bestFit="1" customWidth="1"/>
    <col min="705" max="705" width="3" style="1" bestFit="1" customWidth="1"/>
    <col min="706" max="706" width="4" style="1" bestFit="1" customWidth="1"/>
    <col min="707" max="707" width="5.109375" style="1" bestFit="1" customWidth="1"/>
    <col min="708" max="708" width="4" style="1" bestFit="1" customWidth="1"/>
    <col min="709" max="709" width="3" style="1" bestFit="1" customWidth="1"/>
    <col min="710" max="710" width="4" style="1" bestFit="1" customWidth="1"/>
    <col min="711" max="711" width="5.109375" style="1" bestFit="1" customWidth="1"/>
    <col min="712" max="712" width="4" style="1" bestFit="1" customWidth="1"/>
    <col min="713" max="713" width="3" style="1" bestFit="1" customWidth="1"/>
    <col min="714" max="714" width="4" style="1" bestFit="1" customWidth="1"/>
    <col min="715" max="715" width="5.109375" style="1" bestFit="1" customWidth="1"/>
    <col min="716" max="716" width="4" style="1" bestFit="1" customWidth="1"/>
    <col min="717" max="717" width="3" style="1" bestFit="1" customWidth="1"/>
    <col min="718" max="718" width="4" style="1" bestFit="1" customWidth="1"/>
    <col min="719" max="719" width="5.109375" style="1" bestFit="1" customWidth="1"/>
    <col min="720" max="720" width="4" style="1" bestFit="1" customWidth="1"/>
    <col min="721" max="721" width="3" style="1" bestFit="1" customWidth="1"/>
    <col min="722" max="722" width="4" style="1" bestFit="1" customWidth="1"/>
    <col min="723" max="723" width="5.109375" style="1" customWidth="1"/>
    <col min="724" max="724" width="4" style="1" bestFit="1" customWidth="1"/>
    <col min="725" max="725" width="3" style="1" bestFit="1" customWidth="1"/>
    <col min="726" max="726" width="4" style="1" bestFit="1" customWidth="1"/>
    <col min="727" max="727" width="5.109375" style="1" customWidth="1"/>
    <col min="728" max="728" width="4" style="1" bestFit="1" customWidth="1"/>
    <col min="729" max="729" width="3" style="1" bestFit="1" customWidth="1"/>
    <col min="730" max="730" width="4" style="1" bestFit="1" customWidth="1"/>
    <col min="731" max="731" width="5.109375" style="1" customWidth="1"/>
    <col min="732" max="732" width="4" style="1" bestFit="1" customWidth="1"/>
    <col min="733" max="733" width="3" style="1" bestFit="1" customWidth="1"/>
    <col min="734" max="734" width="4" style="1" bestFit="1" customWidth="1"/>
    <col min="735" max="735" width="5.109375" style="1" customWidth="1"/>
    <col min="736" max="736" width="4" style="1" bestFit="1" customWidth="1"/>
    <col min="737" max="737" width="3" style="1" bestFit="1" customWidth="1"/>
    <col min="738" max="738" width="2" style="1" bestFit="1" customWidth="1"/>
    <col min="739" max="739" width="3" style="1" bestFit="1" customWidth="1"/>
    <col min="740" max="740" width="4" style="1" bestFit="1" customWidth="1"/>
    <col min="741" max="741" width="3" style="1" bestFit="1" customWidth="1"/>
    <col min="742" max="742" width="4" style="1" bestFit="1" customWidth="1"/>
    <col min="743" max="743" width="5.109375" style="1" customWidth="1"/>
    <col min="744" max="744" width="4" style="1" bestFit="1" customWidth="1"/>
    <col min="745" max="745" width="3" style="1" bestFit="1" customWidth="1"/>
    <col min="746" max="746" width="4" style="1" bestFit="1" customWidth="1"/>
    <col min="747" max="747" width="3" style="1" bestFit="1" customWidth="1"/>
    <col min="748" max="748" width="4" style="1" bestFit="1" customWidth="1"/>
    <col min="749" max="749" width="3" style="1" bestFit="1" customWidth="1"/>
    <col min="750" max="750" width="2" style="1" bestFit="1" customWidth="1"/>
    <col min="751" max="751" width="3" style="1" bestFit="1" customWidth="1"/>
    <col min="752" max="752" width="4" style="1" bestFit="1" customWidth="1"/>
    <col min="753" max="753" width="3" style="1" bestFit="1" customWidth="1"/>
    <col min="754" max="754" width="4" style="1" bestFit="1" customWidth="1"/>
    <col min="755" max="755" width="5.109375" style="1" customWidth="1"/>
    <col min="756" max="756" width="4" style="1" bestFit="1" customWidth="1"/>
    <col min="757" max="757" width="3" style="1" bestFit="1" customWidth="1"/>
    <col min="758" max="758" width="4" style="1" bestFit="1" customWidth="1"/>
    <col min="759" max="759" width="5.109375" style="1" customWidth="1"/>
    <col min="760" max="760" width="4" style="1" bestFit="1" customWidth="1"/>
    <col min="761" max="761" width="3" style="1" bestFit="1" customWidth="1"/>
    <col min="762" max="762" width="4" style="1" bestFit="1" customWidth="1"/>
    <col min="763" max="763" width="5.109375" style="1" customWidth="1"/>
    <col min="764" max="764" width="4" style="1" bestFit="1" customWidth="1"/>
    <col min="765" max="765" width="3" style="1" bestFit="1" customWidth="1"/>
    <col min="766" max="766" width="4" style="1" bestFit="1" customWidth="1"/>
    <col min="767" max="767" width="5.109375" style="1" customWidth="1"/>
    <col min="768" max="768" width="4" style="1" bestFit="1" customWidth="1"/>
    <col min="769" max="769" width="3" style="1" bestFit="1" customWidth="1"/>
    <col min="770" max="770" width="4" style="1" bestFit="1" customWidth="1"/>
    <col min="771" max="771" width="5" style="1" bestFit="1" customWidth="1"/>
    <col min="772" max="772" width="4" style="1" bestFit="1" customWidth="1"/>
    <col min="773" max="773" width="3" style="1" bestFit="1" customWidth="1"/>
    <col min="774" max="774" width="4" style="1" bestFit="1" customWidth="1"/>
    <col min="775" max="775" width="5" style="1" bestFit="1" customWidth="1"/>
    <col min="776" max="776" width="4" style="1" bestFit="1" customWidth="1"/>
    <col min="777" max="777" width="3" style="1" bestFit="1" customWidth="1"/>
    <col min="778" max="778" width="4" style="1" bestFit="1" customWidth="1"/>
    <col min="779" max="779" width="5" style="1" bestFit="1" customWidth="1"/>
    <col min="780" max="780" width="4" style="1" bestFit="1" customWidth="1"/>
    <col min="781" max="781" width="3" style="1" bestFit="1" customWidth="1"/>
    <col min="782" max="782" width="4" style="1" bestFit="1" customWidth="1"/>
    <col min="783" max="783" width="5" style="1" bestFit="1" customWidth="1"/>
    <col min="784" max="784" width="4" style="1" bestFit="1" customWidth="1"/>
    <col min="785" max="785" width="3" style="1" bestFit="1" customWidth="1"/>
    <col min="786" max="786" width="4" style="1" bestFit="1" customWidth="1"/>
    <col min="787" max="787" width="5" style="1" bestFit="1" customWidth="1"/>
    <col min="788" max="788" width="4" style="1" bestFit="1" customWidth="1"/>
    <col min="789" max="789" width="3" style="1" bestFit="1" customWidth="1"/>
    <col min="790" max="790" width="2" style="1" bestFit="1" customWidth="1"/>
    <col min="791" max="791" width="3" style="1" bestFit="1" customWidth="1"/>
    <col min="792" max="792" width="4" style="1" bestFit="1" customWidth="1"/>
    <col min="793" max="793" width="3" style="1" bestFit="1" customWidth="1"/>
    <col min="794" max="794" width="4" style="1" bestFit="1" customWidth="1"/>
    <col min="795" max="795" width="3" style="1" bestFit="1" customWidth="1"/>
    <col min="796" max="796" width="4" style="1" bestFit="1" customWidth="1"/>
    <col min="797" max="797" width="3" style="1" bestFit="1" customWidth="1"/>
    <col min="798" max="798" width="4" style="1" bestFit="1" customWidth="1"/>
    <col min="799" max="799" width="5" style="1" bestFit="1" customWidth="1"/>
    <col min="800" max="800" width="4" style="1" bestFit="1" customWidth="1"/>
    <col min="801" max="801" width="2" style="1" bestFit="1" customWidth="1"/>
    <col min="802" max="804" width="4" style="1" bestFit="1" customWidth="1"/>
    <col min="805" max="805" width="3" style="1" bestFit="1" customWidth="1"/>
    <col min="806" max="806" width="4" style="1" bestFit="1" customWidth="1"/>
    <col min="807" max="807" width="5" style="1" bestFit="1" customWidth="1"/>
    <col min="808" max="808" width="4" style="1" bestFit="1" customWidth="1"/>
    <col min="809" max="809" width="3" style="1" bestFit="1" customWidth="1"/>
    <col min="810" max="810" width="4" style="1" bestFit="1" customWidth="1"/>
    <col min="811" max="811" width="5" style="1" bestFit="1" customWidth="1"/>
    <col min="812" max="812" width="4" style="1" bestFit="1" customWidth="1"/>
    <col min="813" max="813" width="3" style="1" bestFit="1" customWidth="1"/>
    <col min="814" max="814" width="4" style="1" bestFit="1" customWidth="1"/>
    <col min="815" max="815" width="5" style="1" bestFit="1" customWidth="1"/>
    <col min="816" max="816" width="4" style="1" bestFit="1" customWidth="1"/>
    <col min="817" max="817" width="3" style="1" bestFit="1" customWidth="1"/>
    <col min="818" max="819" width="2" style="1" bestFit="1" customWidth="1"/>
    <col min="820" max="820" width="4" style="1" bestFit="1" customWidth="1"/>
    <col min="821" max="821" width="3" style="1" bestFit="1" customWidth="1"/>
    <col min="822" max="824" width="4" style="1" bestFit="1" customWidth="1"/>
    <col min="825" max="825" width="3" style="1" bestFit="1" customWidth="1"/>
    <col min="826" max="826" width="4" style="1" bestFit="1" customWidth="1"/>
    <col min="827" max="827" width="3" style="1" bestFit="1" customWidth="1"/>
    <col min="828" max="828" width="4" style="1" bestFit="1" customWidth="1"/>
    <col min="829" max="829" width="3" style="1" bestFit="1" customWidth="1"/>
    <col min="830" max="830" width="4" style="1" bestFit="1" customWidth="1"/>
    <col min="831" max="831" width="5" style="1" bestFit="1" customWidth="1"/>
    <col min="832" max="832" width="4" style="1" bestFit="1" customWidth="1"/>
    <col min="833" max="833" width="3" style="1" bestFit="1" customWidth="1"/>
    <col min="834" max="834" width="4" style="1" bestFit="1" customWidth="1"/>
    <col min="835" max="835" width="5" style="1" bestFit="1" customWidth="1"/>
    <col min="836" max="836" width="4" style="1" bestFit="1" customWidth="1"/>
    <col min="837" max="837" width="3" style="1" bestFit="1" customWidth="1"/>
    <col min="838" max="840" width="4" style="1" bestFit="1" customWidth="1"/>
    <col min="841" max="841" width="3" style="1" bestFit="1" customWidth="1"/>
    <col min="842" max="842" width="2" style="1" customWidth="1"/>
    <col min="843" max="843" width="3" style="1" bestFit="1" customWidth="1"/>
    <col min="844" max="844" width="4" style="1" bestFit="1" customWidth="1"/>
    <col min="845" max="847" width="3" style="1" customWidth="1"/>
    <col min="848" max="848" width="4" style="1" bestFit="1" customWidth="1"/>
    <col min="849" max="851" width="3" style="1" customWidth="1"/>
    <col min="852" max="852" width="4" style="1" bestFit="1" customWidth="1"/>
    <col min="853" max="855" width="3" style="1" customWidth="1"/>
    <col min="856" max="856" width="4" style="1" bestFit="1" customWidth="1"/>
    <col min="857" max="859" width="3" style="1" customWidth="1"/>
    <col min="860" max="860" width="4" style="1" bestFit="1" customWidth="1"/>
    <col min="861" max="861" width="3" style="1" bestFit="1" customWidth="1"/>
    <col min="862" max="862" width="4" style="1" bestFit="1" customWidth="1"/>
    <col min="863" max="863" width="5" style="1" bestFit="1" customWidth="1"/>
    <col min="864" max="864" width="4" style="1" bestFit="1" customWidth="1"/>
    <col min="865" max="865" width="3" style="1" bestFit="1" customWidth="1"/>
    <col min="866" max="866" width="4" style="1" bestFit="1" customWidth="1"/>
    <col min="867" max="867" width="2" style="1" bestFit="1" customWidth="1"/>
    <col min="868" max="868" width="4" style="1" bestFit="1" customWidth="1"/>
    <col min="869" max="869" width="3" style="1" bestFit="1" customWidth="1"/>
    <col min="870" max="870" width="4" style="1" bestFit="1" customWidth="1"/>
    <col min="871" max="871" width="5" style="1" bestFit="1" customWidth="1"/>
    <col min="872" max="872" width="4" style="1" bestFit="1" customWidth="1"/>
    <col min="873" max="873" width="3" style="1" bestFit="1" customWidth="1"/>
    <col min="874" max="874" width="4" style="1" bestFit="1" customWidth="1"/>
    <col min="875" max="875" width="5" style="1" bestFit="1" customWidth="1"/>
    <col min="876" max="876" width="4" style="1" bestFit="1" customWidth="1"/>
    <col min="877" max="877" width="3" style="1" bestFit="1" customWidth="1"/>
    <col min="878" max="878" width="4" style="1" bestFit="1" customWidth="1"/>
    <col min="879" max="879" width="5" style="1" bestFit="1" customWidth="1"/>
    <col min="880" max="880" width="4" style="1" bestFit="1" customWidth="1"/>
    <col min="881" max="881" width="3" style="1" bestFit="1" customWidth="1"/>
    <col min="882" max="882" width="4" style="1" bestFit="1" customWidth="1"/>
    <col min="883" max="883" width="3" style="1" bestFit="1" customWidth="1"/>
    <col min="884" max="884" width="4" style="1" bestFit="1" customWidth="1"/>
    <col min="885" max="887" width="3.5546875" style="1" customWidth="1"/>
    <col min="888" max="888" width="4" style="1" bestFit="1" customWidth="1"/>
    <col min="889" max="889" width="3" style="1" bestFit="1" customWidth="1"/>
    <col min="890" max="890" width="2" style="1" bestFit="1" customWidth="1"/>
    <col min="891" max="891" width="3" style="1" bestFit="1" customWidth="1"/>
    <col min="892" max="892" width="4" style="1" bestFit="1" customWidth="1"/>
    <col min="893" max="893" width="3" style="1" bestFit="1" customWidth="1"/>
    <col min="894" max="894" width="4" style="1" bestFit="1" customWidth="1"/>
    <col min="895" max="895" width="5" style="1" bestFit="1" customWidth="1"/>
    <col min="896" max="896" width="4" style="1" bestFit="1" customWidth="1"/>
    <col min="897" max="897" width="3" style="1" bestFit="1" customWidth="1"/>
    <col min="898" max="898" width="4" style="1" bestFit="1" customWidth="1"/>
    <col min="899" max="899" width="5" style="1" bestFit="1" customWidth="1"/>
    <col min="900" max="900" width="4" style="1" bestFit="1" customWidth="1"/>
    <col min="901" max="901" width="3" style="1" bestFit="1" customWidth="1"/>
    <col min="902" max="902" width="4" style="1" bestFit="1" customWidth="1"/>
    <col min="903" max="903" width="5" style="1" bestFit="1" customWidth="1"/>
    <col min="904" max="904" width="4" style="1" bestFit="1" customWidth="1"/>
    <col min="905" max="905" width="3" style="1" bestFit="1" customWidth="1"/>
    <col min="906" max="906" width="2" style="1" bestFit="1" customWidth="1"/>
    <col min="907" max="907" width="3" style="1" bestFit="1" customWidth="1"/>
    <col min="908" max="908" width="4" style="1" bestFit="1" customWidth="1"/>
    <col min="909" max="909" width="3" style="1" customWidth="1"/>
    <col min="910" max="912" width="4" style="1" bestFit="1" customWidth="1"/>
    <col min="913" max="915" width="3.5546875" style="1" customWidth="1"/>
    <col min="916" max="16384" width="8.88671875" style="1"/>
  </cols>
  <sheetData>
    <row r="1" spans="1:915" x14ac:dyDescent="0.3">
      <c r="A1" s="97" t="s">
        <v>154</v>
      </c>
      <c r="B1" s="98"/>
      <c r="C1" s="35" t="s">
        <v>42</v>
      </c>
      <c r="D1" s="73">
        <v>1</v>
      </c>
      <c r="E1" s="95" t="str">
        <f ca="1">VLOOKUP(D1,INDIRECT("__"&amp;$A$1),3,FALSE)</f>
        <v>Audruvis winter</v>
      </c>
      <c r="F1" s="95"/>
      <c r="G1" s="96"/>
      <c r="H1" s="73">
        <f>D1+1</f>
        <v>2</v>
      </c>
      <c r="I1" s="95" t="str">
        <f ca="1">VLOOKUP(H1,INDIRECT("__"&amp;$A$1),3,FALSE)</f>
        <v>Audruvis winter</v>
      </c>
      <c r="J1" s="95"/>
      <c r="K1" s="96"/>
      <c r="L1" s="72">
        <f t="shared" ref="L1" si="0">H1+1</f>
        <v>3</v>
      </c>
      <c r="M1" s="93" t="str">
        <f t="shared" ref="M1" ca="1" si="1">VLOOKUP(L1,INDIRECT("__"&amp;$A$1),3,FALSE)</f>
        <v>Sopot Arena</v>
      </c>
      <c r="N1" s="93"/>
      <c r="O1" s="94"/>
      <c r="P1" s="72">
        <f t="shared" ref="P1" si="2">L1+1</f>
        <v>4</v>
      </c>
      <c r="Q1" s="93" t="str">
        <f t="shared" ref="Q1" ca="1" si="3">VLOOKUP(P1,INDIRECT("__"&amp;$A$1),3,FALSE)</f>
        <v>Sopot Arena</v>
      </c>
      <c r="R1" s="93"/>
      <c r="S1" s="94"/>
      <c r="T1" s="72">
        <f t="shared" ref="T1" si="4">P1+1</f>
        <v>5</v>
      </c>
      <c r="U1" s="93" t="str">
        <f t="shared" ref="U1" ca="1" si="5">VLOOKUP(T1,INDIRECT("__"&amp;$A$1),3,FALSE)</f>
        <v>Sopot Arena</v>
      </c>
      <c r="V1" s="93"/>
      <c r="W1" s="94"/>
      <c r="X1" s="72">
        <f t="shared" ref="X1" si="6">T1+1</f>
        <v>6</v>
      </c>
      <c r="Y1" s="93" t="str">
        <f t="shared" ref="Y1" ca="1" si="7">VLOOKUP(X1,INDIRECT("__"&amp;$A$1),3,FALSE)</f>
        <v>Sopot Arena</v>
      </c>
      <c r="Z1" s="93"/>
      <c r="AA1" s="94"/>
      <c r="AB1" s="72">
        <f t="shared" ref="AB1" si="8">X1+1</f>
        <v>7</v>
      </c>
      <c r="AC1" s="93" t="str">
        <f t="shared" ref="AC1" ca="1" si="9">VLOOKUP(AB1,INDIRECT("__"&amp;$A$1),3,FALSE)</f>
        <v>Sopot Arena</v>
      </c>
      <c r="AD1" s="93"/>
      <c r="AE1" s="94"/>
      <c r="AF1" s="72">
        <f t="shared" ref="AF1" si="10">AB1+1</f>
        <v>8</v>
      </c>
      <c r="AG1" s="93" t="str">
        <f t="shared" ref="AG1" ca="1" si="11">VLOOKUP(AF1,INDIRECT("__"&amp;$A$1),3,FALSE)</f>
        <v>Sopot Arena</v>
      </c>
      <c r="AH1" s="93"/>
      <c r="AI1" s="94"/>
      <c r="AJ1" s="72">
        <f t="shared" ref="AJ1" si="12">AF1+1</f>
        <v>9</v>
      </c>
      <c r="AK1" s="93" t="str">
        <f t="shared" ref="AK1" ca="1" si="13">VLOOKUP(AJ1,INDIRECT("__"&amp;$A$1),3,FALSE)</f>
        <v>Sopot Arena</v>
      </c>
      <c r="AL1" s="93"/>
      <c r="AM1" s="94"/>
      <c r="AN1" s="72">
        <f t="shared" ref="AN1" si="14">AJ1+1</f>
        <v>10</v>
      </c>
      <c r="AO1" s="93" t="str">
        <f t="shared" ref="AO1" ca="1" si="15">VLOOKUP(AN1,INDIRECT("__"&amp;$A$1),3,FALSE)</f>
        <v>Oliva</v>
      </c>
      <c r="AP1" s="93"/>
      <c r="AQ1" s="94"/>
      <c r="AR1" s="72">
        <f t="shared" ref="AR1" si="16">AN1+1</f>
        <v>11</v>
      </c>
      <c r="AS1" s="93" t="str">
        <f t="shared" ref="AS1" ca="1" si="17">VLOOKUP(AR1,INDIRECT("__"&amp;$A$1),3,FALSE)</f>
        <v>Oliva</v>
      </c>
      <c r="AT1" s="93"/>
      <c r="AU1" s="94"/>
      <c r="AV1" s="72">
        <f t="shared" ref="AV1" si="18">AR1+1</f>
        <v>12</v>
      </c>
      <c r="AW1" s="93" t="str">
        <f t="shared" ref="AW1" ca="1" si="19">VLOOKUP(AV1,INDIRECT("__"&amp;$A$1),3,FALSE)</f>
        <v>Lier</v>
      </c>
      <c r="AX1" s="93"/>
      <c r="AY1" s="94"/>
      <c r="AZ1" s="72">
        <f t="shared" ref="AZ1" si="20">AV1+1</f>
        <v>13</v>
      </c>
      <c r="BA1" s="93" t="str">
        <f t="shared" ref="BA1" ca="1" si="21">VLOOKUP(AZ1,INDIRECT("__"&amp;$A$1),3,FALSE)</f>
        <v>Oliva</v>
      </c>
      <c r="BB1" s="93"/>
      <c r="BC1" s="94"/>
      <c r="BD1" s="72">
        <f t="shared" ref="BD1" si="22">AZ1+1</f>
        <v>14</v>
      </c>
      <c r="BE1" s="93" t="str">
        <f t="shared" ref="BE1" ca="1" si="23">VLOOKUP(BD1,INDIRECT("__"&amp;$A$1),3,FALSE)</f>
        <v>Oliva</v>
      </c>
      <c r="BF1" s="93"/>
      <c r="BG1" s="94"/>
      <c r="BH1" s="73">
        <f t="shared" ref="BH1" si="24">BD1+1</f>
        <v>15</v>
      </c>
      <c r="BI1" s="95" t="str">
        <f t="shared" ref="BI1" ca="1" si="25">VLOOKUP(BH1,INDIRECT("__"&amp;$A$1),3,FALSE)</f>
        <v>Joniškis Cup</v>
      </c>
      <c r="BJ1" s="95"/>
      <c r="BK1" s="96"/>
      <c r="BL1" s="73">
        <f t="shared" ref="BL1" si="26">BH1+1</f>
        <v>16</v>
      </c>
      <c r="BM1" s="95" t="str">
        <f t="shared" ref="BM1:BU1" ca="1" si="27">VLOOKUP(BL1,INDIRECT("__"&amp;$A$1),3,FALSE)</f>
        <v>Joniškis Cup</v>
      </c>
      <c r="BN1" s="95"/>
      <c r="BO1" s="96"/>
      <c r="BP1" s="72">
        <f t="shared" ref="BP1" si="28">BL1+1</f>
        <v>17</v>
      </c>
      <c r="BQ1" s="93" t="str">
        <f t="shared" ref="BQ1" ca="1" si="29">VLOOKUP(BP1,INDIRECT("__"&amp;$A$1),3,FALSE)</f>
        <v>Oliva</v>
      </c>
      <c r="BR1" s="93"/>
      <c r="BS1" s="94"/>
      <c r="BT1" s="73">
        <f t="shared" ref="BT1" si="30">BP1+1</f>
        <v>18</v>
      </c>
      <c r="BU1" s="95" t="str">
        <f t="shared" ca="1" si="27"/>
        <v>Joniškis Cup</v>
      </c>
      <c r="BV1" s="95"/>
      <c r="BW1" s="96"/>
      <c r="BX1" s="72">
        <f t="shared" ref="BX1" si="31">BT1+1</f>
        <v>19</v>
      </c>
      <c r="BY1" s="93" t="str">
        <f t="shared" ref="BY1:DY1" ca="1" si="32">VLOOKUP(BX1,INDIRECT("__"&amp;$A$1),3,FALSE)</f>
        <v>Krakow</v>
      </c>
      <c r="BZ1" s="93"/>
      <c r="CA1" s="94"/>
      <c r="CB1" s="72">
        <f t="shared" ref="CB1" si="33">BX1+1</f>
        <v>20</v>
      </c>
      <c r="CC1" s="93" t="str">
        <f t="shared" ca="1" si="32"/>
        <v>Krakow</v>
      </c>
      <c r="CD1" s="93"/>
      <c r="CE1" s="94"/>
      <c r="CF1" s="72">
        <f t="shared" ref="CF1" si="34">CB1+1</f>
        <v>21</v>
      </c>
      <c r="CG1" s="93" t="str">
        <f t="shared" ca="1" si="32"/>
        <v>Krakow</v>
      </c>
      <c r="CH1" s="93"/>
      <c r="CI1" s="94"/>
      <c r="CJ1" s="72">
        <f t="shared" ref="CJ1" si="35">CF1+1</f>
        <v>22</v>
      </c>
      <c r="CK1" s="93" t="str">
        <f t="shared" ca="1" si="32"/>
        <v>Krakow</v>
      </c>
      <c r="CL1" s="93"/>
      <c r="CM1" s="94"/>
      <c r="CN1" s="72">
        <f t="shared" ref="CN1" si="36">CJ1+1</f>
        <v>23</v>
      </c>
      <c r="CO1" s="93" t="str">
        <f t="shared" ca="1" si="32"/>
        <v>Krakow</v>
      </c>
      <c r="CP1" s="93"/>
      <c r="CQ1" s="94"/>
      <c r="CR1" s="72">
        <f t="shared" ref="CR1" si="37">CN1+1</f>
        <v>24</v>
      </c>
      <c r="CS1" s="93" t="str">
        <f t="shared" ca="1" si="32"/>
        <v>Krakow</v>
      </c>
      <c r="CT1" s="93"/>
      <c r="CU1" s="94"/>
      <c r="CV1" s="72">
        <f t="shared" ref="CV1" si="38">CR1+1</f>
        <v>25</v>
      </c>
      <c r="CW1" s="93" t="str">
        <f t="shared" ca="1" si="32"/>
        <v>Krakow</v>
      </c>
      <c r="CX1" s="93"/>
      <c r="CY1" s="94"/>
      <c r="CZ1" s="72">
        <f t="shared" ref="CZ1" si="39">CV1+1</f>
        <v>26</v>
      </c>
      <c r="DA1" s="93" t="str">
        <f t="shared" ca="1" si="32"/>
        <v>Herning</v>
      </c>
      <c r="DB1" s="93"/>
      <c r="DC1" s="94"/>
      <c r="DD1" s="72">
        <f t="shared" ref="DD1" si="40">CZ1+1</f>
        <v>27</v>
      </c>
      <c r="DE1" s="93" t="str">
        <f t="shared" ca="1" si="32"/>
        <v>Herning</v>
      </c>
      <c r="DF1" s="93"/>
      <c r="DG1" s="94"/>
      <c r="DH1" s="72">
        <f t="shared" ref="DH1" si="41">DD1+1</f>
        <v>28</v>
      </c>
      <c r="DI1" s="93" t="str">
        <f t="shared" ca="1" si="32"/>
        <v>Herning</v>
      </c>
      <c r="DJ1" s="93"/>
      <c r="DK1" s="94"/>
      <c r="DL1" s="72">
        <f t="shared" ref="DL1" si="42">DH1+1</f>
        <v>29</v>
      </c>
      <c r="DM1" s="93" t="str">
        <f t="shared" ca="1" si="32"/>
        <v>Herning</v>
      </c>
      <c r="DN1" s="93"/>
      <c r="DO1" s="94"/>
      <c r="DP1" s="72">
        <f t="shared" ref="DP1" si="43">DL1+1</f>
        <v>30</v>
      </c>
      <c r="DQ1" s="93" t="str">
        <f t="shared" ca="1" si="32"/>
        <v>Herning</v>
      </c>
      <c r="DR1" s="93"/>
      <c r="DS1" s="94"/>
      <c r="DT1" s="72">
        <f t="shared" ref="DT1" si="44">DP1+1</f>
        <v>31</v>
      </c>
      <c r="DU1" s="93" t="str">
        <f t="shared" ca="1" si="32"/>
        <v>Herning</v>
      </c>
      <c r="DV1" s="93"/>
      <c r="DW1" s="94"/>
      <c r="DX1" s="72">
        <f t="shared" ref="DX1" si="45">DT1+1</f>
        <v>32</v>
      </c>
      <c r="DY1" s="93" t="str">
        <f t="shared" ca="1" si="32"/>
        <v>Herning</v>
      </c>
      <c r="DZ1" s="93"/>
      <c r="EA1" s="94"/>
      <c r="EB1" s="73">
        <f t="shared" ref="EB1" si="46">DX1+1</f>
        <v>33</v>
      </c>
      <c r="EC1" s="95" t="str">
        <f t="shared" ref="EC1" ca="1" si="47">VLOOKUP(EB1,INDIRECT("__"&amp;$A$1),3,FALSE)</f>
        <v>Audruvis ind f</v>
      </c>
      <c r="ED1" s="95"/>
      <c r="EE1" s="96"/>
      <c r="EF1" s="73">
        <f t="shared" ref="EF1" si="48">EB1+1</f>
        <v>34</v>
      </c>
      <c r="EG1" s="95" t="str">
        <f t="shared" ref="EG1" ca="1" si="49">VLOOKUP(EF1,INDIRECT("__"&amp;$A$1),3,FALSE)</f>
        <v>Audruvis ind f</v>
      </c>
      <c r="EH1" s="95"/>
      <c r="EI1" s="96"/>
      <c r="EJ1" s="73">
        <f t="shared" ref="EJ1" si="50">EF1+1</f>
        <v>35</v>
      </c>
      <c r="EK1" s="95" t="str">
        <f t="shared" ref="EK1" ca="1" si="51">VLOOKUP(EJ1,INDIRECT("__"&amp;$A$1),3,FALSE)</f>
        <v>Audruvis ind f</v>
      </c>
      <c r="EL1" s="95"/>
      <c r="EM1" s="96"/>
      <c r="EN1" s="72">
        <f t="shared" ref="EN1" si="52">EJ1+1</f>
        <v>36</v>
      </c>
      <c r="EO1" s="93" t="str">
        <f t="shared" ref="EO1:GW1" ca="1" si="53">VLOOKUP(EN1,INDIRECT("__"&amp;$A$1),3,FALSE)</f>
        <v>Omaha NE</v>
      </c>
      <c r="EP1" s="93"/>
      <c r="EQ1" s="94"/>
      <c r="ER1" s="72">
        <f t="shared" ref="ER1" si="54">EN1+1</f>
        <v>37</v>
      </c>
      <c r="ES1" s="93" t="str">
        <f t="shared" ca="1" si="53"/>
        <v>Zielona Gora</v>
      </c>
      <c r="ET1" s="93"/>
      <c r="EU1" s="94"/>
      <c r="EV1" s="72">
        <f t="shared" ref="EV1" si="55">ER1+1</f>
        <v>38</v>
      </c>
      <c r="EW1" s="93" t="str">
        <f t="shared" ca="1" si="53"/>
        <v>Zielona Gora</v>
      </c>
      <c r="EX1" s="93"/>
      <c r="EY1" s="94"/>
      <c r="EZ1" s="72">
        <f t="shared" ref="EZ1" si="56">EV1+1</f>
        <v>39</v>
      </c>
      <c r="FA1" s="93" t="str">
        <f t="shared" ca="1" si="53"/>
        <v>Zielona Gora</v>
      </c>
      <c r="FB1" s="93"/>
      <c r="FC1" s="94"/>
      <c r="FD1" s="72">
        <f t="shared" ref="FD1" si="57">EZ1+1</f>
        <v>40</v>
      </c>
      <c r="FE1" s="93" t="str">
        <f t="shared" ca="1" si="53"/>
        <v>Zielona Gora</v>
      </c>
      <c r="FF1" s="93"/>
      <c r="FG1" s="94"/>
      <c r="FH1" s="72">
        <f t="shared" ref="FH1" si="58">FD1+1</f>
        <v>41</v>
      </c>
      <c r="FI1" s="93" t="str">
        <f t="shared" ca="1" si="53"/>
        <v>Zielona Gora</v>
      </c>
      <c r="FJ1" s="93"/>
      <c r="FK1" s="94"/>
      <c r="FL1" s="72">
        <f t="shared" ref="FL1" si="59">FH1+1</f>
        <v>42</v>
      </c>
      <c r="FM1" s="93" t="str">
        <f t="shared" ca="1" si="53"/>
        <v>Zielona Gora</v>
      </c>
      <c r="FN1" s="93"/>
      <c r="FO1" s="94"/>
      <c r="FP1" s="72">
        <f t="shared" ref="FP1" si="60">FL1+1</f>
        <v>43</v>
      </c>
      <c r="FQ1" s="93" t="str">
        <f t="shared" ca="1" si="53"/>
        <v>Nancy</v>
      </c>
      <c r="FR1" s="93"/>
      <c r="FS1" s="94"/>
      <c r="FT1" s="72">
        <f t="shared" ref="FT1" si="61">FP1+1</f>
        <v>44</v>
      </c>
      <c r="FU1" s="93" t="str">
        <f t="shared" ca="1" si="53"/>
        <v>Boguslawice</v>
      </c>
      <c r="FV1" s="93"/>
      <c r="FW1" s="94"/>
      <c r="FX1" s="72">
        <f t="shared" ref="FX1" si="62">FT1+1</f>
        <v>45</v>
      </c>
      <c r="FY1" s="93" t="str">
        <f t="shared" ca="1" si="53"/>
        <v>Boguslawice</v>
      </c>
      <c r="FZ1" s="93"/>
      <c r="GA1" s="94"/>
      <c r="GB1" s="72">
        <f t="shared" ref="GB1" si="63">FX1+1</f>
        <v>46</v>
      </c>
      <c r="GC1" s="93" t="str">
        <f t="shared" ca="1" si="53"/>
        <v>Boguslawice</v>
      </c>
      <c r="GD1" s="93"/>
      <c r="GE1" s="94"/>
      <c r="GF1" s="72">
        <f t="shared" ref="GF1" si="64">GB1+1</f>
        <v>47</v>
      </c>
      <c r="GG1" s="93" t="str">
        <f t="shared" ca="1" si="53"/>
        <v>Boguslawice</v>
      </c>
      <c r="GH1" s="93"/>
      <c r="GI1" s="94"/>
      <c r="GJ1" s="72">
        <f t="shared" ref="GJ1" si="65">GF1+1</f>
        <v>48</v>
      </c>
      <c r="GK1" s="93" t="str">
        <f t="shared" ca="1" si="53"/>
        <v>Nancy</v>
      </c>
      <c r="GL1" s="93"/>
      <c r="GM1" s="94"/>
      <c r="GN1" s="73">
        <f t="shared" ref="GN1" si="66">GJ1+1</f>
        <v>49</v>
      </c>
      <c r="GO1" s="95" t="str">
        <f t="shared" ca="1" si="53"/>
        <v>Audruvis out I</v>
      </c>
      <c r="GP1" s="95"/>
      <c r="GQ1" s="96"/>
      <c r="GR1" s="73">
        <f t="shared" ref="GR1" si="67">GN1+1</f>
        <v>50</v>
      </c>
      <c r="GS1" s="95" t="str">
        <f t="shared" ca="1" si="53"/>
        <v>Audruvis out I</v>
      </c>
      <c r="GT1" s="95"/>
      <c r="GU1" s="96"/>
      <c r="GV1" s="72">
        <f t="shared" ref="GV1" si="68">GR1+1</f>
        <v>51</v>
      </c>
      <c r="GW1" s="93" t="str">
        <f t="shared" ca="1" si="53"/>
        <v>Lack</v>
      </c>
      <c r="GX1" s="93"/>
      <c r="GY1" s="94"/>
      <c r="GZ1" s="72">
        <f t="shared" ref="GZ1" si="69">GV1+1</f>
        <v>52</v>
      </c>
      <c r="HA1" s="93" t="str">
        <f t="shared" ref="HA1:JI1" ca="1" si="70">VLOOKUP(GZ1,INDIRECT("__"&amp;$A$1),3,FALSE)</f>
        <v>Lack</v>
      </c>
      <c r="HB1" s="93"/>
      <c r="HC1" s="94"/>
      <c r="HD1" s="73">
        <f t="shared" ref="HD1" si="71">GZ1+1</f>
        <v>53</v>
      </c>
      <c r="HE1" s="95" t="str">
        <f t="shared" ca="1" si="70"/>
        <v>Audruvis out I</v>
      </c>
      <c r="HF1" s="95"/>
      <c r="HG1" s="96"/>
      <c r="HH1" s="72">
        <f t="shared" ref="HH1" si="72">HD1+1</f>
        <v>54</v>
      </c>
      <c r="HI1" s="93" t="str">
        <f t="shared" ca="1" si="70"/>
        <v>Lack</v>
      </c>
      <c r="HJ1" s="93"/>
      <c r="HK1" s="94"/>
      <c r="HL1" s="72">
        <f t="shared" ref="HL1" si="73">HH1+1</f>
        <v>55</v>
      </c>
      <c r="HM1" s="93" t="str">
        <f t="shared" ca="1" si="70"/>
        <v>Michalowice</v>
      </c>
      <c r="HN1" s="93"/>
      <c r="HO1" s="94"/>
      <c r="HP1" s="72">
        <f t="shared" ref="HP1" si="74">HL1+1</f>
        <v>56</v>
      </c>
      <c r="HQ1" s="93" t="str">
        <f t="shared" ca="1" si="70"/>
        <v>Michalowice</v>
      </c>
      <c r="HR1" s="93"/>
      <c r="HS1" s="94"/>
      <c r="HT1" s="73">
        <f t="shared" ref="HT1" si="75">HP1+1</f>
        <v>57</v>
      </c>
      <c r="HU1" s="95" t="str">
        <f t="shared" ca="1" si="70"/>
        <v>Navickų taurė</v>
      </c>
      <c r="HV1" s="95"/>
      <c r="HW1" s="96"/>
      <c r="HX1" s="72">
        <f t="shared" ref="HX1" si="76">HT1+1</f>
        <v>58</v>
      </c>
      <c r="HY1" s="93" t="str">
        <f t="shared" ca="1" si="70"/>
        <v>Michalowice</v>
      </c>
      <c r="HZ1" s="93"/>
      <c r="IA1" s="94"/>
      <c r="IB1" s="72">
        <f t="shared" ref="IB1" si="77">HX1+1</f>
        <v>59</v>
      </c>
      <c r="IC1" s="93" t="str">
        <f t="shared" ca="1" si="70"/>
        <v>Vazgaikiemis</v>
      </c>
      <c r="ID1" s="93"/>
      <c r="IE1" s="94"/>
      <c r="IF1" s="72">
        <f t="shared" ref="IF1" si="78">IB1+1</f>
        <v>60</v>
      </c>
      <c r="IG1" s="93" t="str">
        <f t="shared" ca="1" si="70"/>
        <v>Vazgaikiemis</v>
      </c>
      <c r="IH1" s="93"/>
      <c r="II1" s="94"/>
      <c r="IJ1" s="72">
        <f t="shared" ref="IJ1" si="79">IF1+1</f>
        <v>61</v>
      </c>
      <c r="IK1" s="93" t="str">
        <f t="shared" ca="1" si="70"/>
        <v>Vazgaikiemis</v>
      </c>
      <c r="IL1" s="93"/>
      <c r="IM1" s="94"/>
      <c r="IN1" s="72">
        <f t="shared" ref="IN1" si="80">IJ1+1</f>
        <v>62</v>
      </c>
      <c r="IO1" s="93" t="str">
        <f t="shared" ca="1" si="70"/>
        <v>Vazgaikiemis</v>
      </c>
      <c r="IP1" s="93"/>
      <c r="IQ1" s="94"/>
      <c r="IR1" s="72">
        <f t="shared" ref="IR1" si="81">IN1+1</f>
        <v>63</v>
      </c>
      <c r="IS1" s="93" t="str">
        <f t="shared" ca="1" si="70"/>
        <v>Vazgaikiemis</v>
      </c>
      <c r="IT1" s="93"/>
      <c r="IU1" s="94"/>
      <c r="IV1" s="72">
        <f t="shared" ref="IV1" si="82">IR1+1</f>
        <v>64</v>
      </c>
      <c r="IW1" s="93" t="str">
        <f t="shared" ca="1" si="70"/>
        <v>Vazgaikiemis</v>
      </c>
      <c r="IX1" s="93"/>
      <c r="IY1" s="94"/>
      <c r="IZ1" s="72">
        <f t="shared" ref="IZ1" si="83">IV1+1</f>
        <v>65</v>
      </c>
      <c r="JA1" s="93" t="str">
        <f t="shared" ca="1" si="70"/>
        <v>Vazgaikiemis</v>
      </c>
      <c r="JB1" s="93"/>
      <c r="JC1" s="94"/>
      <c r="JD1" s="72">
        <f t="shared" ref="JD1" si="84">IZ1+1</f>
        <v>66</v>
      </c>
      <c r="JE1" s="93" t="str">
        <f t="shared" ca="1" si="70"/>
        <v>Vazgaikiemis</v>
      </c>
      <c r="JF1" s="93"/>
      <c r="JG1" s="94"/>
      <c r="JH1" s="72">
        <f t="shared" ref="JH1" si="85">JD1+1</f>
        <v>67</v>
      </c>
      <c r="JI1" s="93" t="str">
        <f t="shared" ca="1" si="70"/>
        <v>Vazgaikiemis</v>
      </c>
      <c r="JJ1" s="93"/>
      <c r="JK1" s="94"/>
      <c r="JL1" s="72">
        <f t="shared" ref="JL1" si="86">JH1+1</f>
        <v>68</v>
      </c>
      <c r="JM1" s="93" t="str">
        <f t="shared" ref="JM1:LQ1" ca="1" si="87">VLOOKUP(JL1,INDIRECT("__"&amp;$A$1),3,FALSE)</f>
        <v>Vazgaikiemis</v>
      </c>
      <c r="JN1" s="93"/>
      <c r="JO1" s="94"/>
      <c r="JP1" s="72">
        <f t="shared" ref="JP1" si="88">JL1+1</f>
        <v>69</v>
      </c>
      <c r="JQ1" s="93" t="str">
        <f t="shared" ca="1" si="87"/>
        <v xml:space="preserve">Uggerhalne </v>
      </c>
      <c r="JR1" s="93"/>
      <c r="JS1" s="94"/>
      <c r="JT1" s="72">
        <f t="shared" ref="JT1" si="89">JP1+1</f>
        <v>70</v>
      </c>
      <c r="JU1" s="93" t="str">
        <f t="shared" ca="1" si="87"/>
        <v xml:space="preserve">Uggerhalne </v>
      </c>
      <c r="JV1" s="93"/>
      <c r="JW1" s="94"/>
      <c r="JX1" s="72">
        <f t="shared" ref="JX1" si="90">JT1+1</f>
        <v>71</v>
      </c>
      <c r="JY1" s="93" t="str">
        <f t="shared" ca="1" si="87"/>
        <v xml:space="preserve">Uggerhalne </v>
      </c>
      <c r="JZ1" s="93"/>
      <c r="KA1" s="94"/>
      <c r="KB1" s="72">
        <f t="shared" ref="KB1" si="91">JX1+1</f>
        <v>72</v>
      </c>
      <c r="KC1" s="93" t="str">
        <f t="shared" ca="1" si="87"/>
        <v>Pärnu</v>
      </c>
      <c r="KD1" s="93"/>
      <c r="KE1" s="94"/>
      <c r="KF1" s="72">
        <f t="shared" ref="KF1" si="92">KB1+1</f>
        <v>73</v>
      </c>
      <c r="KG1" s="93" t="str">
        <f t="shared" ca="1" si="87"/>
        <v>Pärnu</v>
      </c>
      <c r="KH1" s="93"/>
      <c r="KI1" s="94"/>
      <c r="KJ1" s="72">
        <f t="shared" ref="KJ1" si="93">KF1+1</f>
        <v>74</v>
      </c>
      <c r="KK1" s="93" t="str">
        <f t="shared" ca="1" si="87"/>
        <v xml:space="preserve">Drammen </v>
      </c>
      <c r="KL1" s="93"/>
      <c r="KM1" s="94"/>
      <c r="KN1" s="72">
        <f t="shared" ref="KN1" si="94">KJ1+1</f>
        <v>75</v>
      </c>
      <c r="KO1" s="93" t="str">
        <f t="shared" ca="1" si="87"/>
        <v xml:space="preserve">Drammen </v>
      </c>
      <c r="KP1" s="93"/>
      <c r="KQ1" s="94"/>
      <c r="KR1" s="72">
        <f t="shared" ref="KR1" si="95">KN1+1</f>
        <v>76</v>
      </c>
      <c r="KS1" s="93" t="str">
        <f t="shared" ca="1" si="87"/>
        <v>Pärnu</v>
      </c>
      <c r="KT1" s="93"/>
      <c r="KU1" s="94"/>
      <c r="KV1" s="72">
        <f t="shared" ref="KV1" si="96">KR1+1</f>
        <v>77</v>
      </c>
      <c r="KW1" s="93" t="str">
        <f t="shared" ca="1" si="87"/>
        <v xml:space="preserve">Drammen </v>
      </c>
      <c r="KX1" s="93"/>
      <c r="KY1" s="94"/>
      <c r="KZ1" s="72">
        <f t="shared" ref="KZ1" si="97">KV1+1</f>
        <v>78</v>
      </c>
      <c r="LA1" s="93" t="str">
        <f t="shared" ca="1" si="87"/>
        <v xml:space="preserve">Drammen </v>
      </c>
      <c r="LB1" s="93"/>
      <c r="LC1" s="94"/>
      <c r="LD1" s="72">
        <f t="shared" ref="LD1" si="98">KZ1+1</f>
        <v>79</v>
      </c>
      <c r="LE1" s="93" t="str">
        <f t="shared" ca="1" si="87"/>
        <v>Pärnu</v>
      </c>
      <c r="LF1" s="93"/>
      <c r="LG1" s="94"/>
      <c r="LH1" s="72">
        <f t="shared" ref="LH1" si="99">LD1+1</f>
        <v>80</v>
      </c>
      <c r="LI1" s="93" t="str">
        <f t="shared" ca="1" si="87"/>
        <v>Pärnu</v>
      </c>
      <c r="LJ1" s="93"/>
      <c r="LK1" s="94"/>
      <c r="LL1" s="72">
        <f t="shared" ref="LL1" si="100">LH1+1</f>
        <v>81</v>
      </c>
      <c r="LM1" s="93" t="str">
        <f t="shared" ca="1" si="87"/>
        <v>Pärnu</v>
      </c>
      <c r="LN1" s="93"/>
      <c r="LO1" s="94"/>
      <c r="LP1" s="72">
        <f t="shared" ref="LP1" si="101">LL1+1</f>
        <v>82</v>
      </c>
      <c r="LQ1" s="93" t="str">
        <f t="shared" ca="1" si="87"/>
        <v>Pärnu</v>
      </c>
      <c r="LR1" s="93"/>
      <c r="LS1" s="94"/>
      <c r="LT1" s="73">
        <f t="shared" ref="LT1" si="102">LP1+1</f>
        <v>83</v>
      </c>
      <c r="LU1" s="95" t="str">
        <f t="shared" ref="LU1" ca="1" si="103">VLOOKUP(LT1,INDIRECT("__"&amp;$A$1),3,FALSE)</f>
        <v>Lithuanian cup I</v>
      </c>
      <c r="LV1" s="95"/>
      <c r="LW1" s="96"/>
      <c r="LX1" s="73">
        <f t="shared" ref="LX1" si="104">LT1+1</f>
        <v>84</v>
      </c>
      <c r="LY1" s="95" t="str">
        <f t="shared" ref="LY1" ca="1" si="105">VLOOKUP(LX1,INDIRECT("__"&amp;$A$1),3,FALSE)</f>
        <v>Lithuanian cup I</v>
      </c>
      <c r="LZ1" s="95"/>
      <c r="MA1" s="96"/>
      <c r="MB1" s="72">
        <f t="shared" ref="MB1" si="106">LX1+1</f>
        <v>85</v>
      </c>
      <c r="MC1" s="93" t="str">
        <f t="shared" ref="MC1" ca="1" si="107">VLOOKUP(MB1,INDIRECT("__"&amp;$A$1),3,FALSE)</f>
        <v>Poznan Wola</v>
      </c>
      <c r="MD1" s="93"/>
      <c r="ME1" s="94"/>
      <c r="MF1" s="73">
        <f t="shared" ref="MF1" si="108">MB1+1</f>
        <v>86</v>
      </c>
      <c r="MG1" s="95" t="str">
        <f t="shared" ref="MG1" ca="1" si="109">VLOOKUP(MF1,INDIRECT("__"&amp;$A$1),3,FALSE)</f>
        <v>Lithuanian cup I</v>
      </c>
      <c r="MH1" s="95"/>
      <c r="MI1" s="96"/>
      <c r="MJ1" s="72">
        <f t="shared" ref="MJ1" si="110">MF1+1</f>
        <v>87</v>
      </c>
      <c r="MK1" s="93" t="str">
        <f t="shared" ref="MK1" ca="1" si="111">VLOOKUP(MJ1,INDIRECT("__"&amp;$A$1),3,FALSE)</f>
        <v>Poznan Wola</v>
      </c>
      <c r="ML1" s="93"/>
      <c r="MM1" s="94"/>
      <c r="MN1" s="73">
        <f t="shared" ref="MN1" si="112">MJ1+1</f>
        <v>88</v>
      </c>
      <c r="MO1" s="95" t="str">
        <f t="shared" ref="MO1:MW1" ca="1" si="113">VLOOKUP(MN1,INDIRECT("__"&amp;$A$1),3,FALSE)</f>
        <v>Audruvis out II</v>
      </c>
      <c r="MP1" s="95"/>
      <c r="MQ1" s="96"/>
      <c r="MR1" s="73">
        <f t="shared" ref="MR1" si="114">MN1+1</f>
        <v>89</v>
      </c>
      <c r="MS1" s="95" t="str">
        <f t="shared" ca="1" si="113"/>
        <v>Audruvis out II</v>
      </c>
      <c r="MT1" s="95"/>
      <c r="MU1" s="96"/>
      <c r="MV1" s="73">
        <f t="shared" ref="MV1" si="115">MR1+1</f>
        <v>90</v>
      </c>
      <c r="MW1" s="95" t="str">
        <f t="shared" ca="1" si="113"/>
        <v>Audruvis out II</v>
      </c>
      <c r="MX1" s="95"/>
      <c r="MY1" s="96"/>
      <c r="MZ1" s="72">
        <f t="shared" ref="MZ1" si="116">MV1+1</f>
        <v>91</v>
      </c>
      <c r="NA1" s="93" t="str">
        <f t="shared" ref="NA1:OG1" ca="1" si="117">VLOOKUP(MZ1,INDIRECT("__"&amp;$A$1),3,FALSE)</f>
        <v xml:space="preserve">Deauville </v>
      </c>
      <c r="NB1" s="93"/>
      <c r="NC1" s="94"/>
      <c r="ND1" s="72">
        <f t="shared" ref="ND1" si="118">MZ1+1</f>
        <v>92</v>
      </c>
      <c r="NE1" s="93" t="str">
        <f t="shared" ca="1" si="117"/>
        <v xml:space="preserve">Deauville </v>
      </c>
      <c r="NF1" s="93"/>
      <c r="NG1" s="94"/>
      <c r="NH1" s="72">
        <f t="shared" ref="NH1" si="119">ND1+1</f>
        <v>93</v>
      </c>
      <c r="NI1" s="93" t="str">
        <f t="shared" ca="1" si="117"/>
        <v xml:space="preserve">Deauville </v>
      </c>
      <c r="NJ1" s="93"/>
      <c r="NK1" s="94"/>
      <c r="NL1" s="72">
        <f t="shared" ref="NL1" si="120">NH1+1</f>
        <v>94</v>
      </c>
      <c r="NM1" s="93" t="str">
        <f t="shared" ca="1" si="117"/>
        <v>Swinoujscie</v>
      </c>
      <c r="NN1" s="93"/>
      <c r="NO1" s="94"/>
      <c r="NP1" s="72">
        <f t="shared" ref="NP1" si="121">NL1+1</f>
        <v>95</v>
      </c>
      <c r="NQ1" s="93" t="str">
        <f t="shared" ca="1" si="117"/>
        <v xml:space="preserve">Deauville </v>
      </c>
      <c r="NR1" s="93"/>
      <c r="NS1" s="94"/>
      <c r="NT1" s="72">
        <f t="shared" ref="NT1" si="122">NP1+1</f>
        <v>96</v>
      </c>
      <c r="NU1" s="93" t="str">
        <f t="shared" ca="1" si="117"/>
        <v>Swinoujscie</v>
      </c>
      <c r="NV1" s="93"/>
      <c r="NW1" s="94"/>
      <c r="NX1" s="72">
        <f t="shared" ref="NX1" si="123">NT1+1</f>
        <v>97</v>
      </c>
      <c r="NY1" s="93" t="str">
        <f t="shared" ca="1" si="117"/>
        <v>Swinoujscie</v>
      </c>
      <c r="NZ1" s="93"/>
      <c r="OA1" s="94"/>
      <c r="OB1" s="72">
        <f t="shared" ref="OB1" si="124">NX1+1</f>
        <v>98</v>
      </c>
      <c r="OC1" s="93" t="str">
        <f t="shared" ca="1" si="117"/>
        <v>Deauville</v>
      </c>
      <c r="OD1" s="93"/>
      <c r="OE1" s="94"/>
      <c r="OF1" s="72">
        <f t="shared" ref="OF1" si="125">OB1+1</f>
        <v>99</v>
      </c>
      <c r="OG1" s="93" t="str">
        <f t="shared" ca="1" si="117"/>
        <v>Bonheiden</v>
      </c>
      <c r="OH1" s="93"/>
      <c r="OI1" s="94"/>
      <c r="OJ1" s="73">
        <f t="shared" ref="OJ1" si="126">OF1+1</f>
        <v>100</v>
      </c>
      <c r="OK1" s="95" t="str">
        <f t="shared" ref="OK1:OS1" ca="1" si="127">VLOOKUP(OJ1,INDIRECT("__"&amp;$A$1),3,FALSE)</f>
        <v>Lithuanian cup II</v>
      </c>
      <c r="OL1" s="95"/>
      <c r="OM1" s="96"/>
      <c r="ON1" s="73">
        <f t="shared" ref="ON1" si="128">OJ1+1</f>
        <v>101</v>
      </c>
      <c r="OO1" s="95" t="str">
        <f t="shared" ca="1" si="127"/>
        <v>Lithuanian cup II</v>
      </c>
      <c r="OP1" s="95"/>
      <c r="OQ1" s="96"/>
      <c r="OR1" s="73">
        <f t="shared" ref="OR1" si="129">ON1+1</f>
        <v>102</v>
      </c>
      <c r="OS1" s="95" t="str">
        <f t="shared" ca="1" si="127"/>
        <v>Lithuanian cup II</v>
      </c>
      <c r="OT1" s="95"/>
      <c r="OU1" s="96"/>
      <c r="OV1" s="72">
        <f t="shared" ref="OV1" si="130">OR1+1</f>
        <v>103</v>
      </c>
      <c r="OW1" s="93" t="str">
        <f t="shared" ref="OW1:RE1" ca="1" si="131">VLOOKUP(OV1,INDIRECT("__"&amp;$A$1),3,FALSE)</f>
        <v>Wilków, Jakubowice</v>
      </c>
      <c r="OX1" s="93"/>
      <c r="OY1" s="94"/>
      <c r="OZ1" s="72">
        <f t="shared" ref="OZ1" si="132">OV1+1</f>
        <v>104</v>
      </c>
      <c r="PA1" s="93" t="str">
        <f t="shared" ca="1" si="131"/>
        <v>Wilków, Jakubowice</v>
      </c>
      <c r="PB1" s="93"/>
      <c r="PC1" s="94"/>
      <c r="PD1" s="72">
        <f t="shared" ref="PD1" si="133">OZ1+1</f>
        <v>105</v>
      </c>
      <c r="PE1" s="93" t="str">
        <f t="shared" ca="1" si="131"/>
        <v>Zuidwolde</v>
      </c>
      <c r="PF1" s="93"/>
      <c r="PG1" s="94"/>
      <c r="PH1" s="72">
        <f t="shared" ref="PH1" si="134">PD1+1</f>
        <v>106</v>
      </c>
      <c r="PI1" s="93" t="str">
        <f t="shared" ca="1" si="131"/>
        <v>Biskupiec</v>
      </c>
      <c r="PJ1" s="93"/>
      <c r="PK1" s="94"/>
      <c r="PL1" s="72">
        <f t="shared" ref="PL1" si="135">PH1+1</f>
        <v>107</v>
      </c>
      <c r="PM1" s="93" t="str">
        <f t="shared" ca="1" si="131"/>
        <v>Biskupiec</v>
      </c>
      <c r="PN1" s="93"/>
      <c r="PO1" s="94"/>
      <c r="PP1" s="72">
        <f t="shared" ref="PP1" si="136">PL1+1</f>
        <v>108</v>
      </c>
      <c r="PQ1" s="93" t="str">
        <f t="shared" ca="1" si="131"/>
        <v>Zuidwolde</v>
      </c>
      <c r="PR1" s="93"/>
      <c r="PS1" s="94"/>
      <c r="PT1" s="72">
        <f t="shared" ref="PT1" si="137">PP1+1</f>
        <v>109</v>
      </c>
      <c r="PU1" s="93" t="str">
        <f t="shared" ca="1" si="131"/>
        <v>Biskupiec</v>
      </c>
      <c r="PV1" s="93"/>
      <c r="PW1" s="94"/>
      <c r="PX1" s="72">
        <f t="shared" ref="PX1" si="138">PT1+1</f>
        <v>110</v>
      </c>
      <c r="PY1" s="93" t="str">
        <f t="shared" ca="1" si="131"/>
        <v>Biskupiec</v>
      </c>
      <c r="PZ1" s="93"/>
      <c r="QA1" s="94"/>
      <c r="QB1" s="72">
        <f t="shared" ref="QB1" si="139">PX1+1</f>
        <v>111</v>
      </c>
      <c r="QC1" s="93" t="str">
        <f t="shared" ca="1" si="131"/>
        <v>Biskupiec</v>
      </c>
      <c r="QD1" s="93"/>
      <c r="QE1" s="94"/>
      <c r="QF1" s="72">
        <f t="shared" ref="QF1" si="140">QB1+1</f>
        <v>112</v>
      </c>
      <c r="QG1" s="93" t="str">
        <f t="shared" ca="1" si="131"/>
        <v>Biskupiec</v>
      </c>
      <c r="QH1" s="93"/>
      <c r="QI1" s="94"/>
      <c r="QJ1" s="72">
        <f t="shared" ref="QJ1" si="141">QF1+1</f>
        <v>113</v>
      </c>
      <c r="QK1" s="93" t="str">
        <f t="shared" ca="1" si="131"/>
        <v>Kronenberg</v>
      </c>
      <c r="QL1" s="93"/>
      <c r="QM1" s="94"/>
      <c r="QN1" s="72">
        <f t="shared" ref="QN1" si="142">QJ1+1</f>
        <v>114</v>
      </c>
      <c r="QO1" s="93" t="str">
        <f t="shared" ca="1" si="131"/>
        <v>Zuidwolde</v>
      </c>
      <c r="QP1" s="93"/>
      <c r="QQ1" s="94"/>
      <c r="QR1" s="72">
        <f t="shared" ref="QR1" si="143">QN1+1</f>
        <v>115</v>
      </c>
      <c r="QS1" s="93" t="str">
        <f t="shared" ca="1" si="131"/>
        <v>Riga</v>
      </c>
      <c r="QT1" s="93"/>
      <c r="QU1" s="94"/>
      <c r="QV1" s="72">
        <f t="shared" ref="QV1" si="144">QR1+1</f>
        <v>116</v>
      </c>
      <c r="QW1" s="93" t="str">
        <f t="shared" ca="1" si="131"/>
        <v>Riga</v>
      </c>
      <c r="QX1" s="93"/>
      <c r="QY1" s="94"/>
      <c r="QZ1" s="72">
        <f t="shared" ref="QZ1" si="145">QV1+1</f>
        <v>117</v>
      </c>
      <c r="RA1" s="93" t="str">
        <f t="shared" ca="1" si="131"/>
        <v>Zuidwolde</v>
      </c>
      <c r="RB1" s="93"/>
      <c r="RC1" s="94"/>
      <c r="RD1" s="72">
        <f t="shared" ref="RD1" si="146">QZ1+1</f>
        <v>118</v>
      </c>
      <c r="RE1" s="93" t="str">
        <f t="shared" ca="1" si="131"/>
        <v>Riga</v>
      </c>
      <c r="RF1" s="93"/>
      <c r="RG1" s="94"/>
      <c r="RH1" s="72">
        <f t="shared" ref="RH1" si="147">RD1+1</f>
        <v>119</v>
      </c>
      <c r="RI1" s="93" t="str">
        <f t="shared" ref="RI1:RY1" ca="1" si="148">VLOOKUP(RH1,INDIRECT("__"&amp;$A$1),3,FALSE)</f>
        <v>Riga</v>
      </c>
      <c r="RJ1" s="93"/>
      <c r="RK1" s="94"/>
      <c r="RL1" s="72">
        <f t="shared" ref="RL1" si="149">RH1+1</f>
        <v>120</v>
      </c>
      <c r="RM1" s="93" t="str">
        <f t="shared" ca="1" si="148"/>
        <v>Riga</v>
      </c>
      <c r="RN1" s="93"/>
      <c r="RO1" s="94"/>
      <c r="RP1" s="72">
        <f t="shared" ref="RP1" si="150">RL1+1</f>
        <v>121</v>
      </c>
      <c r="RQ1" s="93" t="str">
        <f t="shared" ca="1" si="148"/>
        <v>Riga</v>
      </c>
      <c r="RR1" s="93"/>
      <c r="RS1" s="94"/>
      <c r="RT1" s="72">
        <f t="shared" ref="RT1" si="151">RP1+1</f>
        <v>122</v>
      </c>
      <c r="RU1" s="93" t="str">
        <f t="shared" ca="1" si="148"/>
        <v>Zuidwolde</v>
      </c>
      <c r="RV1" s="93"/>
      <c r="RW1" s="94"/>
      <c r="RX1" s="72">
        <f t="shared" ref="RX1" si="152">RT1+1</f>
        <v>123</v>
      </c>
      <c r="RY1" s="93" t="str">
        <f t="shared" ca="1" si="148"/>
        <v>Zuidwolde</v>
      </c>
      <c r="RZ1" s="93"/>
      <c r="SA1" s="94"/>
      <c r="SB1" s="73">
        <f t="shared" ref="SB1" si="153">RX1+1</f>
        <v>124</v>
      </c>
      <c r="SC1" s="95" t="str">
        <f t="shared" ref="SC1" ca="1" si="154">VLOOKUP(SB1,INDIRECT("__"&amp;$A$1),3,FALSE)</f>
        <v>Audruvis out f</v>
      </c>
      <c r="SD1" s="95"/>
      <c r="SE1" s="96"/>
      <c r="SF1" s="72">
        <f t="shared" ref="SF1" si="155">SB1+1</f>
        <v>125</v>
      </c>
      <c r="SG1" s="93" t="str">
        <f t="shared" ref="SG1" ca="1" si="156">VLOOKUP(SF1,INDIRECT("__"&amp;$A$1),3,FALSE)</f>
        <v>Praha, Velka Chuchle</v>
      </c>
      <c r="SH1" s="93"/>
      <c r="SI1" s="94"/>
      <c r="SJ1" s="73">
        <f t="shared" ref="SJ1" si="157">SF1+1</f>
        <v>126</v>
      </c>
      <c r="SK1" s="95" t="str">
        <f t="shared" ref="SK1" ca="1" si="158">VLOOKUP(SJ1,INDIRECT("__"&amp;$A$1),3,FALSE)</f>
        <v>Audruvis out f</v>
      </c>
      <c r="SL1" s="95"/>
      <c r="SM1" s="96"/>
      <c r="SN1" s="72">
        <f t="shared" ref="SN1" si="159">SJ1+1</f>
        <v>127</v>
      </c>
      <c r="SO1" s="93" t="str">
        <f t="shared" ref="SO1" ca="1" si="160">VLOOKUP(SN1,INDIRECT("__"&amp;$A$1),3,FALSE)</f>
        <v>Praha, Velka Chuchle</v>
      </c>
      <c r="SP1" s="93"/>
      <c r="SQ1" s="94"/>
      <c r="SR1" s="73">
        <f t="shared" ref="SR1" si="161">SN1+1</f>
        <v>128</v>
      </c>
      <c r="SS1" s="95" t="str">
        <f t="shared" ref="SS1" ca="1" si="162">VLOOKUP(SR1,INDIRECT("__"&amp;$A$1),3,FALSE)</f>
        <v>Audruvis out f</v>
      </c>
      <c r="ST1" s="95"/>
      <c r="SU1" s="96"/>
      <c r="SV1" s="72">
        <f t="shared" ref="SV1" si="163">SR1+1</f>
        <v>129</v>
      </c>
      <c r="SW1" s="93" t="str">
        <f t="shared" ref="SW1:TU1" ca="1" si="164">VLOOKUP(SV1,INDIRECT("__"&amp;$A$1),3,FALSE)</f>
        <v>Praha, Velka Chuchle</v>
      </c>
      <c r="SX1" s="93"/>
      <c r="SY1" s="94"/>
      <c r="SZ1" s="72">
        <f t="shared" ref="SZ1" si="165">SV1+1</f>
        <v>130</v>
      </c>
      <c r="TA1" s="93" t="str">
        <f t="shared" ca="1" si="164"/>
        <v>Lier</v>
      </c>
      <c r="TB1" s="93"/>
      <c r="TC1" s="94"/>
      <c r="TD1" s="72">
        <f t="shared" ref="TD1" si="166">SZ1+1</f>
        <v>131</v>
      </c>
      <c r="TE1" s="93" t="str">
        <f t="shared" ca="1" si="164"/>
        <v>Lier</v>
      </c>
      <c r="TF1" s="93"/>
      <c r="TG1" s="94"/>
      <c r="TH1" s="72">
        <f t="shared" ref="TH1" si="167">TD1+1</f>
        <v>132</v>
      </c>
      <c r="TI1" s="93" t="str">
        <f t="shared" ca="1" si="164"/>
        <v>Opglabbeek</v>
      </c>
      <c r="TJ1" s="93"/>
      <c r="TK1" s="94"/>
      <c r="TL1" s="72">
        <f t="shared" ref="TL1" si="168">TH1+1</f>
        <v>133</v>
      </c>
      <c r="TM1" s="93" t="str">
        <f t="shared" ca="1" si="164"/>
        <v>Opglabbeek</v>
      </c>
      <c r="TN1" s="93"/>
      <c r="TO1" s="94"/>
      <c r="TP1" s="72">
        <f t="shared" ref="TP1" si="169">TL1+1</f>
        <v>134</v>
      </c>
      <c r="TQ1" s="93" t="str">
        <f t="shared" ca="1" si="164"/>
        <v>Opglabbeek</v>
      </c>
      <c r="TR1" s="93"/>
      <c r="TS1" s="94"/>
      <c r="TT1" s="72">
        <f t="shared" ref="TT1" si="170">TP1+1</f>
        <v>135</v>
      </c>
      <c r="TU1" s="93" t="str">
        <f t="shared" ca="1" si="164"/>
        <v>Opglabbeek</v>
      </c>
      <c r="TV1" s="93"/>
      <c r="TW1" s="94"/>
      <c r="TX1" s="73">
        <f t="shared" ref="TX1" si="171">TT1+1</f>
        <v>136</v>
      </c>
      <c r="TY1" s="95" t="str">
        <f t="shared" ref="TY1:VE1" ca="1" si="172">VLOOKUP(TX1,INDIRECT("__"&amp;$A$1),3,FALSE)</f>
        <v>Čempionatas</v>
      </c>
      <c r="TZ1" s="95"/>
      <c r="UA1" s="96"/>
      <c r="UB1" s="73">
        <f t="shared" ref="UB1" si="173">TX1+1</f>
        <v>137</v>
      </c>
      <c r="UC1" s="95" t="str">
        <f t="shared" ca="1" si="172"/>
        <v>Čempionatas</v>
      </c>
      <c r="UD1" s="95"/>
      <c r="UE1" s="96"/>
      <c r="UF1" s="73">
        <f t="shared" ref="UF1" si="174">UB1+1</f>
        <v>138</v>
      </c>
      <c r="UG1" s="95" t="str">
        <f t="shared" ca="1" si="172"/>
        <v>Čempionatas</v>
      </c>
      <c r="UH1" s="95"/>
      <c r="UI1" s="96"/>
      <c r="UJ1" s="73">
        <f t="shared" ref="UJ1" si="175">UF1+1</f>
        <v>139</v>
      </c>
      <c r="UK1" s="95" t="str">
        <f t="shared" ca="1" si="172"/>
        <v>Čempionatas</v>
      </c>
      <c r="UL1" s="95"/>
      <c r="UM1" s="96"/>
      <c r="UN1" s="73">
        <f t="shared" ref="UN1" si="176">UJ1+1</f>
        <v>140</v>
      </c>
      <c r="UO1" s="95" t="str">
        <f t="shared" ca="1" si="172"/>
        <v>Čempionatas</v>
      </c>
      <c r="UP1" s="95"/>
      <c r="UQ1" s="96"/>
      <c r="UR1" s="73">
        <f t="shared" ref="UR1" si="177">UN1+1</f>
        <v>141</v>
      </c>
      <c r="US1" s="95" t="str">
        <f t="shared" ca="1" si="172"/>
        <v>Čempionatas</v>
      </c>
      <c r="UT1" s="95"/>
      <c r="UU1" s="96"/>
      <c r="UV1" s="73">
        <f t="shared" ref="UV1" si="178">UR1+1</f>
        <v>142</v>
      </c>
      <c r="UW1" s="95" t="str">
        <f t="shared" ca="1" si="172"/>
        <v>Audruvis sum</v>
      </c>
      <c r="UX1" s="95"/>
      <c r="UY1" s="96"/>
      <c r="UZ1" s="73">
        <f t="shared" ref="UZ1" si="179">UV1+1</f>
        <v>143</v>
      </c>
      <c r="VA1" s="95" t="str">
        <f t="shared" ca="1" si="172"/>
        <v>Audruvis sum</v>
      </c>
      <c r="VB1" s="95"/>
      <c r="VC1" s="96"/>
      <c r="VD1" s="73">
        <f t="shared" ref="VD1" si="180">UZ1+1</f>
        <v>144</v>
      </c>
      <c r="VE1" s="95" t="str">
        <f t="shared" ca="1" si="172"/>
        <v>Audruvis sum</v>
      </c>
      <c r="VF1" s="95"/>
      <c r="VG1" s="96"/>
      <c r="VH1" s="72">
        <f t="shared" ref="VH1" si="181">VD1+1</f>
        <v>145</v>
      </c>
      <c r="VI1" s="93" t="str">
        <f t="shared" ref="VI1:VU1" ca="1" si="182">VLOOKUP(VH1,INDIRECT("__"&amp;$A$1),3,FALSE)</f>
        <v>Samorin</v>
      </c>
      <c r="VJ1" s="93"/>
      <c r="VK1" s="94"/>
      <c r="VL1" s="72">
        <f t="shared" ref="VL1" si="183">VH1+1</f>
        <v>146</v>
      </c>
      <c r="VM1" s="93" t="str">
        <f t="shared" ca="1" si="182"/>
        <v>Samorin</v>
      </c>
      <c r="VN1" s="93"/>
      <c r="VO1" s="94"/>
      <c r="VP1" s="72">
        <f t="shared" ref="VP1" si="184">VL1+1</f>
        <v>147</v>
      </c>
      <c r="VQ1" s="93" t="str">
        <f t="shared" ca="1" si="182"/>
        <v>Samorin</v>
      </c>
      <c r="VR1" s="93"/>
      <c r="VS1" s="94"/>
      <c r="VT1" s="72">
        <f t="shared" ref="VT1" si="185">VP1+1</f>
        <v>148</v>
      </c>
      <c r="VU1" s="93" t="str">
        <f t="shared" ca="1" si="182"/>
        <v>Samorin</v>
      </c>
      <c r="VV1" s="93"/>
      <c r="VW1" s="94"/>
      <c r="VX1" s="72">
        <f t="shared" ref="VX1" si="186">VT1+1</f>
        <v>149</v>
      </c>
      <c r="VY1" s="93" t="str">
        <f t="shared" ref="VY1" ca="1" si="187">VLOOKUP(VX1,INDIRECT("__"&amp;$A$1),3,FALSE)</f>
        <v>Lanaken</v>
      </c>
      <c r="VZ1" s="93"/>
      <c r="WA1" s="94"/>
      <c r="WB1" s="73">
        <f>VX1+1</f>
        <v>150</v>
      </c>
      <c r="WC1" s="95" t="str">
        <f t="shared" ref="WC1:WW1" ca="1" si="188">VLOOKUP(WB1,INDIRECT("__"&amp;$A$1),3,FALSE)</f>
        <v>Federation cup</v>
      </c>
      <c r="WD1" s="95"/>
      <c r="WE1" s="96"/>
      <c r="WF1" s="73">
        <f t="shared" ref="WF1" si="189">WB1+1</f>
        <v>151</v>
      </c>
      <c r="WG1" s="95" t="str">
        <f t="shared" ca="1" si="188"/>
        <v>Federation cup</v>
      </c>
      <c r="WH1" s="95"/>
      <c r="WI1" s="96"/>
      <c r="WJ1" s="73">
        <f t="shared" ref="WJ1" si="190">WF1+1</f>
        <v>152</v>
      </c>
      <c r="WK1" s="95" t="str">
        <f t="shared" ca="1" si="188"/>
        <v>Federation cup</v>
      </c>
      <c r="WL1" s="95"/>
      <c r="WM1" s="96"/>
      <c r="WN1" s="73">
        <f t="shared" ref="WN1" si="191">WJ1+1</f>
        <v>153</v>
      </c>
      <c r="WO1" s="95" t="str">
        <f t="shared" ca="1" si="188"/>
        <v>Federation cup</v>
      </c>
      <c r="WP1" s="95"/>
      <c r="WQ1" s="96"/>
      <c r="WR1" s="73">
        <f t="shared" ref="WR1" si="192">WN1+1</f>
        <v>154</v>
      </c>
      <c r="WS1" s="95" t="str">
        <f t="shared" ca="1" si="188"/>
        <v>Federation cup</v>
      </c>
      <c r="WT1" s="95"/>
      <c r="WU1" s="96"/>
      <c r="WV1" s="73">
        <f t="shared" ref="WV1" si="193">WR1+1</f>
        <v>155</v>
      </c>
      <c r="WW1" s="95" t="str">
        <f t="shared" ca="1" si="188"/>
        <v>Federation cup</v>
      </c>
      <c r="WX1" s="95"/>
      <c r="WY1" s="96"/>
      <c r="WZ1" s="72">
        <f t="shared" ref="WZ1" si="194">WV1+1</f>
        <v>156</v>
      </c>
      <c r="XA1" s="93" t="str">
        <f t="shared" ref="XA1:ZI1" ca="1" si="195">VLOOKUP(WZ1,INDIRECT("__"&amp;$A$1),3,FALSE)</f>
        <v>Tallinn</v>
      </c>
      <c r="XB1" s="93"/>
      <c r="XC1" s="94"/>
      <c r="XD1" s="72">
        <f t="shared" ref="XD1" si="196">WZ1+1</f>
        <v>157</v>
      </c>
      <c r="XE1" s="93" t="str">
        <f t="shared" ca="1" si="195"/>
        <v>Tallinn</v>
      </c>
      <c r="XF1" s="93"/>
      <c r="XG1" s="94"/>
      <c r="XH1" s="72">
        <f t="shared" ref="XH1" si="197">XD1+1</f>
        <v>158</v>
      </c>
      <c r="XI1" s="93" t="str">
        <f t="shared" ca="1" si="195"/>
        <v>Tallinn</v>
      </c>
      <c r="XJ1" s="93"/>
      <c r="XK1" s="94"/>
      <c r="XL1" s="72">
        <f t="shared" ref="XL1" si="198">XH1+1</f>
        <v>159</v>
      </c>
      <c r="XM1" s="93" t="str">
        <f t="shared" ca="1" si="195"/>
        <v>Tallinn</v>
      </c>
      <c r="XN1" s="93"/>
      <c r="XO1" s="94"/>
      <c r="XP1" s="72">
        <f t="shared" ref="XP1" si="199">XL1+1</f>
        <v>160</v>
      </c>
      <c r="XQ1" s="93" t="str">
        <f t="shared" ca="1" si="195"/>
        <v>Tallinn</v>
      </c>
      <c r="XR1" s="93"/>
      <c r="XS1" s="94"/>
      <c r="XT1" s="72">
        <f t="shared" ref="XT1" si="200">XP1+1</f>
        <v>161</v>
      </c>
      <c r="XU1" s="93" t="str">
        <f t="shared" ca="1" si="195"/>
        <v>Tallinn</v>
      </c>
      <c r="XV1" s="93"/>
      <c r="XW1" s="94"/>
      <c r="XX1" s="72">
        <f t="shared" ref="XX1" si="201">XT1+1</f>
        <v>162</v>
      </c>
      <c r="XY1" s="93" t="str">
        <f t="shared" ca="1" si="195"/>
        <v>Tallinn</v>
      </c>
      <c r="XZ1" s="93"/>
      <c r="YA1" s="94"/>
      <c r="YB1" s="72">
        <f t="shared" ref="YB1" si="202">XX1+1</f>
        <v>163</v>
      </c>
      <c r="YC1" s="93" t="str">
        <f t="shared" ca="1" si="195"/>
        <v>Tallinn</v>
      </c>
      <c r="YD1" s="93"/>
      <c r="YE1" s="94"/>
      <c r="YF1" s="72">
        <f t="shared" ref="YF1" si="203">YB1+1</f>
        <v>164</v>
      </c>
      <c r="YG1" s="93" t="str">
        <f t="shared" ca="1" si="195"/>
        <v>Tallinn</v>
      </c>
      <c r="YH1" s="93"/>
      <c r="YI1" s="94"/>
      <c r="YJ1" s="72">
        <f t="shared" ref="YJ1" si="204">YF1+1</f>
        <v>165</v>
      </c>
      <c r="YK1" s="93" t="str">
        <f t="shared" ca="1" si="195"/>
        <v>Wroclaw, Partynice</v>
      </c>
      <c r="YL1" s="93"/>
      <c r="YM1" s="94"/>
      <c r="YN1" s="72">
        <f t="shared" ref="YN1" si="205">YJ1+1</f>
        <v>166</v>
      </c>
      <c r="YO1" s="93" t="str">
        <f t="shared" ca="1" si="195"/>
        <v>Wroclaw, Partynice</v>
      </c>
      <c r="YP1" s="93"/>
      <c r="YQ1" s="94"/>
      <c r="YR1" s="72">
        <f t="shared" ref="YR1" si="206">YN1+1</f>
        <v>167</v>
      </c>
      <c r="YS1" s="93" t="str">
        <f t="shared" ca="1" si="195"/>
        <v>Wroclaw, Partynice</v>
      </c>
      <c r="YT1" s="93"/>
      <c r="YU1" s="94"/>
      <c r="YV1" s="72">
        <f t="shared" ref="YV1" si="207">YR1+1</f>
        <v>168</v>
      </c>
      <c r="YW1" s="93" t="str">
        <f t="shared" ca="1" si="195"/>
        <v>Wroclaw, Partynice</v>
      </c>
      <c r="YX1" s="93"/>
      <c r="YY1" s="94"/>
      <c r="YZ1" s="72">
        <f t="shared" ref="YZ1" si="208">YV1+1</f>
        <v>169</v>
      </c>
      <c r="ZA1" s="93" t="str">
        <f t="shared" ca="1" si="195"/>
        <v>Michalowice</v>
      </c>
      <c r="ZB1" s="93"/>
      <c r="ZC1" s="94"/>
      <c r="ZD1" s="72">
        <f t="shared" ref="ZD1" si="209">YZ1+1</f>
        <v>170</v>
      </c>
      <c r="ZE1" s="93" t="str">
        <f t="shared" ca="1" si="195"/>
        <v>Michalowice</v>
      </c>
      <c r="ZF1" s="93"/>
      <c r="ZG1" s="94"/>
      <c r="ZH1" s="72">
        <f t="shared" ref="ZH1" si="210">ZD1+1</f>
        <v>171</v>
      </c>
      <c r="ZI1" s="93" t="str">
        <f t="shared" ca="1" si="195"/>
        <v>Michalowice</v>
      </c>
      <c r="ZJ1" s="93"/>
      <c r="ZK1" s="94"/>
      <c r="ZL1" s="72">
        <f t="shared" ref="ZL1" si="211">ZH1+1</f>
        <v>172</v>
      </c>
      <c r="ZM1" s="93" t="str">
        <f t="shared" ref="ZM1:ZY1" ca="1" si="212">VLOOKUP(ZL1,INDIRECT("__"&amp;$A$1),3,FALSE)</f>
        <v>Michalowice</v>
      </c>
      <c r="ZN1" s="93"/>
      <c r="ZO1" s="94"/>
      <c r="ZP1" s="72">
        <f t="shared" ref="ZP1" si="213">ZL1+1</f>
        <v>173</v>
      </c>
      <c r="ZQ1" s="93" t="str">
        <f t="shared" ca="1" si="212"/>
        <v>Michalowice</v>
      </c>
      <c r="ZR1" s="93"/>
      <c r="ZS1" s="94"/>
      <c r="ZT1" s="72">
        <f t="shared" ref="ZT1" si="214">ZP1+1</f>
        <v>174</v>
      </c>
      <c r="ZU1" s="93" t="str">
        <f t="shared" ca="1" si="212"/>
        <v>Michalowice</v>
      </c>
      <c r="ZV1" s="93"/>
      <c r="ZW1" s="94"/>
      <c r="ZX1" s="72">
        <f t="shared" ref="ZX1" si="215">ZT1+1</f>
        <v>175</v>
      </c>
      <c r="ZY1" s="93" t="str">
        <f t="shared" ca="1" si="212"/>
        <v>Michalowice</v>
      </c>
      <c r="ZZ1" s="93"/>
      <c r="AAA1" s="94"/>
      <c r="AAB1" s="73">
        <f t="shared" ref="AAB1" si="216">ZX1+1</f>
        <v>176</v>
      </c>
      <c r="AAC1" s="95" t="str">
        <f t="shared" ref="AAC1:AAO1" ca="1" si="217">VLOOKUP(AAB1,INDIRECT("__"&amp;$A$1),3,FALSE)</f>
        <v>Audruvis ind II</v>
      </c>
      <c r="AAD1" s="95"/>
      <c r="AAE1" s="96"/>
      <c r="AAF1" s="73">
        <f t="shared" ref="AAF1" si="218">AAB1+1</f>
        <v>177</v>
      </c>
      <c r="AAG1" s="95" t="str">
        <f t="shared" ca="1" si="217"/>
        <v>Audruvis ind II</v>
      </c>
      <c r="AAH1" s="95"/>
      <c r="AAI1" s="96"/>
      <c r="AAJ1" s="73">
        <f t="shared" ref="AAJ1" si="219">AAF1+1</f>
        <v>178</v>
      </c>
      <c r="AAK1" s="95" t="str">
        <f t="shared" ca="1" si="217"/>
        <v>Audruvis ind II</v>
      </c>
      <c r="AAL1" s="95"/>
      <c r="AAM1" s="96"/>
      <c r="AAN1" s="73">
        <f t="shared" ref="AAN1" si="220">AAJ1+1</f>
        <v>179</v>
      </c>
      <c r="AAO1" s="95" t="str">
        <f t="shared" ca="1" si="217"/>
        <v>Audruvis ind II</v>
      </c>
      <c r="AAP1" s="95"/>
      <c r="AAQ1" s="96"/>
      <c r="AAR1" s="72">
        <f t="shared" ref="AAR1" si="221">AAN1+1</f>
        <v>180</v>
      </c>
      <c r="AAS1" s="93" t="str">
        <f t="shared" ref="AAS1:ABU1" ca="1" si="222">VLOOKUP(AAR1,INDIRECT("__"&amp;$A$1),3,FALSE)</f>
        <v>Oliva</v>
      </c>
      <c r="AAT1" s="93"/>
      <c r="AAU1" s="94"/>
      <c r="AAV1" s="72">
        <f t="shared" ref="AAV1" si="223">AAR1+1</f>
        <v>181</v>
      </c>
      <c r="AAW1" s="93" t="str">
        <f t="shared" ca="1" si="222"/>
        <v>Oliva</v>
      </c>
      <c r="AAX1" s="93"/>
      <c r="AAY1" s="94"/>
      <c r="AAZ1" s="72">
        <f t="shared" ref="AAZ1" si="224">AAV1+1</f>
        <v>182</v>
      </c>
      <c r="ABA1" s="93" t="str">
        <f t="shared" ca="1" si="222"/>
        <v>Warsaw</v>
      </c>
      <c r="ABB1" s="93"/>
      <c r="ABC1" s="94"/>
      <c r="ABD1" s="72">
        <f t="shared" ref="ABD1" si="225">AAZ1+1</f>
        <v>183</v>
      </c>
      <c r="ABE1" s="93" t="str">
        <f t="shared" ca="1" si="222"/>
        <v>Warsaw</v>
      </c>
      <c r="ABF1" s="93"/>
      <c r="ABG1" s="94"/>
      <c r="ABH1" s="72">
        <f t="shared" ref="ABH1" si="226">ABD1+1</f>
        <v>184</v>
      </c>
      <c r="ABI1" s="93" t="str">
        <f t="shared" ca="1" si="222"/>
        <v>Warsaw</v>
      </c>
      <c r="ABJ1" s="93"/>
      <c r="ABK1" s="94"/>
      <c r="ABL1" s="72">
        <f t="shared" ref="ABL1" si="227">ABH1+1</f>
        <v>185</v>
      </c>
      <c r="ABM1" s="93" t="str">
        <f t="shared" ca="1" si="222"/>
        <v>Warsaw</v>
      </c>
      <c r="ABN1" s="93"/>
      <c r="ABO1" s="94"/>
      <c r="ABP1" s="72">
        <f t="shared" ref="ABP1" si="228">ABL1+1</f>
        <v>186</v>
      </c>
      <c r="ABQ1" s="93" t="str">
        <f t="shared" ca="1" si="222"/>
        <v>Warsaw</v>
      </c>
      <c r="ABR1" s="93"/>
      <c r="ABS1" s="94"/>
      <c r="ABT1" s="72">
        <f t="shared" ref="ABT1" si="229">ABP1+1</f>
        <v>187</v>
      </c>
      <c r="ABU1" s="93" t="str">
        <f t="shared" ca="1" si="222"/>
        <v>Warsaw</v>
      </c>
      <c r="ABV1" s="93"/>
      <c r="ABW1" s="94"/>
      <c r="ABX1" s="73">
        <f t="shared" ref="ABX1" si="230">ABT1+1</f>
        <v>188</v>
      </c>
      <c r="ABY1" s="95" t="str">
        <f t="shared" ref="ABY1:ACK1" ca="1" si="231">VLOOKUP(ABX1,INDIRECT("__"&amp;$A$1),3,FALSE)</f>
        <v>Audruvis ind f</v>
      </c>
      <c r="ABZ1" s="95"/>
      <c r="ACA1" s="96"/>
      <c r="ACB1" s="73">
        <f t="shared" ref="ACB1" si="232">ABX1+1</f>
        <v>189</v>
      </c>
      <c r="ACC1" s="95" t="str">
        <f t="shared" ca="1" si="231"/>
        <v>Audruvis ind f</v>
      </c>
      <c r="ACD1" s="95"/>
      <c r="ACE1" s="96"/>
      <c r="ACF1" s="73">
        <f t="shared" ref="ACF1" si="233">ACB1+1</f>
        <v>190</v>
      </c>
      <c r="ACG1" s="95" t="str">
        <f t="shared" ca="1" si="231"/>
        <v>Audruvis ind f</v>
      </c>
      <c r="ACH1" s="95"/>
      <c r="ACI1" s="96"/>
      <c r="ACJ1" s="73">
        <f t="shared" ref="ACJ1" si="234">ACF1+1</f>
        <v>191</v>
      </c>
      <c r="ACK1" s="95" t="str">
        <f t="shared" ca="1" si="231"/>
        <v>Audruvis ind f</v>
      </c>
      <c r="ACL1" s="95"/>
      <c r="ACM1" s="96"/>
      <c r="ACN1" s="80">
        <f t="shared" ref="ACN1" si="235">ACJ1+1</f>
        <v>192</v>
      </c>
      <c r="ACO1" s="99" t="str">
        <f t="shared" ref="ACO1" ca="1" si="236">VLOOKUP(ACN1,INDIRECT("__"&amp;$A$1),3,FALSE)</f>
        <v>Dąbrówka I</v>
      </c>
      <c r="ACP1" s="99"/>
      <c r="ACQ1" s="100"/>
      <c r="ACR1" s="80">
        <f t="shared" ref="ACR1" si="237">ACN1+1</f>
        <v>193</v>
      </c>
      <c r="ACS1" s="99" t="str">
        <f t="shared" ref="ACS1" ca="1" si="238">VLOOKUP(ACR1,INDIRECT("__"&amp;$A$1),3,FALSE)</f>
        <v>Dąbrówka I</v>
      </c>
      <c r="ACT1" s="99"/>
      <c r="ACU1" s="100"/>
      <c r="ACV1" s="80">
        <f t="shared" ref="ACV1" si="239">ACR1+1</f>
        <v>194</v>
      </c>
      <c r="ACW1" s="99" t="str">
        <f t="shared" ref="ACW1" ca="1" si="240">VLOOKUP(ACV1,INDIRECT("__"&amp;$A$1),3,FALSE)</f>
        <v>Dąbrówka I</v>
      </c>
      <c r="ACX1" s="99"/>
      <c r="ACY1" s="100"/>
      <c r="ACZ1" s="80">
        <f t="shared" ref="ACZ1" si="241">ACV1+1</f>
        <v>195</v>
      </c>
      <c r="ADA1" s="99" t="str">
        <f t="shared" ref="ADA1" ca="1" si="242">VLOOKUP(ACZ1,INDIRECT("__"&amp;$A$1),3,FALSE)</f>
        <v>Dąbrówka I</v>
      </c>
      <c r="ADB1" s="99"/>
      <c r="ADC1" s="100"/>
      <c r="ADD1" s="80">
        <f t="shared" ref="ADD1" si="243">ACZ1+1</f>
        <v>196</v>
      </c>
      <c r="ADE1" s="99" t="str">
        <f t="shared" ref="ADE1" ca="1" si="244">VLOOKUP(ADD1,INDIRECT("__"&amp;$A$1),3,FALSE)</f>
        <v>Dąbrówka I</v>
      </c>
      <c r="ADF1" s="99"/>
      <c r="ADG1" s="100"/>
      <c r="ADH1" s="80">
        <f t="shared" ref="ADH1" si="245">ADD1+1</f>
        <v>197</v>
      </c>
      <c r="ADI1" s="99" t="str">
        <f t="shared" ref="ADI1" ca="1" si="246">VLOOKUP(ADH1,INDIRECT("__"&amp;$A$1),3,FALSE)</f>
        <v>Dąbrówka I</v>
      </c>
      <c r="ADJ1" s="99"/>
      <c r="ADK1" s="100"/>
      <c r="ADL1" s="80">
        <f t="shared" ref="ADL1" si="247">ADH1+1</f>
        <v>198</v>
      </c>
      <c r="ADM1" s="99" t="str">
        <f t="shared" ref="ADM1" ca="1" si="248">VLOOKUP(ADL1,INDIRECT("__"&amp;$A$1),3,FALSE)</f>
        <v>Dąbrówka II</v>
      </c>
      <c r="ADN1" s="99"/>
      <c r="ADO1" s="100"/>
      <c r="ADP1" s="80">
        <f t="shared" ref="ADP1" si="249">ADL1+1</f>
        <v>199</v>
      </c>
      <c r="ADQ1" s="99" t="str">
        <f t="shared" ref="ADQ1" ca="1" si="250">VLOOKUP(ADP1,INDIRECT("__"&amp;$A$1),3,FALSE)</f>
        <v>Dąbrówka II</v>
      </c>
      <c r="ADR1" s="99"/>
      <c r="ADS1" s="100"/>
      <c r="ADT1" s="80">
        <f t="shared" ref="ADT1" si="251">ADP1+1</f>
        <v>200</v>
      </c>
      <c r="ADU1" s="99" t="str">
        <f t="shared" ref="ADU1" ca="1" si="252">VLOOKUP(ADT1,INDIRECT("__"&amp;$A$1),3,FALSE)</f>
        <v>Dąbrówka II</v>
      </c>
      <c r="ADV1" s="99"/>
      <c r="ADW1" s="100"/>
      <c r="ADX1" s="80">
        <f t="shared" ref="ADX1" si="253">ADT1+1</f>
        <v>201</v>
      </c>
      <c r="ADY1" s="99" t="str">
        <f t="shared" ref="ADY1" ca="1" si="254">VLOOKUP(ADX1,INDIRECT("__"&amp;$A$1),3,FALSE)</f>
        <v>Dąbrówka II</v>
      </c>
      <c r="ADZ1" s="99"/>
      <c r="AEA1" s="100"/>
      <c r="AEB1" s="80">
        <f t="shared" ref="AEB1" si="255">ADX1+1</f>
        <v>202</v>
      </c>
      <c r="AEC1" s="99" t="str">
        <f t="shared" ref="AEC1" ca="1" si="256">VLOOKUP(AEB1,INDIRECT("__"&amp;$A$1),3,FALSE)</f>
        <v>Dąbrówka II</v>
      </c>
      <c r="AED1" s="99"/>
      <c r="AEE1" s="100"/>
      <c r="AEF1" s="80">
        <f t="shared" ref="AEF1" si="257">AEB1+1</f>
        <v>203</v>
      </c>
      <c r="AEG1" s="99" t="str">
        <f t="shared" ref="AEG1" ca="1" si="258">VLOOKUP(AEF1,INDIRECT("__"&amp;$A$1),3,FALSE)</f>
        <v>Dąbrówka II</v>
      </c>
      <c r="AEH1" s="99"/>
      <c r="AEI1" s="100"/>
      <c r="AEJ1" s="80">
        <f t="shared" ref="AEJ1" si="259">AEF1+1</f>
        <v>204</v>
      </c>
      <c r="AEK1" s="99" t="str">
        <f t="shared" ref="AEK1" ca="1" si="260">VLOOKUP(AEJ1,INDIRECT("__"&amp;$A$1),3,FALSE)</f>
        <v>Dąbrówka II</v>
      </c>
      <c r="AEL1" s="99"/>
      <c r="AEM1" s="100"/>
      <c r="AEN1" s="80">
        <f t="shared" ref="AEN1" si="261">AEJ1+1</f>
        <v>205</v>
      </c>
      <c r="AEO1" s="99" t="str">
        <f t="shared" ref="AEO1" ca="1" si="262">VLOOKUP(AEN1,INDIRECT("__"&amp;$A$1),3,FALSE)</f>
        <v>Dąbrówka III</v>
      </c>
      <c r="AEP1" s="99"/>
      <c r="AEQ1" s="100"/>
      <c r="AER1" s="80">
        <f t="shared" ref="AER1" si="263">AEN1+1</f>
        <v>206</v>
      </c>
      <c r="AES1" s="99" t="str">
        <f t="shared" ref="AES1" ca="1" si="264">VLOOKUP(AER1,INDIRECT("__"&amp;$A$1),3,FALSE)</f>
        <v>Dąbrówka III</v>
      </c>
      <c r="AET1" s="99"/>
      <c r="AEU1" s="100"/>
      <c r="AEV1" s="80">
        <f t="shared" ref="AEV1" si="265">AER1+1</f>
        <v>207</v>
      </c>
      <c r="AEW1" s="99" t="str">
        <f t="shared" ref="AEW1" ca="1" si="266">VLOOKUP(AEV1,INDIRECT("__"&amp;$A$1),3,FALSE)</f>
        <v>Dąbrówka III</v>
      </c>
      <c r="AEX1" s="99"/>
      <c r="AEY1" s="100"/>
      <c r="AEZ1" s="80">
        <f t="shared" ref="AEZ1" si="267">AEV1+1</f>
        <v>208</v>
      </c>
      <c r="AFA1" s="99" t="str">
        <f t="shared" ref="AFA1" ca="1" si="268">VLOOKUP(AEZ1,INDIRECT("__"&amp;$A$1),3,FALSE)</f>
        <v>Dąbrówka III</v>
      </c>
      <c r="AFB1" s="99"/>
      <c r="AFC1" s="100"/>
      <c r="AFD1" s="80">
        <f t="shared" ref="AFD1" si="269">AEZ1+1</f>
        <v>209</v>
      </c>
      <c r="AFE1" s="99" t="str">
        <f t="shared" ref="AFE1" ca="1" si="270">VLOOKUP(AFD1,INDIRECT("__"&amp;$A$1),3,FALSE)</f>
        <v>Dąbrówka III</v>
      </c>
      <c r="AFF1" s="99"/>
      <c r="AFG1" s="100"/>
      <c r="AFH1" s="80">
        <f t="shared" ref="AFH1" si="271">AFD1+1</f>
        <v>210</v>
      </c>
      <c r="AFI1" s="99" t="str">
        <f t="shared" ref="AFI1" ca="1" si="272">VLOOKUP(AFH1,INDIRECT("__"&amp;$A$1),3,FALSE)</f>
        <v>Dąbrówka III</v>
      </c>
      <c r="AFJ1" s="99"/>
      <c r="AFK1" s="100"/>
      <c r="AFL1" s="73">
        <f t="shared" ref="AFL1" si="273">AFH1+1</f>
        <v>211</v>
      </c>
      <c r="AFM1" s="95" t="str">
        <f t="shared" ref="AFM1" ca="1" si="274">VLOOKUP(AFL1,INDIRECT("__"&amp;$A$1),3,FALSE)</f>
        <v>Royal Horse Resort</v>
      </c>
      <c r="AFN1" s="95"/>
      <c r="AFO1" s="96"/>
      <c r="AFP1" s="73">
        <f t="shared" ref="AFP1" si="275">AFL1+1</f>
        <v>212</v>
      </c>
      <c r="AFQ1" s="95" t="str">
        <f t="shared" ref="AFQ1" ca="1" si="276">VLOOKUP(AFP1,INDIRECT("__"&amp;$A$1),3,FALSE)</f>
        <v>Royal Horse Resort</v>
      </c>
      <c r="AFR1" s="95"/>
      <c r="AFS1" s="96"/>
      <c r="AFT1" s="73">
        <f t="shared" ref="AFT1" si="277">AFP1+1</f>
        <v>213</v>
      </c>
      <c r="AFU1" s="95" t="str">
        <f t="shared" ref="AFU1" ca="1" si="278">VLOOKUP(AFT1,INDIRECT("__"&amp;$A$1),3,FALSE)</f>
        <v>Royal Horse Resort</v>
      </c>
      <c r="AFV1" s="95"/>
      <c r="AFW1" s="96"/>
      <c r="AFX1" s="73">
        <f t="shared" ref="AFX1" si="279">AFT1+1</f>
        <v>214</v>
      </c>
      <c r="AFY1" s="95" t="str">
        <f t="shared" ref="AFY1" ca="1" si="280">VLOOKUP(AFX1,INDIRECT("__"&amp;$A$1),3,FALSE)</f>
        <v>Royal Horse Resort</v>
      </c>
      <c r="AFZ1" s="95"/>
      <c r="AGA1" s="96"/>
      <c r="AGB1" s="72">
        <f t="shared" ref="AGB1" si="281">AFX1+1</f>
        <v>215</v>
      </c>
      <c r="AGC1" s="93" t="str">
        <f t="shared" ref="AGC1" ca="1" si="282">VLOOKUP(AGB1,INDIRECT("__"&amp;$A$1),3,FALSE)</f>
        <v>Poznan, MTP</v>
      </c>
      <c r="AGD1" s="93"/>
      <c r="AGE1" s="94"/>
      <c r="AGF1" s="72">
        <f t="shared" ref="AGF1" si="283">AGB1+1</f>
        <v>216</v>
      </c>
      <c r="AGG1" s="93" t="str">
        <f t="shared" ref="AGG1" ca="1" si="284">VLOOKUP(AGF1,INDIRECT("__"&amp;$A$1),3,FALSE)</f>
        <v>Poznan, MTP</v>
      </c>
      <c r="AGH1" s="93"/>
      <c r="AGI1" s="94"/>
      <c r="AGJ1" s="72">
        <f t="shared" ref="AGJ1" si="285">AGF1+1</f>
        <v>217</v>
      </c>
      <c r="AGK1" s="93" t="str">
        <f t="shared" ref="AGK1" ca="1" si="286">VLOOKUP(AGJ1,INDIRECT("__"&amp;$A$1),3,FALSE)</f>
        <v>Poznan, MTP</v>
      </c>
      <c r="AGL1" s="93"/>
      <c r="AGM1" s="94"/>
      <c r="AGN1" s="72">
        <f t="shared" ref="AGN1" si="287">AGJ1+1</f>
        <v>218</v>
      </c>
      <c r="AGO1" s="93" t="str">
        <f t="shared" ref="AGO1" ca="1" si="288">VLOOKUP(AGN1,INDIRECT("__"&amp;$A$1),3,FALSE)</f>
        <v>Poznan, MTP</v>
      </c>
      <c r="AGP1" s="93"/>
      <c r="AGQ1" s="94"/>
      <c r="AGR1" s="72">
        <f t="shared" ref="AGR1" si="289">AGN1+1</f>
        <v>219</v>
      </c>
      <c r="AGS1" s="93" t="str">
        <f t="shared" ref="AGS1" ca="1" si="290">VLOOKUP(AGR1,INDIRECT("__"&amp;$A$1),3,FALSE)</f>
        <v>Poznan, MTP</v>
      </c>
      <c r="AGT1" s="93"/>
      <c r="AGU1" s="94"/>
      <c r="AGV1" s="72">
        <f t="shared" ref="AGV1" si="291">AGR1+1</f>
        <v>220</v>
      </c>
      <c r="AGW1" s="93" t="str">
        <f t="shared" ref="AGW1" ca="1" si="292">VLOOKUP(AGV1,INDIRECT("__"&amp;$A$1),3,FALSE)</f>
        <v>Poznan, MTP</v>
      </c>
      <c r="AGX1" s="93"/>
      <c r="AGY1" s="94"/>
      <c r="AGZ1" s="72">
        <f t="shared" ref="AGZ1" si="293">AGV1+1</f>
        <v>221</v>
      </c>
      <c r="AHA1" s="93" t="str">
        <f t="shared" ref="AHA1" ca="1" si="294">VLOOKUP(AGZ1,INDIRECT("__"&amp;$A$1),3,FALSE)</f>
        <v>Poznan, MTP</v>
      </c>
      <c r="AHB1" s="93"/>
      <c r="AHC1" s="94"/>
      <c r="AHD1" s="72">
        <f t="shared" ref="AHD1" si="295">AGZ1+1</f>
        <v>222</v>
      </c>
      <c r="AHE1" s="93" t="str">
        <f t="shared" ref="AHE1" ca="1" si="296">VLOOKUP(AHD1,INDIRECT("__"&amp;$A$1),3,FALSE)</f>
        <v>Poznan, MTP</v>
      </c>
      <c r="AHF1" s="93"/>
      <c r="AHG1" s="94"/>
      <c r="AHH1" s="72">
        <f t="shared" ref="AHH1" si="297">AHD1+1</f>
        <v>223</v>
      </c>
      <c r="AHI1" s="93" t="str">
        <f t="shared" ref="AHI1" ca="1" si="298">VLOOKUP(AHH1,INDIRECT("__"&amp;$A$1),3,FALSE)</f>
        <v>Poznan, MTP</v>
      </c>
      <c r="AHJ1" s="93"/>
      <c r="AHK1" s="94"/>
      <c r="AHL1" s="72">
        <f t="shared" ref="AHL1" si="299">AHH1+1</f>
        <v>224</v>
      </c>
      <c r="AHM1" s="93" t="str">
        <f t="shared" ref="AHM1" ca="1" si="300">VLOOKUP(AHL1,INDIRECT("__"&amp;$A$1),3,FALSE)</f>
        <v>Poznan, MTP</v>
      </c>
      <c r="AHN1" s="93"/>
      <c r="AHO1" s="94"/>
      <c r="AHP1" s="72">
        <f t="shared" ref="AHP1" si="301">AHL1+1</f>
        <v>225</v>
      </c>
      <c r="AHQ1" s="93" t="str">
        <f t="shared" ref="AHQ1" ca="1" si="302">VLOOKUP(AHP1,INDIRECT("__"&amp;$A$1),3,FALSE)</f>
        <v>Poznan, MTP</v>
      </c>
      <c r="AHR1" s="93"/>
      <c r="AHS1" s="94"/>
      <c r="AHT1" s="72">
        <f t="shared" ref="AHT1" si="303">AHP1+1</f>
        <v>226</v>
      </c>
      <c r="AHU1" s="93" t="str">
        <f t="shared" ref="AHU1" ca="1" si="304">VLOOKUP(AHT1,INDIRECT("__"&amp;$A$1),3,FALSE)</f>
        <v>Poznan, MTP</v>
      </c>
      <c r="AHV1" s="93"/>
      <c r="AHW1" s="94"/>
      <c r="AHX1" s="72">
        <f t="shared" ref="AHX1" si="305">AHT1+1</f>
        <v>227</v>
      </c>
      <c r="AHY1" s="93" t="str">
        <f t="shared" ref="AHY1" ca="1" si="306">VLOOKUP(AHX1,INDIRECT("__"&amp;$A$1),3,FALSE)</f>
        <v>Poznan, MTP</v>
      </c>
      <c r="AHZ1" s="93"/>
      <c r="AIA1" s="94"/>
      <c r="AIB1" s="73">
        <f>AHX1+1</f>
        <v>228</v>
      </c>
      <c r="AIC1" s="95" t="e">
        <f t="shared" ref="AIC1" ca="1" si="307">VLOOKUP(AIB1,INDIRECT("__"&amp;$A$1),3,FALSE)</f>
        <v>#N/A</v>
      </c>
      <c r="AID1" s="95"/>
      <c r="AIE1" s="96"/>
    </row>
    <row r="2" spans="1:915" x14ac:dyDescent="0.3">
      <c r="A2" s="1">
        <f t="shared" ref="A2:A44" ca="1" si="308">RANK(C2,$C$2:$C$44)</f>
        <v>1</v>
      </c>
      <c r="B2" s="1" t="s">
        <v>156</v>
      </c>
      <c r="C2" s="35">
        <f t="array" aca="1" ref="C2" ca="1">SUM(IF(MOD(COLUMN(D2:AIE2),4)=3,D2:AIE2,0))</f>
        <v>3922.5</v>
      </c>
      <c r="D2" s="37">
        <v>2</v>
      </c>
      <c r="E2" s="38">
        <f t="shared" ref="E2:E44" ca="1" si="309">IF(D2&lt;&gt;"",VLOOKUP(D$1,INDIRECT("__"&amp;$A$1),11,FALSE),"")</f>
        <v>16</v>
      </c>
      <c r="F2" s="38">
        <f t="shared" ref="F2:F44" ca="1" si="310">IF(D2&lt;&gt;"",VLOOKUP(D$1,INDIRECT("__"&amp;$A$1),14,FALSE),"")</f>
        <v>2.5</v>
      </c>
      <c r="G2" s="40">
        <f t="shared" ref="G2:G44" ca="1" si="311">IFERROR(F2*OFFSET(INDIRECT("_"&amp;E2),D2,0),"")</f>
        <v>42.5</v>
      </c>
      <c r="H2" s="37">
        <v>1</v>
      </c>
      <c r="I2" s="38">
        <f t="shared" ref="I2:I44" ca="1" si="312">IF(H2&lt;&gt;"",VLOOKUP(H$1,INDIRECT("__"&amp;$A$1),11,FALSE),"")</f>
        <v>16</v>
      </c>
      <c r="J2" s="38">
        <f t="shared" ref="J2:J44" ca="1" si="313">IF(H2&lt;&gt;"",VLOOKUP(H$1,INDIRECT("__"&amp;$A$1),14,FALSE),"")</f>
        <v>2.5</v>
      </c>
      <c r="K2" s="40">
        <f t="shared" ref="K2:K44" ca="1" si="314">IFERROR(J2*OFFSET(INDIRECT("_"&amp;I2),H2,0),"")</f>
        <v>50</v>
      </c>
      <c r="L2" s="37">
        <v>3</v>
      </c>
      <c r="M2" s="38">
        <f t="shared" ref="M2:M44" ca="1" si="315">IF(L2&lt;&gt;"",VLOOKUP(L$1,INDIRECT("__"&amp;$A$1),11,FALSE),"")</f>
        <v>16</v>
      </c>
      <c r="N2" s="38">
        <f t="shared" ref="N2:N44" ca="1" si="316">IF(L2&lt;&gt;"",VLOOKUP(L$1,INDIRECT("__"&amp;$A$1),14,FALSE),"")</f>
        <v>3.5</v>
      </c>
      <c r="O2" s="40">
        <f t="shared" ref="O2:O44" ca="1" si="317">IFERROR(N2*OFFSET(INDIRECT("_"&amp;M2),L2,0),"")</f>
        <v>52.5</v>
      </c>
      <c r="P2" s="37"/>
      <c r="Q2" s="38" t="str">
        <f t="shared" ref="Q2:Q44" ca="1" si="318">IF(P2&lt;&gt;"",VLOOKUP(P$1,INDIRECT("__"&amp;$A$1),11,FALSE),"")</f>
        <v/>
      </c>
      <c r="R2" s="38" t="str">
        <f t="shared" ref="R2:R44" ca="1" si="319">IF(P2&lt;&gt;"",VLOOKUP(P$1,INDIRECT("__"&amp;$A$1),14,FALSE),"")</f>
        <v/>
      </c>
      <c r="S2" s="40" t="str">
        <f t="shared" ref="S2:S44" ca="1" si="320">IFERROR(R2*OFFSET(INDIRECT("_"&amp;Q2),P2,0),"")</f>
        <v/>
      </c>
      <c r="T2" s="37">
        <v>16</v>
      </c>
      <c r="U2" s="38">
        <f t="shared" ref="U2:U44" ca="1" si="321">IF(T2&lt;&gt;"",VLOOKUP(T$1,INDIRECT("__"&amp;$A$1),11,FALSE),"")</f>
        <v>16</v>
      </c>
      <c r="V2" s="38">
        <f t="shared" ref="V2:V44" ca="1" si="322">IF(T2&lt;&gt;"",VLOOKUP(T$1,INDIRECT("__"&amp;$A$1),14,FALSE),"")</f>
        <v>4</v>
      </c>
      <c r="W2" s="40">
        <f t="shared" ref="W2:W44" ca="1" si="323">IFERROR(V2*OFFSET(INDIRECT("_"&amp;U2),T2,0),"")</f>
        <v>4</v>
      </c>
      <c r="X2" s="37"/>
      <c r="Y2" s="38" t="str">
        <f t="shared" ref="Y2:Y44" ca="1" si="324">IF(X2&lt;&gt;"",VLOOKUP(X$1,INDIRECT("__"&amp;$A$1),11,FALSE),"")</f>
        <v/>
      </c>
      <c r="Z2" s="38" t="str">
        <f t="shared" ref="Z2:Z44" ca="1" si="325">IF(X2&lt;&gt;"",VLOOKUP(X$1,INDIRECT("__"&amp;$A$1),14,FALSE),"")</f>
        <v/>
      </c>
      <c r="AA2" s="40" t="str">
        <f t="shared" ref="AA2:AA44" ca="1" si="326">IFERROR(Z2*OFFSET(INDIRECT("_"&amp;Y2),X2,0),"")</f>
        <v/>
      </c>
      <c r="AB2" s="37"/>
      <c r="AC2" s="38" t="str">
        <f t="shared" ref="AC2:AC44" ca="1" si="327">IF(AB2&lt;&gt;"",VLOOKUP(AB$1,INDIRECT("__"&amp;$A$1),11,FALSE),"")</f>
        <v/>
      </c>
      <c r="AD2" s="38" t="str">
        <f t="shared" ref="AD2:AD44" ca="1" si="328">IF(AB2&lt;&gt;"",VLOOKUP(AB$1,INDIRECT("__"&amp;$A$1),14,FALSE),"")</f>
        <v/>
      </c>
      <c r="AE2" s="40" t="str">
        <f t="shared" ref="AE2:AE44" ca="1" si="329">IFERROR(AD2*OFFSET(INDIRECT("_"&amp;AC2),AB2,0),"")</f>
        <v/>
      </c>
      <c r="AF2" s="37">
        <v>11</v>
      </c>
      <c r="AG2" s="38">
        <f t="shared" ref="AG2:AG44" ca="1" si="330">IF(AF2&lt;&gt;"",VLOOKUP(AF$1,INDIRECT("__"&amp;$A$1),11,FALSE),"")</f>
        <v>16</v>
      </c>
      <c r="AH2" s="38">
        <f t="shared" ref="AH2:AH44" ca="1" si="331">IF(AF2&lt;&gt;"",VLOOKUP(AF$1,INDIRECT("__"&amp;$A$1),14,FALSE),"")</f>
        <v>4</v>
      </c>
      <c r="AI2" s="40">
        <f t="shared" ref="AI2:AI44" ca="1" si="332">IFERROR(AH2*OFFSET(INDIRECT("_"&amp;AG2),AF2,0),"")</f>
        <v>24</v>
      </c>
      <c r="AJ2" s="37"/>
      <c r="AK2" s="38" t="str">
        <f t="shared" ref="AK2:AK44" ca="1" si="333">IF(AJ2&lt;&gt;"",VLOOKUP(AJ$1,INDIRECT("__"&amp;$A$1),11,FALSE),"")</f>
        <v/>
      </c>
      <c r="AL2" s="38" t="str">
        <f t="shared" ref="AL2:AL44" ca="1" si="334">IF(AJ2&lt;&gt;"",VLOOKUP(AJ$1,INDIRECT("__"&amp;$A$1),14,FALSE),"")</f>
        <v/>
      </c>
      <c r="AM2" s="40" t="str">
        <f t="shared" ref="AM2:AM44" ca="1" si="335">IFERROR(AL2*OFFSET(INDIRECT("_"&amp;AK2),AJ2,0),"")</f>
        <v/>
      </c>
      <c r="AN2" s="37"/>
      <c r="AO2" s="38" t="str">
        <f t="shared" ref="AO2:AO44" ca="1" si="336">IF(AN2&lt;&gt;"",VLOOKUP(AN$1,INDIRECT("__"&amp;$A$1),11,FALSE),"")</f>
        <v/>
      </c>
      <c r="AP2" s="38" t="str">
        <f t="shared" ref="AP2:AP44" ca="1" si="337">IF(AN2&lt;&gt;"",VLOOKUP(AN$1,INDIRECT("__"&amp;$A$1),14,FALSE),"")</f>
        <v/>
      </c>
      <c r="AQ2" s="40" t="str">
        <f t="shared" ref="AQ2:AQ44" ca="1" si="338">IFERROR(AP2*OFFSET(INDIRECT("_"&amp;AO2),AN2,0),"")</f>
        <v/>
      </c>
      <c r="AR2" s="37"/>
      <c r="AS2" s="38" t="str">
        <f t="shared" ref="AS2:AS44" ca="1" si="339">IF(AR2&lt;&gt;"",VLOOKUP(AR$1,INDIRECT("__"&amp;$A$1),11,FALSE),"")</f>
        <v/>
      </c>
      <c r="AT2" s="38" t="str">
        <f t="shared" ref="AT2:AT44" ca="1" si="340">IF(AR2&lt;&gt;"",VLOOKUP(AR$1,INDIRECT("__"&amp;$A$1),14,FALSE),"")</f>
        <v/>
      </c>
      <c r="AU2" s="40" t="str">
        <f t="shared" ref="AU2:AU44" ca="1" si="341">IFERROR(AT2*OFFSET(INDIRECT("_"&amp;AS2),AR2,0),"")</f>
        <v/>
      </c>
      <c r="AV2" s="37"/>
      <c r="AW2" s="38" t="str">
        <f t="shared" ref="AW2:AW44" ca="1" si="342">IF(AV2&lt;&gt;"",VLOOKUP(AV$1,INDIRECT("__"&amp;$A$1),11,FALSE),"")</f>
        <v/>
      </c>
      <c r="AX2" s="38" t="str">
        <f t="shared" ref="AX2:AX44" ca="1" si="343">IF(AV2&lt;&gt;"",VLOOKUP(AV$1,INDIRECT("__"&amp;$A$1),14,FALSE),"")</f>
        <v/>
      </c>
      <c r="AY2" s="40" t="str">
        <f t="shared" ref="AY2:AY44" ca="1" si="344">IFERROR(AX2*OFFSET(INDIRECT("_"&amp;AW2),AV2,0),"")</f>
        <v/>
      </c>
      <c r="AZ2" s="37"/>
      <c r="BA2" s="38" t="str">
        <f t="shared" ref="BA2:BA44" ca="1" si="345">IF(AZ2&lt;&gt;"",VLOOKUP(AZ$1,INDIRECT("__"&amp;$A$1),11,FALSE),"")</f>
        <v/>
      </c>
      <c r="BB2" s="38" t="str">
        <f t="shared" ref="BB2:BB44" ca="1" si="346">IF(AZ2&lt;&gt;"",VLOOKUP(AZ$1,INDIRECT("__"&amp;$A$1),14,FALSE),"")</f>
        <v/>
      </c>
      <c r="BC2" s="40" t="str">
        <f t="shared" ref="BC2:BC44" ca="1" si="347">IFERROR(BB2*OFFSET(INDIRECT("_"&amp;BA2),AZ2,0),"")</f>
        <v/>
      </c>
      <c r="BD2" s="37"/>
      <c r="BE2" s="38" t="str">
        <f t="shared" ref="BE2:BE44" ca="1" si="348">IF(BD2&lt;&gt;"",VLOOKUP(BD$1,INDIRECT("__"&amp;$A$1),11,FALSE),"")</f>
        <v/>
      </c>
      <c r="BF2" s="38" t="str">
        <f t="shared" ref="BF2:BF44" ca="1" si="349">IF(BD2&lt;&gt;"",VLOOKUP(BD$1,INDIRECT("__"&amp;$A$1),14,FALSE),"")</f>
        <v/>
      </c>
      <c r="BG2" s="40" t="str">
        <f t="shared" ref="BG2:BG44" ca="1" si="350">IFERROR(BF2*OFFSET(INDIRECT("_"&amp;BE2),BD2,0),"")</f>
        <v/>
      </c>
      <c r="BH2" s="37"/>
      <c r="BI2" s="38" t="str">
        <f t="shared" ref="BI2:BI44" ca="1" si="351">IF(BH2&lt;&gt;"",VLOOKUP(BH$1,INDIRECT("__"&amp;$A$1),11,FALSE),"")</f>
        <v/>
      </c>
      <c r="BJ2" s="38" t="str">
        <f t="shared" ref="BJ2:BJ44" ca="1" si="352">IF(BH2&lt;&gt;"",VLOOKUP(BH$1,INDIRECT("__"&amp;$A$1),14,FALSE),"")</f>
        <v/>
      </c>
      <c r="BK2" s="40" t="str">
        <f t="shared" ref="BK2:BK44" ca="1" si="353">IFERROR(BJ2*OFFSET(INDIRECT("_"&amp;BI2),BH2,0),"")</f>
        <v/>
      </c>
      <c r="BL2" s="37"/>
      <c r="BM2" s="38" t="str">
        <f t="shared" ref="BM2:BM44" ca="1" si="354">IF(BL2&lt;&gt;"",VLOOKUP(BL$1,INDIRECT("__"&amp;$A$1),11,FALSE),"")</f>
        <v/>
      </c>
      <c r="BN2" s="38" t="str">
        <f t="shared" ref="BN2:BN44" ca="1" si="355">IF(BL2&lt;&gt;"",VLOOKUP(BL$1,INDIRECT("__"&amp;$A$1),14,FALSE),"")</f>
        <v/>
      </c>
      <c r="BO2" s="40" t="str">
        <f t="shared" ref="BO2:BO44" ca="1" si="356">IFERROR(BN2*OFFSET(INDIRECT("_"&amp;BM2),BL2,0),"")</f>
        <v/>
      </c>
      <c r="BP2" s="37"/>
      <c r="BQ2" s="38" t="str">
        <f t="shared" ref="BQ2:BQ44" ca="1" si="357">IF(BP2&lt;&gt;"",VLOOKUP(BP$1,INDIRECT("__"&amp;$A$1),11,FALSE),"")</f>
        <v/>
      </c>
      <c r="BR2" s="38" t="str">
        <f t="shared" ref="BR2:BR44" ca="1" si="358">IF(BP2&lt;&gt;"",VLOOKUP(BP$1,INDIRECT("__"&amp;$A$1),14,FALSE),"")</f>
        <v/>
      </c>
      <c r="BS2" s="40" t="str">
        <f t="shared" ref="BS2:BS44" ca="1" si="359">IFERROR(BR2*OFFSET(INDIRECT("_"&amp;BQ2),BP2,0),"")</f>
        <v/>
      </c>
      <c r="BT2" s="37"/>
      <c r="BU2" s="38" t="str">
        <f t="shared" ref="BU2:BU44" ca="1" si="360">IF(BT2&lt;&gt;"",VLOOKUP(BT$1,INDIRECT("__"&amp;$A$1),11,FALSE),"")</f>
        <v/>
      </c>
      <c r="BV2" s="38" t="str">
        <f t="shared" ref="BV2:BV44" ca="1" si="361">IF(BT2&lt;&gt;"",VLOOKUP(BT$1,INDIRECT("__"&amp;$A$1),14,FALSE),"")</f>
        <v/>
      </c>
      <c r="BW2" s="40" t="str">
        <f t="shared" ref="BW2:BW44" ca="1" si="362">IFERROR(BV2*OFFSET(INDIRECT("_"&amp;BU2),BT2,0),"")</f>
        <v/>
      </c>
      <c r="BX2" s="37">
        <v>6</v>
      </c>
      <c r="BY2" s="38">
        <f t="shared" ref="BY2:BY44" ca="1" si="363">IF(BX2&lt;&gt;"",VLOOKUP(BX$1,INDIRECT("__"&amp;$A$1),11,FALSE),"")</f>
        <v>16</v>
      </c>
      <c r="BZ2" s="38">
        <f t="shared" ref="BZ2:BZ44" ca="1" si="364">IF(BX2&lt;&gt;"",VLOOKUP(BX$1,INDIRECT("__"&amp;$A$1),14,FALSE),"")</f>
        <v>5.5</v>
      </c>
      <c r="CA2" s="40">
        <f t="shared" ref="CA2:CA44" ca="1" si="365">IFERROR(BZ2*OFFSET(INDIRECT("_"&amp;BY2),BX2,0),"")</f>
        <v>60.5</v>
      </c>
      <c r="CB2" s="37">
        <v>16</v>
      </c>
      <c r="CC2" s="38">
        <f t="shared" ref="CC2:CC44" ca="1" si="366">IF(CB2&lt;&gt;"",VLOOKUP(CB$1,INDIRECT("__"&amp;$A$1),11,FALSE),"")</f>
        <v>16</v>
      </c>
      <c r="CD2" s="38">
        <f t="shared" ref="CD2:CD44" ca="1" si="367">IF(CB2&lt;&gt;"",VLOOKUP(CB$1,INDIRECT("__"&amp;$A$1),14,FALSE),"")</f>
        <v>6</v>
      </c>
      <c r="CE2" s="40">
        <f t="shared" ref="CE2:CE44" ca="1" si="368">IFERROR(CD2*OFFSET(INDIRECT("_"&amp;CC2),CB2,0),"")</f>
        <v>6</v>
      </c>
      <c r="CF2" s="37"/>
      <c r="CG2" s="38" t="str">
        <f t="shared" ref="CG2:CG44" ca="1" si="369">IF(CF2&lt;&gt;"",VLOOKUP(CF$1,INDIRECT("__"&amp;$A$1),11,FALSE),"")</f>
        <v/>
      </c>
      <c r="CH2" s="38" t="str">
        <f t="shared" ref="CH2:CH44" ca="1" si="370">IF(CF2&lt;&gt;"",VLOOKUP(CF$1,INDIRECT("__"&amp;$A$1),14,FALSE),"")</f>
        <v/>
      </c>
      <c r="CI2" s="40" t="str">
        <f t="shared" ref="CI2:CI44" ca="1" si="371">IFERROR(CH2*OFFSET(INDIRECT("_"&amp;CG2),CF2,0),"")</f>
        <v/>
      </c>
      <c r="CJ2" s="37"/>
      <c r="CK2" s="38" t="str">
        <f t="shared" ref="CK2:CK44" ca="1" si="372">IF(CJ2&lt;&gt;"",VLOOKUP(CJ$1,INDIRECT("__"&amp;$A$1),11,FALSE),"")</f>
        <v/>
      </c>
      <c r="CL2" s="38" t="str">
        <f t="shared" ref="CL2:CL44" ca="1" si="373">IF(CJ2&lt;&gt;"",VLOOKUP(CJ$1,INDIRECT("__"&amp;$A$1),14,FALSE),"")</f>
        <v/>
      </c>
      <c r="CM2" s="40" t="str">
        <f t="shared" ref="CM2:CM44" ca="1" si="374">IFERROR(CL2*OFFSET(INDIRECT("_"&amp;CK2),CJ2,0),"")</f>
        <v/>
      </c>
      <c r="CN2" s="37">
        <v>10</v>
      </c>
      <c r="CO2" s="38">
        <f t="shared" ref="CO2:CO44" ca="1" si="375">IF(CN2&lt;&gt;"",VLOOKUP(CN$1,INDIRECT("__"&amp;$A$1),11,FALSE),"")</f>
        <v>16</v>
      </c>
      <c r="CP2" s="38">
        <f t="shared" ref="CP2:CP44" ca="1" si="376">IF(CN2&lt;&gt;"",VLOOKUP(CN$1,INDIRECT("__"&amp;$A$1),14,FALSE),"")</f>
        <v>6</v>
      </c>
      <c r="CQ2" s="40">
        <f t="shared" ref="CQ2:CQ44" ca="1" si="377">IFERROR(CP2*OFFSET(INDIRECT("_"&amp;CO2),CN2,0),"")</f>
        <v>42</v>
      </c>
      <c r="CR2" s="37">
        <v>16</v>
      </c>
      <c r="CS2" s="38">
        <f t="shared" ref="CS2:CS44" ca="1" si="378">IF(CR2&lt;&gt;"",VLOOKUP(CR$1,INDIRECT("__"&amp;$A$1),11,FALSE),"")</f>
        <v>16</v>
      </c>
      <c r="CT2" s="38">
        <f t="shared" ref="CT2:CT44" ca="1" si="379">IF(CR2&lt;&gt;"",VLOOKUP(CR$1,INDIRECT("__"&amp;$A$1),14,FALSE),"")</f>
        <v>5.5</v>
      </c>
      <c r="CU2" s="40">
        <f t="shared" ref="CU2:CU44" ca="1" si="380">IFERROR(CT2*OFFSET(INDIRECT("_"&amp;CS2),CR2,0),"")</f>
        <v>5.5</v>
      </c>
      <c r="CV2" s="37">
        <v>11</v>
      </c>
      <c r="CW2" s="38">
        <f t="shared" ref="CW2:CW44" ca="1" si="381">IF(CV2&lt;&gt;"",VLOOKUP(CV$1,INDIRECT("__"&amp;$A$1),11,FALSE),"")</f>
        <v>16</v>
      </c>
      <c r="CX2" s="38">
        <f t="shared" ref="CX2:CX44" ca="1" si="382">IF(CV2&lt;&gt;"",VLOOKUP(CV$1,INDIRECT("__"&amp;$A$1),14,FALSE),"")</f>
        <v>6</v>
      </c>
      <c r="CY2" s="40">
        <f t="shared" ref="CY2:CY44" ca="1" si="383">IFERROR(CX2*OFFSET(INDIRECT("_"&amp;CW2),CV2,0),"")</f>
        <v>36</v>
      </c>
      <c r="CZ2" s="37">
        <v>1</v>
      </c>
      <c r="DA2" s="38">
        <f t="shared" ref="DA2:DA44" ca="1" si="384">IF(CZ2&lt;&gt;"",VLOOKUP(CZ$1,INDIRECT("__"&amp;$A$1),11,FALSE),"")</f>
        <v>16</v>
      </c>
      <c r="DB2" s="38">
        <f t="shared" ref="DB2:DB44" ca="1" si="385">IF(CZ2&lt;&gt;"",VLOOKUP(CZ$1,INDIRECT("__"&amp;$A$1),14,FALSE),"")</f>
        <v>3.5</v>
      </c>
      <c r="DC2" s="40">
        <f t="shared" ref="DC2:DC44" ca="1" si="386">IFERROR(DB2*OFFSET(INDIRECT("_"&amp;DA2),CZ2,0),"")</f>
        <v>70</v>
      </c>
      <c r="DD2" s="37">
        <v>1</v>
      </c>
      <c r="DE2" s="38">
        <f t="shared" ref="DE2:DE44" ca="1" si="387">IF(DD2&lt;&gt;"",VLOOKUP(DD$1,INDIRECT("__"&amp;$A$1),11,FALSE),"")</f>
        <v>16</v>
      </c>
      <c r="DF2" s="38">
        <f t="shared" ref="DF2:DF44" ca="1" si="388">IF(DD2&lt;&gt;"",VLOOKUP(DD$1,INDIRECT("__"&amp;$A$1),14,FALSE),"")</f>
        <v>4.5</v>
      </c>
      <c r="DG2" s="40">
        <f t="shared" ref="DG2:DG44" ca="1" si="389">IFERROR(DF2*OFFSET(INDIRECT("_"&amp;DE2),DD2,0),"")</f>
        <v>90</v>
      </c>
      <c r="DH2" s="37"/>
      <c r="DI2" s="38" t="str">
        <f t="shared" ref="DI2:DI44" ca="1" si="390">IF(DH2&lt;&gt;"",VLOOKUP(DH$1,INDIRECT("__"&amp;$A$1),11,FALSE),"")</f>
        <v/>
      </c>
      <c r="DJ2" s="38" t="str">
        <f t="shared" ref="DJ2:DJ44" ca="1" si="391">IF(DH2&lt;&gt;"",VLOOKUP(DH$1,INDIRECT("__"&amp;$A$1),14,FALSE),"")</f>
        <v/>
      </c>
      <c r="DK2" s="40" t="str">
        <f t="shared" ref="DK2:DK44" ca="1" si="392">IFERROR(DJ2*OFFSET(INDIRECT("_"&amp;DI2),DH2,0),"")</f>
        <v/>
      </c>
      <c r="DL2" s="37"/>
      <c r="DM2" s="38" t="str">
        <f t="shared" ref="DM2:DM44" ca="1" si="393">IF(DL2&lt;&gt;"",VLOOKUP(DL$1,INDIRECT("__"&amp;$A$1),11,FALSE),"")</f>
        <v/>
      </c>
      <c r="DN2" s="38" t="str">
        <f t="shared" ref="DN2:DN44" ca="1" si="394">IF(DL2&lt;&gt;"",VLOOKUP(DL$1,INDIRECT("__"&amp;$A$1),14,FALSE),"")</f>
        <v/>
      </c>
      <c r="DO2" s="40" t="str">
        <f t="shared" ref="DO2:DO44" ca="1" si="395">IFERROR(DN2*OFFSET(INDIRECT("_"&amp;DM2),DL2,0),"")</f>
        <v/>
      </c>
      <c r="DP2" s="37"/>
      <c r="DQ2" s="38" t="str">
        <f t="shared" ref="DQ2:DQ44" ca="1" si="396">IF(DP2&lt;&gt;"",VLOOKUP(DP$1,INDIRECT("__"&amp;$A$1),11,FALSE),"")</f>
        <v/>
      </c>
      <c r="DR2" s="38" t="str">
        <f t="shared" ref="DR2:DR44" ca="1" si="397">IF(DP2&lt;&gt;"",VLOOKUP(DP$1,INDIRECT("__"&amp;$A$1),14,FALSE),"")</f>
        <v/>
      </c>
      <c r="DS2" s="40" t="str">
        <f t="shared" ref="DS2:DS44" ca="1" si="398">IFERROR(DR2*OFFSET(INDIRECT("_"&amp;DQ2),DP2,0),"")</f>
        <v/>
      </c>
      <c r="DT2" s="37">
        <v>1</v>
      </c>
      <c r="DU2" s="38">
        <f t="shared" ref="DU2:DU44" ca="1" si="399">IF(DT2&lt;&gt;"",VLOOKUP(DT$1,INDIRECT("__"&amp;$A$1),11,FALSE),"")</f>
        <v>16</v>
      </c>
      <c r="DV2" s="38">
        <f t="shared" ref="DV2:DV44" ca="1" si="400">IF(DT2&lt;&gt;"",VLOOKUP(DT$1,INDIRECT("__"&amp;$A$1),14,FALSE),"")</f>
        <v>5</v>
      </c>
      <c r="DW2" s="40">
        <f t="shared" ref="DW2:DW44" ca="1" si="401">IFERROR(DV2*OFFSET(INDIRECT("_"&amp;DU2),DT2,0),"")</f>
        <v>100</v>
      </c>
      <c r="DX2" s="37">
        <v>2</v>
      </c>
      <c r="DY2" s="38">
        <f t="shared" ref="DY2:DY44" ca="1" si="402">IF(DX2&lt;&gt;"",VLOOKUP(DX$1,INDIRECT("__"&amp;$A$1),11,FALSE),"")</f>
        <v>16</v>
      </c>
      <c r="DZ2" s="38">
        <f t="shared" ref="DZ2:DZ44" ca="1" si="403">IF(DX2&lt;&gt;"",VLOOKUP(DX$1,INDIRECT("__"&amp;$A$1),14,FALSE),"")</f>
        <v>4.5</v>
      </c>
      <c r="EA2" s="40">
        <f t="shared" ref="EA2:EA44" ca="1" si="404">IFERROR(DZ2*OFFSET(INDIRECT("_"&amp;DY2),DX2,0),"")</f>
        <v>76.5</v>
      </c>
      <c r="EB2" s="37"/>
      <c r="EC2" s="38" t="str">
        <f t="shared" ref="EC2:EC44" ca="1" si="405">IF(EB2&lt;&gt;"",VLOOKUP(EB$1,INDIRECT("__"&amp;$A$1),11,FALSE),"")</f>
        <v/>
      </c>
      <c r="ED2" s="38" t="str">
        <f t="shared" ref="ED2:ED44" ca="1" si="406">IF(EB2&lt;&gt;"",VLOOKUP(EB$1,INDIRECT("__"&amp;$A$1),14,FALSE),"")</f>
        <v/>
      </c>
      <c r="EE2" s="40" t="str">
        <f t="shared" ref="EE2:EE44" ca="1" si="407">IFERROR(ED2*OFFSET(INDIRECT("_"&amp;EC2),EB2,0),"")</f>
        <v/>
      </c>
      <c r="EF2" s="37"/>
      <c r="EG2" s="38" t="str">
        <f t="shared" ref="EG2:EG44" ca="1" si="408">IF(EF2&lt;&gt;"",VLOOKUP(EF$1,INDIRECT("__"&amp;$A$1),11,FALSE),"")</f>
        <v/>
      </c>
      <c r="EH2" s="38" t="str">
        <f t="shared" ref="EH2:EH44" ca="1" si="409">IF(EF2&lt;&gt;"",VLOOKUP(EF$1,INDIRECT("__"&amp;$A$1),14,FALSE),"")</f>
        <v/>
      </c>
      <c r="EI2" s="40" t="str">
        <f t="shared" ref="EI2:EI44" ca="1" si="410">IFERROR(EH2*OFFSET(INDIRECT("_"&amp;EG2),EF2,0),"")</f>
        <v/>
      </c>
      <c r="EJ2" s="37"/>
      <c r="EK2" s="38" t="str">
        <f t="shared" ref="EK2:EK44" ca="1" si="411">IF(EJ2&lt;&gt;"",VLOOKUP(EJ$1,INDIRECT("__"&amp;$A$1),11,FALSE),"")</f>
        <v/>
      </c>
      <c r="EL2" s="38" t="str">
        <f t="shared" ref="EL2:EL44" ca="1" si="412">IF(EJ2&lt;&gt;"",VLOOKUP(EJ$1,INDIRECT("__"&amp;$A$1),14,FALSE),"")</f>
        <v/>
      </c>
      <c r="EM2" s="40" t="str">
        <f t="shared" ref="EM2:EM44" ca="1" si="413">IFERROR(EL2*OFFSET(INDIRECT("_"&amp;EK2),EJ2,0),"")</f>
        <v/>
      </c>
      <c r="EN2" s="37" t="s">
        <v>180</v>
      </c>
      <c r="EO2" s="38" t="s">
        <v>180</v>
      </c>
      <c r="EP2" s="38" t="s">
        <v>180</v>
      </c>
      <c r="EQ2" s="40">
        <v>500</v>
      </c>
      <c r="ER2" s="37"/>
      <c r="ES2" s="38" t="str">
        <f t="shared" ref="ES2:ES44" ca="1" si="414">IF(ER2&lt;&gt;"",VLOOKUP(ER$1,INDIRECT("__"&amp;$A$1),11,FALSE),"")</f>
        <v/>
      </c>
      <c r="ET2" s="38" t="str">
        <f t="shared" ref="ET2:ET44" ca="1" si="415">IF(ER2&lt;&gt;"",VLOOKUP(ER$1,INDIRECT("__"&amp;$A$1),14,FALSE),"")</f>
        <v/>
      </c>
      <c r="EU2" s="40" t="str">
        <f t="shared" ref="EU2:EU44" ca="1" si="416">IFERROR(ET2*OFFSET(INDIRECT("_"&amp;ES2),ER2,0),"")</f>
        <v/>
      </c>
      <c r="EV2" s="37">
        <v>4</v>
      </c>
      <c r="EW2" s="38">
        <f t="shared" ref="EW2:EW44" ca="1" si="417">IF(EV2&lt;&gt;"",VLOOKUP(EV$1,INDIRECT("__"&amp;$A$1),11,FALSE),"")</f>
        <v>16</v>
      </c>
      <c r="EX2" s="38">
        <f t="shared" ref="EX2:EX44" ca="1" si="418">IF(EV2&lt;&gt;"",VLOOKUP(EV$1,INDIRECT("__"&amp;$A$1),14,FALSE),"")</f>
        <v>3.5</v>
      </c>
      <c r="EY2" s="40">
        <f t="shared" ref="EY2:EY44" ca="1" si="419">IFERROR(EX2*OFFSET(INDIRECT("_"&amp;EW2),EV2,0),"")</f>
        <v>45.5</v>
      </c>
      <c r="EZ2" s="37"/>
      <c r="FA2" s="38" t="str">
        <f t="shared" ref="FA2:FA44" ca="1" si="420">IF(EZ2&lt;&gt;"",VLOOKUP(EZ$1,INDIRECT("__"&amp;$A$1),11,FALSE),"")</f>
        <v/>
      </c>
      <c r="FB2" s="38" t="str">
        <f t="shared" ref="FB2:FB44" ca="1" si="421">IF(EZ2&lt;&gt;"",VLOOKUP(EZ$1,INDIRECT("__"&amp;$A$1),14,FALSE),"")</f>
        <v/>
      </c>
      <c r="FC2" s="40" t="str">
        <f t="shared" ref="FC2:FC44" ca="1" si="422">IFERROR(FB2*OFFSET(INDIRECT("_"&amp;FA2),EZ2,0),"")</f>
        <v/>
      </c>
      <c r="FD2" s="37"/>
      <c r="FE2" s="38" t="str">
        <f t="shared" ref="FE2:FE44" ca="1" si="423">IF(FD2&lt;&gt;"",VLOOKUP(FD$1,INDIRECT("__"&amp;$A$1),11,FALSE),"")</f>
        <v/>
      </c>
      <c r="FF2" s="38" t="str">
        <f t="shared" ref="FF2:FF44" ca="1" si="424">IF(FD2&lt;&gt;"",VLOOKUP(FD$1,INDIRECT("__"&amp;$A$1),14,FALSE),"")</f>
        <v/>
      </c>
      <c r="FG2" s="40" t="str">
        <f t="shared" ref="FG2:FG44" ca="1" si="425">IFERROR(FF2*OFFSET(INDIRECT("_"&amp;FE2),FD2,0),"")</f>
        <v/>
      </c>
      <c r="FH2" s="37"/>
      <c r="FI2" s="38" t="str">
        <f t="shared" ref="FI2:FI44" ca="1" si="426">IF(FH2&lt;&gt;"",VLOOKUP(FH$1,INDIRECT("__"&amp;$A$1),11,FALSE),"")</f>
        <v/>
      </c>
      <c r="FJ2" s="38" t="str">
        <f t="shared" ref="FJ2:FJ44" ca="1" si="427">IF(FH2&lt;&gt;"",VLOOKUP(FH$1,INDIRECT("__"&amp;$A$1),14,FALSE),"")</f>
        <v/>
      </c>
      <c r="FK2" s="40" t="str">
        <f t="shared" ref="FK2:FK44" ca="1" si="428">IFERROR(FJ2*OFFSET(INDIRECT("_"&amp;FI2),FH2,0),"")</f>
        <v/>
      </c>
      <c r="FL2" s="37"/>
      <c r="FM2" s="38" t="str">
        <f t="shared" ref="FM2:FM44" ca="1" si="429">IF(FL2&lt;&gt;"",VLOOKUP(FL$1,INDIRECT("__"&amp;$A$1),11,FALSE),"")</f>
        <v/>
      </c>
      <c r="FN2" s="38" t="str">
        <f t="shared" ref="FN2:FN44" ca="1" si="430">IF(FL2&lt;&gt;"",VLOOKUP(FL$1,INDIRECT("__"&amp;$A$1),14,FALSE),"")</f>
        <v/>
      </c>
      <c r="FO2" s="40" t="str">
        <f t="shared" ref="FO2:FO44" ca="1" si="431">IFERROR(FN2*OFFSET(INDIRECT("_"&amp;FM2),FL2,0),"")</f>
        <v/>
      </c>
      <c r="FP2" s="37">
        <v>9</v>
      </c>
      <c r="FQ2" s="38">
        <f t="shared" ref="FQ2:FQ44" ca="1" si="432">IF(FP2&lt;&gt;"",VLOOKUP(FP$1,INDIRECT("__"&amp;$A$1),11,FALSE),"")</f>
        <v>16</v>
      </c>
      <c r="FR2" s="38">
        <f t="shared" ref="FR2:FR44" ca="1" si="433">IF(FP2&lt;&gt;"",VLOOKUP(FP$1,INDIRECT("__"&amp;$A$1),14,FALSE),"")</f>
        <v>4.5</v>
      </c>
      <c r="FS2" s="40">
        <f t="shared" ref="FS2:FS44" ca="1" si="434">IFERROR(FR2*OFFSET(INDIRECT("_"&amp;FQ2),FP2,0),"")</f>
        <v>36</v>
      </c>
      <c r="FT2" s="37"/>
      <c r="FU2" s="38" t="str">
        <f t="shared" ref="FU2:FU44" ca="1" si="435">IF(FT2&lt;&gt;"",VLOOKUP(FT$1,INDIRECT("__"&amp;$A$1),11,FALSE),"")</f>
        <v/>
      </c>
      <c r="FV2" s="38" t="str">
        <f t="shared" ref="FV2:FV44" ca="1" si="436">IF(FT2&lt;&gt;"",VLOOKUP(FT$1,INDIRECT("__"&amp;$A$1),14,FALSE),"")</f>
        <v/>
      </c>
      <c r="FW2" s="40" t="str">
        <f t="shared" ref="FW2:FW44" ca="1" si="437">IFERROR(FV2*OFFSET(INDIRECT("_"&amp;FU2),FT2,0),"")</f>
        <v/>
      </c>
      <c r="FX2" s="37"/>
      <c r="FY2" s="38" t="str">
        <f t="shared" ref="FY2:FY44" ca="1" si="438">IF(FX2&lt;&gt;"",VLOOKUP(FX$1,INDIRECT("__"&amp;$A$1),11,FALSE),"")</f>
        <v/>
      </c>
      <c r="FZ2" s="38" t="str">
        <f t="shared" ref="FZ2:FZ44" ca="1" si="439">IF(FX2&lt;&gt;"",VLOOKUP(FX$1,INDIRECT("__"&amp;$A$1),14,FALSE),"")</f>
        <v/>
      </c>
      <c r="GA2" s="40" t="str">
        <f t="shared" ref="GA2:GA44" ca="1" si="440">IFERROR(FZ2*OFFSET(INDIRECT("_"&amp;FY2),FX2,0),"")</f>
        <v/>
      </c>
      <c r="GB2" s="37"/>
      <c r="GC2" s="38" t="str">
        <f t="shared" ref="GC2:GC44" ca="1" si="441">IF(GB2&lt;&gt;"",VLOOKUP(GB$1,INDIRECT("__"&amp;$A$1),11,FALSE),"")</f>
        <v/>
      </c>
      <c r="GD2" s="38" t="str">
        <f t="shared" ref="GD2:GD44" ca="1" si="442">IF(GB2&lt;&gt;"",VLOOKUP(GB$1,INDIRECT("__"&amp;$A$1),14,FALSE),"")</f>
        <v/>
      </c>
      <c r="GE2" s="40" t="str">
        <f t="shared" ref="GE2:GE44" ca="1" si="443">IFERROR(GD2*OFFSET(INDIRECT("_"&amp;GC2),GB2,0),"")</f>
        <v/>
      </c>
      <c r="GF2" s="37"/>
      <c r="GG2" s="38" t="str">
        <f t="shared" ref="GG2:GG44" ca="1" si="444">IF(GF2&lt;&gt;"",VLOOKUP(GF$1,INDIRECT("__"&amp;$A$1),11,FALSE),"")</f>
        <v/>
      </c>
      <c r="GH2" s="38" t="str">
        <f t="shared" ref="GH2:GH44" ca="1" si="445">IF(GF2&lt;&gt;"",VLOOKUP(GF$1,INDIRECT("__"&amp;$A$1),14,FALSE),"")</f>
        <v/>
      </c>
      <c r="GI2" s="40" t="str">
        <f t="shared" ref="GI2:GI44" ca="1" si="446">IFERROR(GH2*OFFSET(INDIRECT("_"&amp;GG2),GF2,0),"")</f>
        <v/>
      </c>
      <c r="GJ2" s="37">
        <v>6</v>
      </c>
      <c r="GK2" s="38">
        <f t="shared" ref="GK2:GK44" ca="1" si="447">IF(GJ2&lt;&gt;"",VLOOKUP(GJ$1,INDIRECT("__"&amp;$A$1),11,FALSE),"")</f>
        <v>16</v>
      </c>
      <c r="GL2" s="38">
        <f t="shared" ref="GL2:GL44" ca="1" si="448">IF(GJ2&lt;&gt;"",VLOOKUP(GJ$1,INDIRECT("__"&amp;$A$1),14,FALSE),"")</f>
        <v>5</v>
      </c>
      <c r="GM2" s="40">
        <f t="shared" ref="GM2:GM44" ca="1" si="449">IFERROR(GL2*OFFSET(INDIRECT("_"&amp;GK2),GJ2,0),"")</f>
        <v>55</v>
      </c>
      <c r="GN2" s="37"/>
      <c r="GO2" s="38" t="str">
        <f t="shared" ref="GO2:GO44" ca="1" si="450">IF(GN2&lt;&gt;"",VLOOKUP(GN$1,INDIRECT("__"&amp;$A$1),11,FALSE),"")</f>
        <v/>
      </c>
      <c r="GP2" s="38" t="str">
        <f t="shared" ref="GP2:GP44" ca="1" si="451">IF(GN2&lt;&gt;"",VLOOKUP(GN$1,INDIRECT("__"&amp;$A$1),14,FALSE),"")</f>
        <v/>
      </c>
      <c r="GQ2" s="40" t="str">
        <f t="shared" ref="GQ2:GQ44" ca="1" si="452">IFERROR(GP2*OFFSET(INDIRECT("_"&amp;GO2),GN2,0),"")</f>
        <v/>
      </c>
      <c r="GR2" s="37"/>
      <c r="GS2" s="38" t="str">
        <f t="shared" ref="GS2:GS44" ca="1" si="453">IF(GR2&lt;&gt;"",VLOOKUP(GR$1,INDIRECT("__"&amp;$A$1),11,FALSE),"")</f>
        <v/>
      </c>
      <c r="GT2" s="38" t="str">
        <f t="shared" ref="GT2:GT44" ca="1" si="454">IF(GR2&lt;&gt;"",VLOOKUP(GR$1,INDIRECT("__"&amp;$A$1),14,FALSE),"")</f>
        <v/>
      </c>
      <c r="GU2" s="40" t="str">
        <f t="shared" ref="GU2:GU44" ca="1" si="455">IFERROR(GT2*OFFSET(INDIRECT("_"&amp;GS2),GR2,0),"")</f>
        <v/>
      </c>
      <c r="GV2" s="37"/>
      <c r="GW2" s="38" t="str">
        <f t="shared" ref="GW2:GW44" ca="1" si="456">IF(GV2&lt;&gt;"",VLOOKUP(GV$1,INDIRECT("__"&amp;$A$1),11,FALSE),"")</f>
        <v/>
      </c>
      <c r="GX2" s="38" t="str">
        <f t="shared" ref="GX2:GX44" ca="1" si="457">IF(GV2&lt;&gt;"",VLOOKUP(GV$1,INDIRECT("__"&amp;$A$1),14,FALSE),"")</f>
        <v/>
      </c>
      <c r="GY2" s="40" t="str">
        <f t="shared" ref="GY2:GY44" ca="1" si="458">IFERROR(GX2*OFFSET(INDIRECT("_"&amp;GW2),GV2,0),"")</f>
        <v/>
      </c>
      <c r="GZ2" s="37"/>
      <c r="HA2" s="38" t="str">
        <f t="shared" ref="HA2:HA44" ca="1" si="459">IF(GZ2&lt;&gt;"",VLOOKUP(GZ$1,INDIRECT("__"&amp;$A$1),11,FALSE),"")</f>
        <v/>
      </c>
      <c r="HB2" s="38" t="str">
        <f t="shared" ref="HB2:HB44" ca="1" si="460">IF(GZ2&lt;&gt;"",VLOOKUP(GZ$1,INDIRECT("__"&amp;$A$1),14,FALSE),"")</f>
        <v/>
      </c>
      <c r="HC2" s="40" t="str">
        <f t="shared" ref="HC2:HC44" ca="1" si="461">IFERROR(HB2*OFFSET(INDIRECT("_"&amp;HA2),GZ2,0),"")</f>
        <v/>
      </c>
      <c r="HD2" s="37"/>
      <c r="HE2" s="38" t="str">
        <f t="shared" ref="HE2:HE44" ca="1" si="462">IF(HD2&lt;&gt;"",VLOOKUP(HD$1,INDIRECT("__"&amp;$A$1),11,FALSE),"")</f>
        <v/>
      </c>
      <c r="HF2" s="38" t="str">
        <f t="shared" ref="HF2:HF44" ca="1" si="463">IF(HD2&lt;&gt;"",VLOOKUP(HD$1,INDIRECT("__"&amp;$A$1),14,FALSE),"")</f>
        <v/>
      </c>
      <c r="HG2" s="40" t="str">
        <f t="shared" ref="HG2:HG44" ca="1" si="464">IFERROR(HF2*OFFSET(INDIRECT("_"&amp;HE2),HD2,0),"")</f>
        <v/>
      </c>
      <c r="HH2" s="37"/>
      <c r="HI2" s="38" t="str">
        <f t="shared" ref="HI2:HI44" ca="1" si="465">IF(HH2&lt;&gt;"",VLOOKUP(HH$1,INDIRECT("__"&amp;$A$1),11,FALSE),"")</f>
        <v/>
      </c>
      <c r="HJ2" s="38" t="str">
        <f t="shared" ref="HJ2:HJ44" ca="1" si="466">IF(HH2&lt;&gt;"",VLOOKUP(HH$1,INDIRECT("__"&amp;$A$1),14,FALSE),"")</f>
        <v/>
      </c>
      <c r="HK2" s="40" t="str">
        <f t="shared" ref="HK2:HK44" ca="1" si="467">IFERROR(HJ2*OFFSET(INDIRECT("_"&amp;HI2),HH2,0),"")</f>
        <v/>
      </c>
      <c r="HL2" s="37"/>
      <c r="HM2" s="38" t="str">
        <f t="shared" ref="HM2:HM44" ca="1" si="468">IF(HL2&lt;&gt;"",VLOOKUP(HL$1,INDIRECT("__"&amp;$A$1),11,FALSE),"")</f>
        <v/>
      </c>
      <c r="HN2" s="38" t="str">
        <f t="shared" ref="HN2:HN44" ca="1" si="469">IF(HL2&lt;&gt;"",VLOOKUP(HL$1,INDIRECT("__"&amp;$A$1),14,FALSE),"")</f>
        <v/>
      </c>
      <c r="HO2" s="40" t="str">
        <f t="shared" ref="HO2:HO44" ca="1" si="470">IFERROR(HN2*OFFSET(INDIRECT("_"&amp;HM2),HL2,0),"")</f>
        <v/>
      </c>
      <c r="HP2" s="37"/>
      <c r="HQ2" s="38" t="str">
        <f t="shared" ref="HQ2:HQ44" ca="1" si="471">IF(HP2&lt;&gt;"",VLOOKUP(HP$1,INDIRECT("__"&amp;$A$1),11,FALSE),"")</f>
        <v/>
      </c>
      <c r="HR2" s="38" t="str">
        <f t="shared" ref="HR2:HR44" ca="1" si="472">IF(HP2&lt;&gt;"",VLOOKUP(HP$1,INDIRECT("__"&amp;$A$1),14,FALSE),"")</f>
        <v/>
      </c>
      <c r="HS2" s="40" t="str">
        <f t="shared" ref="HS2:HS44" ca="1" si="473">IFERROR(HR2*OFFSET(INDIRECT("_"&amp;HQ2),HP2,0),"")</f>
        <v/>
      </c>
      <c r="HT2" s="37">
        <v>1</v>
      </c>
      <c r="HU2" s="38">
        <f t="shared" ref="HU2:HU44" ca="1" si="474">IF(HT2&lt;&gt;"",VLOOKUP(HT$1,INDIRECT("__"&amp;$A$1),11,FALSE),"")</f>
        <v>4</v>
      </c>
      <c r="HV2" s="38">
        <f t="shared" ref="HV2:HV44" ca="1" si="475">IF(HT2&lt;&gt;"",VLOOKUP(HT$1,INDIRECT("__"&amp;$A$1),14,FALSE),"")</f>
        <v>2.5</v>
      </c>
      <c r="HW2" s="40">
        <f t="shared" ref="HW2:HW44" ca="1" si="476">IFERROR(HV2*OFFSET(INDIRECT("_"&amp;HU2),HT2,0),"")</f>
        <v>20</v>
      </c>
      <c r="HX2" s="37"/>
      <c r="HY2" s="38" t="str">
        <f t="shared" ref="HY2:HY44" ca="1" si="477">IF(HX2&lt;&gt;"",VLOOKUP(HX$1,INDIRECT("__"&amp;$A$1),11,FALSE),"")</f>
        <v/>
      </c>
      <c r="HZ2" s="38" t="str">
        <f t="shared" ref="HZ2:HZ44" ca="1" si="478">IF(HX2&lt;&gt;"",VLOOKUP(HX$1,INDIRECT("__"&amp;$A$1),14,FALSE),"")</f>
        <v/>
      </c>
      <c r="IA2" s="40" t="str">
        <f t="shared" ref="IA2:IA44" ca="1" si="479">IFERROR(HZ2*OFFSET(INDIRECT("_"&amp;HY2),HX2,0),"")</f>
        <v/>
      </c>
      <c r="IB2" s="37">
        <v>16</v>
      </c>
      <c r="IC2" s="38">
        <f t="shared" ref="IC2:IC44" ca="1" si="480">IF(IB2&lt;&gt;"",VLOOKUP(IB$1,INDIRECT("__"&amp;$A$1),11,FALSE),"")</f>
        <v>16</v>
      </c>
      <c r="ID2" s="38">
        <f t="shared" ref="ID2:ID44" ca="1" si="481">IF(IB2&lt;&gt;"",VLOOKUP(IB$1,INDIRECT("__"&amp;$A$1),14,FALSE),"")</f>
        <v>3.5</v>
      </c>
      <c r="IE2" s="40">
        <f t="shared" ref="IE2:IE44" ca="1" si="482">IFERROR(ID2*OFFSET(INDIRECT("_"&amp;IC2),IB2,0),"")</f>
        <v>3.5</v>
      </c>
      <c r="IF2" s="37">
        <v>11</v>
      </c>
      <c r="IG2" s="38">
        <f t="shared" ref="IG2:IG44" ca="1" si="483">IF(IF2&lt;&gt;"",VLOOKUP(IF$1,INDIRECT("__"&amp;$A$1),11,FALSE),"")</f>
        <v>16</v>
      </c>
      <c r="IH2" s="38">
        <f t="shared" ref="IH2:IH44" ca="1" si="484">IF(IF2&lt;&gt;"",VLOOKUP(IF$1,INDIRECT("__"&amp;$A$1),14,FALSE),"")</f>
        <v>3.5</v>
      </c>
      <c r="II2" s="40">
        <f t="shared" ref="II2:II44" ca="1" si="485">IFERROR(IH2*OFFSET(INDIRECT("_"&amp;IG2),IF2,0),"")</f>
        <v>21</v>
      </c>
      <c r="IJ2" s="37"/>
      <c r="IK2" s="38" t="str">
        <f t="shared" ref="IK2:IK44" ca="1" si="486">IF(IJ2&lt;&gt;"",VLOOKUP(IJ$1,INDIRECT("__"&amp;$A$1),11,FALSE),"")</f>
        <v/>
      </c>
      <c r="IL2" s="38" t="str">
        <f t="shared" ref="IL2:IL44" ca="1" si="487">IF(IJ2&lt;&gt;"",VLOOKUP(IJ$1,INDIRECT("__"&amp;$A$1),14,FALSE),"")</f>
        <v/>
      </c>
      <c r="IM2" s="40" t="str">
        <f t="shared" ref="IM2:IM44" ca="1" si="488">IFERROR(IL2*OFFSET(INDIRECT("_"&amp;IK2),IJ2,0),"")</f>
        <v/>
      </c>
      <c r="IN2" s="37">
        <v>3</v>
      </c>
      <c r="IO2" s="38">
        <f t="shared" ref="IO2:IO44" ca="1" si="489">IF(IN2&lt;&gt;"",VLOOKUP(IN$1,INDIRECT("__"&amp;$A$1),11,FALSE),"")</f>
        <v>16</v>
      </c>
      <c r="IP2" s="38">
        <f t="shared" ref="IP2:IP44" ca="1" si="490">IF(IN2&lt;&gt;"",VLOOKUP(IN$1,INDIRECT("__"&amp;$A$1),14,FALSE),"")</f>
        <v>4</v>
      </c>
      <c r="IQ2" s="40">
        <f t="shared" ref="IQ2:IQ44" ca="1" si="491">IFERROR(IP2*OFFSET(INDIRECT("_"&amp;IO2),IN2,0),"")</f>
        <v>60</v>
      </c>
      <c r="IR2" s="37"/>
      <c r="IS2" s="38" t="str">
        <f t="shared" ref="IS2:IS44" ca="1" si="492">IF(IR2&lt;&gt;"",VLOOKUP(IR$1,INDIRECT("__"&amp;$A$1),11,FALSE),"")</f>
        <v/>
      </c>
      <c r="IT2" s="38" t="str">
        <f t="shared" ref="IT2:IT44" ca="1" si="493">IF(IR2&lt;&gt;"",VLOOKUP(IR$1,INDIRECT("__"&amp;$A$1),14,FALSE),"")</f>
        <v/>
      </c>
      <c r="IU2" s="40" t="str">
        <f t="shared" ref="IU2:IU44" ca="1" si="494">IFERROR(IT2*OFFSET(INDIRECT("_"&amp;IS2),IR2,0),"")</f>
        <v/>
      </c>
      <c r="IV2" s="37"/>
      <c r="IW2" s="38" t="str">
        <f t="shared" ref="IW2:IW44" ca="1" si="495">IF(IV2&lt;&gt;"",VLOOKUP(IV$1,INDIRECT("__"&amp;$A$1),11,FALSE),"")</f>
        <v/>
      </c>
      <c r="IX2" s="38" t="str">
        <f t="shared" ref="IX2:IX44" ca="1" si="496">IF(IV2&lt;&gt;"",VLOOKUP(IV$1,INDIRECT("__"&amp;$A$1),14,FALSE),"")</f>
        <v/>
      </c>
      <c r="IY2" s="40" t="str">
        <f t="shared" ref="IY2:IY44" ca="1" si="497">IFERROR(IX2*OFFSET(INDIRECT("_"&amp;IW2),IV2,0),"")</f>
        <v/>
      </c>
      <c r="IZ2" s="37">
        <v>6</v>
      </c>
      <c r="JA2" s="38">
        <f t="shared" ref="JA2:JA44" ca="1" si="498">IF(IZ2&lt;&gt;"",VLOOKUP(IZ$1,INDIRECT("__"&amp;$A$1),11,FALSE),"")</f>
        <v>16</v>
      </c>
      <c r="JB2" s="38">
        <f t="shared" ref="JB2:JB44" ca="1" si="499">IF(IZ2&lt;&gt;"",VLOOKUP(IZ$1,INDIRECT("__"&amp;$A$1),14,FALSE),"")</f>
        <v>3.5</v>
      </c>
      <c r="JC2" s="40">
        <f t="shared" ref="JC2:JC44" ca="1" si="500">IFERROR(JB2*OFFSET(INDIRECT("_"&amp;JA2),IZ2,0),"")</f>
        <v>38.5</v>
      </c>
      <c r="JD2" s="37"/>
      <c r="JE2" s="38" t="str">
        <f t="shared" ref="JE2:JE44" ca="1" si="501">IF(JD2&lt;&gt;"",VLOOKUP(JD$1,INDIRECT("__"&amp;$A$1),11,FALSE),"")</f>
        <v/>
      </c>
      <c r="JF2" s="38" t="str">
        <f t="shared" ref="JF2:JF44" ca="1" si="502">IF(JD2&lt;&gt;"",VLOOKUP(JD$1,INDIRECT("__"&amp;$A$1),14,FALSE),"")</f>
        <v/>
      </c>
      <c r="JG2" s="40" t="str">
        <f t="shared" ref="JG2:JG44" ca="1" si="503">IFERROR(JF2*OFFSET(INDIRECT("_"&amp;JE2),JD2,0),"")</f>
        <v/>
      </c>
      <c r="JH2" s="37"/>
      <c r="JI2" s="38" t="str">
        <f t="shared" ref="JI2:JI44" ca="1" si="504">IF(JH2&lt;&gt;"",VLOOKUP(JH$1,INDIRECT("__"&amp;$A$1),11,FALSE),"")</f>
        <v/>
      </c>
      <c r="JJ2" s="38" t="str">
        <f t="shared" ref="JJ2:JJ44" ca="1" si="505">IF(JH2&lt;&gt;"",VLOOKUP(JH$1,INDIRECT("__"&amp;$A$1),14,FALSE),"")</f>
        <v/>
      </c>
      <c r="JK2" s="40" t="str">
        <f t="shared" ref="JK2:JK44" ca="1" si="506">IFERROR(JJ2*OFFSET(INDIRECT("_"&amp;JI2),JH2,0),"")</f>
        <v/>
      </c>
      <c r="JL2" s="37">
        <v>16</v>
      </c>
      <c r="JM2" s="38">
        <f t="shared" ref="JM2:JM44" ca="1" si="507">IF(JL2&lt;&gt;"",VLOOKUP(JL$1,INDIRECT("__"&amp;$A$1),11,FALSE),"")</f>
        <v>16</v>
      </c>
      <c r="JN2" s="38">
        <f t="shared" ref="JN2:JN44" ca="1" si="508">IF(JL2&lt;&gt;"",VLOOKUP(JL$1,INDIRECT("__"&amp;$A$1),14,FALSE),"")</f>
        <v>4</v>
      </c>
      <c r="JO2" s="40">
        <f t="shared" ref="JO2:JO44" ca="1" si="509">IFERROR(JN2*OFFSET(INDIRECT("_"&amp;JM2),JL2,0),"")</f>
        <v>4</v>
      </c>
      <c r="JP2" s="37">
        <v>5</v>
      </c>
      <c r="JQ2" s="38">
        <f t="shared" ref="JQ2:JQ44" ca="1" si="510">IF(JP2&lt;&gt;"",VLOOKUP(JP$1,INDIRECT("__"&amp;$A$1),11,FALSE),"")</f>
        <v>16</v>
      </c>
      <c r="JR2" s="38">
        <f t="shared" ref="JR2:JR44" ca="1" si="511">IF(JP2&lt;&gt;"",VLOOKUP(JP$1,INDIRECT("__"&amp;$A$1),14,FALSE),"")</f>
        <v>5</v>
      </c>
      <c r="JS2" s="40">
        <f t="shared" ref="JS2:JS44" ca="1" si="512">IFERROR(JR2*OFFSET(INDIRECT("_"&amp;JQ2),JP2,0),"")</f>
        <v>60</v>
      </c>
      <c r="JT2" s="37"/>
      <c r="JU2" s="38" t="str">
        <f t="shared" ref="JU2:JU44" ca="1" si="513">IF(JT2&lt;&gt;"",VLOOKUP(JT$1,INDIRECT("__"&amp;$A$1),11,FALSE),"")</f>
        <v/>
      </c>
      <c r="JV2" s="38" t="str">
        <f t="shared" ref="JV2:JV44" ca="1" si="514">IF(JT2&lt;&gt;"",VLOOKUP(JT$1,INDIRECT("__"&amp;$A$1),14,FALSE),"")</f>
        <v/>
      </c>
      <c r="JW2" s="40" t="str">
        <f t="shared" ref="JW2:JW44" ca="1" si="515">IFERROR(JV2*OFFSET(INDIRECT("_"&amp;JU2),JT2,0),"")</f>
        <v/>
      </c>
      <c r="JX2" s="37">
        <v>14</v>
      </c>
      <c r="JY2" s="38">
        <f t="shared" ref="JY2:JY44" ca="1" si="516">IF(JX2&lt;&gt;"",VLOOKUP(JX$1,INDIRECT("__"&amp;$A$1),11,FALSE),"")</f>
        <v>16</v>
      </c>
      <c r="JZ2" s="38">
        <f t="shared" ref="JZ2:JZ44" ca="1" si="517">IF(JX2&lt;&gt;"",VLOOKUP(JX$1,INDIRECT("__"&amp;$A$1),14,FALSE),"")</f>
        <v>5</v>
      </c>
      <c r="KA2" s="40">
        <f t="shared" ref="KA2:KA44" ca="1" si="518">IFERROR(JZ2*OFFSET(INDIRECT("_"&amp;JY2),JX2,0),"")</f>
        <v>15</v>
      </c>
      <c r="KB2" s="37"/>
      <c r="KC2" s="38" t="str">
        <f t="shared" ref="KC2:KC44" ca="1" si="519">IF(KB2&lt;&gt;"",VLOOKUP(KB$1,INDIRECT("__"&amp;$A$1),11,FALSE),"")</f>
        <v/>
      </c>
      <c r="KD2" s="38" t="str">
        <f t="shared" ref="KD2:KD44" ca="1" si="520">IF(KB2&lt;&gt;"",VLOOKUP(KB$1,INDIRECT("__"&amp;$A$1),14,FALSE),"")</f>
        <v/>
      </c>
      <c r="KE2" s="40" t="str">
        <f t="shared" ref="KE2:KE44" ca="1" si="521">IFERROR(KD2*OFFSET(INDIRECT("_"&amp;KC2),KB2,0),"")</f>
        <v/>
      </c>
      <c r="KF2" s="37"/>
      <c r="KG2" s="38" t="str">
        <f t="shared" ref="KG2:KG44" ca="1" si="522">IF(KF2&lt;&gt;"",VLOOKUP(KF$1,INDIRECT("__"&amp;$A$1),11,FALSE),"")</f>
        <v/>
      </c>
      <c r="KH2" s="38" t="str">
        <f t="shared" ref="KH2:KH44" ca="1" si="523">IF(KF2&lt;&gt;"",VLOOKUP(KF$1,INDIRECT("__"&amp;$A$1),14,FALSE),"")</f>
        <v/>
      </c>
      <c r="KI2" s="40" t="str">
        <f t="shared" ref="KI2:KI44" ca="1" si="524">IFERROR(KH2*OFFSET(INDIRECT("_"&amp;KG2),KF2,0),"")</f>
        <v/>
      </c>
      <c r="KJ2" s="37">
        <v>1</v>
      </c>
      <c r="KK2" s="38">
        <f t="shared" ref="KK2:KK44" ca="1" si="525">IF(KJ2&lt;&gt;"",VLOOKUP(KJ$1,INDIRECT("__"&amp;$A$1),11,FALSE),"")</f>
        <v>16</v>
      </c>
      <c r="KL2" s="38">
        <f t="shared" ref="KL2:KL44" ca="1" si="526">IF(KJ2&lt;&gt;"",VLOOKUP(KJ$1,INDIRECT("__"&amp;$A$1),14,FALSE),"")</f>
        <v>4.5</v>
      </c>
      <c r="KM2" s="40">
        <f t="shared" ref="KM2:KM44" ca="1" si="527">IFERROR(KL2*OFFSET(INDIRECT("_"&amp;KK2),KJ2,0),"")</f>
        <v>90</v>
      </c>
      <c r="KN2" s="37">
        <v>11</v>
      </c>
      <c r="KO2" s="38">
        <f t="shared" ref="KO2:KO44" ca="1" si="528">IF(KN2&lt;&gt;"",VLOOKUP(KN$1,INDIRECT("__"&amp;$A$1),11,FALSE),"")</f>
        <v>16</v>
      </c>
      <c r="KP2" s="38">
        <f t="shared" ref="KP2:KP44" ca="1" si="529">IF(KN2&lt;&gt;"",VLOOKUP(KN$1,INDIRECT("__"&amp;$A$1),14,FALSE),"")</f>
        <v>5</v>
      </c>
      <c r="KQ2" s="40">
        <f t="shared" ref="KQ2:KQ44" ca="1" si="530">IFERROR(KP2*OFFSET(INDIRECT("_"&amp;KO2),KN2,0),"")</f>
        <v>30</v>
      </c>
      <c r="KR2" s="37"/>
      <c r="KS2" s="38" t="str">
        <f t="shared" ref="KS2:KS44" ca="1" si="531">IF(KR2&lt;&gt;"",VLOOKUP(KR$1,INDIRECT("__"&amp;$A$1),11,FALSE),"")</f>
        <v/>
      </c>
      <c r="KT2" s="38" t="str">
        <f t="shared" ref="KT2:KT44" ca="1" si="532">IF(KR2&lt;&gt;"",VLOOKUP(KR$1,INDIRECT("__"&amp;$A$1),14,FALSE),"")</f>
        <v/>
      </c>
      <c r="KU2" s="40" t="str">
        <f t="shared" ref="KU2:KU44" ca="1" si="533">IFERROR(KT2*OFFSET(INDIRECT("_"&amp;KS2),KR2,0),"")</f>
        <v/>
      </c>
      <c r="KV2" s="37"/>
      <c r="KW2" s="38" t="str">
        <f t="shared" ref="KW2:KW44" ca="1" si="534">IF(KV2&lt;&gt;"",VLOOKUP(KV$1,INDIRECT("__"&amp;$A$1),11,FALSE),"")</f>
        <v/>
      </c>
      <c r="KX2" s="38" t="str">
        <f t="shared" ref="KX2:KX44" ca="1" si="535">IF(KV2&lt;&gt;"",VLOOKUP(KV$1,INDIRECT("__"&amp;$A$1),14,FALSE),"")</f>
        <v/>
      </c>
      <c r="KY2" s="40" t="str">
        <f t="shared" ref="KY2:KY44" ca="1" si="536">IFERROR(KX2*OFFSET(INDIRECT("_"&amp;KW2),KV2,0),"")</f>
        <v/>
      </c>
      <c r="KZ2" s="37">
        <v>9</v>
      </c>
      <c r="LA2" s="38">
        <f t="shared" ref="LA2:LA44" ca="1" si="537">IF(KZ2&lt;&gt;"",VLOOKUP(KZ$1,INDIRECT("__"&amp;$A$1),11,FALSE),"")</f>
        <v>16</v>
      </c>
      <c r="LB2" s="38">
        <f t="shared" ref="LB2:LB44" ca="1" si="538">IF(KZ2&lt;&gt;"",VLOOKUP(KZ$1,INDIRECT("__"&amp;$A$1),14,FALSE),"")</f>
        <v>5</v>
      </c>
      <c r="LC2" s="40">
        <f t="shared" ref="LC2:LC44" ca="1" si="539">IFERROR(LB2*OFFSET(INDIRECT("_"&amp;LA2),KZ2,0),"")</f>
        <v>40</v>
      </c>
      <c r="LD2" s="37"/>
      <c r="LE2" s="38" t="str">
        <f t="shared" ref="LE2:LE44" ca="1" si="540">IF(LD2&lt;&gt;"",VLOOKUP(LD$1,INDIRECT("__"&amp;$A$1),11,FALSE),"")</f>
        <v/>
      </c>
      <c r="LF2" s="38" t="str">
        <f t="shared" ref="LF2:LF44" ca="1" si="541">IF(LD2&lt;&gt;"",VLOOKUP(LD$1,INDIRECT("__"&amp;$A$1),14,FALSE),"")</f>
        <v/>
      </c>
      <c r="LG2" s="40" t="str">
        <f t="shared" ref="LG2:LG44" ca="1" si="542">IFERROR(LF2*OFFSET(INDIRECT("_"&amp;LE2),LD2,0),"")</f>
        <v/>
      </c>
      <c r="LH2" s="37"/>
      <c r="LI2" s="38" t="str">
        <f t="shared" ref="LI2:LI44" ca="1" si="543">IF(LH2&lt;&gt;"",VLOOKUP(LH$1,INDIRECT("__"&amp;$A$1),11,FALSE),"")</f>
        <v/>
      </c>
      <c r="LJ2" s="38" t="str">
        <f t="shared" ref="LJ2:LJ44" ca="1" si="544">IF(LH2&lt;&gt;"",VLOOKUP(LH$1,INDIRECT("__"&amp;$A$1),14,FALSE),"")</f>
        <v/>
      </c>
      <c r="LK2" s="40" t="str">
        <f t="shared" ref="LK2:LK44" ca="1" si="545">IFERROR(LJ2*OFFSET(INDIRECT("_"&amp;LI2),LH2,0),"")</f>
        <v/>
      </c>
      <c r="LL2" s="37"/>
      <c r="LM2" s="38" t="str">
        <f t="shared" ref="LM2:LM44" ca="1" si="546">IF(LL2&lt;&gt;"",VLOOKUP(LL$1,INDIRECT("__"&amp;$A$1),11,FALSE),"")</f>
        <v/>
      </c>
      <c r="LN2" s="38" t="str">
        <f t="shared" ref="LN2:LN44" ca="1" si="547">IF(LL2&lt;&gt;"",VLOOKUP(LL$1,INDIRECT("__"&amp;$A$1),14,FALSE),"")</f>
        <v/>
      </c>
      <c r="LO2" s="40" t="str">
        <f t="shared" ref="LO2:LO44" ca="1" si="548">IFERROR(LN2*OFFSET(INDIRECT("_"&amp;LM2),LL2,0),"")</f>
        <v/>
      </c>
      <c r="LP2" s="37"/>
      <c r="LQ2" s="38" t="str">
        <f t="shared" ref="LQ2:LQ44" ca="1" si="549">IF(LP2&lt;&gt;"",VLOOKUP(LP$1,INDIRECT("__"&amp;$A$1),11,FALSE),"")</f>
        <v/>
      </c>
      <c r="LR2" s="38" t="str">
        <f t="shared" ref="LR2:LR44" ca="1" si="550">IF(LP2&lt;&gt;"",VLOOKUP(LP$1,INDIRECT("__"&amp;$A$1),14,FALSE),"")</f>
        <v/>
      </c>
      <c r="LS2" s="40" t="str">
        <f t="shared" ref="LS2:LS44" ca="1" si="551">IFERROR(LR2*OFFSET(INDIRECT("_"&amp;LQ2),LP2,0),"")</f>
        <v/>
      </c>
      <c r="LT2" s="37"/>
      <c r="LU2" s="38" t="str">
        <f t="shared" ref="LU2:LU44" ca="1" si="552">IF(LT2&lt;&gt;"",VLOOKUP(LT$1,INDIRECT("__"&amp;$A$1),11,FALSE),"")</f>
        <v/>
      </c>
      <c r="LV2" s="38" t="str">
        <f t="shared" ref="LV2:LV44" ca="1" si="553">IF(LT2&lt;&gt;"",VLOOKUP(LT$1,INDIRECT("__"&amp;$A$1),14,FALSE),"")</f>
        <v/>
      </c>
      <c r="LW2" s="40" t="str">
        <f t="shared" ref="LW2:LW44" ca="1" si="554">IFERROR(LV2*OFFSET(INDIRECT("_"&amp;LU2),LT2,0),"")</f>
        <v/>
      </c>
      <c r="LX2" s="37"/>
      <c r="LY2" s="38" t="str">
        <f t="shared" ref="LY2:LY44" ca="1" si="555">IF(LX2&lt;&gt;"",VLOOKUP(LX$1,INDIRECT("__"&amp;$A$1),11,FALSE),"")</f>
        <v/>
      </c>
      <c r="LZ2" s="38" t="str">
        <f t="shared" ref="LZ2:LZ44" ca="1" si="556">IF(LX2&lt;&gt;"",VLOOKUP(LX$1,INDIRECT("__"&amp;$A$1),14,FALSE),"")</f>
        <v/>
      </c>
      <c r="MA2" s="40" t="str">
        <f t="shared" ref="MA2:MA44" ca="1" si="557">IFERROR(LZ2*OFFSET(INDIRECT("_"&amp;LY2),LX2,0),"")</f>
        <v/>
      </c>
      <c r="MB2" s="37">
        <v>7</v>
      </c>
      <c r="MC2" s="38">
        <f t="shared" ref="MC2:MC44" ca="1" si="558">IF(MB2&lt;&gt;"",VLOOKUP(MB$1,INDIRECT("__"&amp;$A$1),11,FALSE),"")</f>
        <v>16</v>
      </c>
      <c r="MD2" s="38">
        <f t="shared" ref="MD2:MD44" ca="1" si="559">IF(MB2&lt;&gt;"",VLOOKUP(MB$1,INDIRECT("__"&amp;$A$1),14,FALSE),"")</f>
        <v>5.5</v>
      </c>
      <c r="ME2" s="40">
        <f t="shared" ref="ME2:ME44" ca="1" si="560">IFERROR(MD2*OFFSET(INDIRECT("_"&amp;MC2),MB2,0),"")</f>
        <v>55</v>
      </c>
      <c r="MF2" s="37"/>
      <c r="MG2" s="38" t="str">
        <f t="shared" ref="MG2:MG44" ca="1" si="561">IF(MF2&lt;&gt;"",VLOOKUP(MF$1,INDIRECT("__"&amp;$A$1),11,FALSE),"")</f>
        <v/>
      </c>
      <c r="MH2" s="38" t="str">
        <f t="shared" ref="MH2:MH44" ca="1" si="562">IF(MF2&lt;&gt;"",VLOOKUP(MF$1,INDIRECT("__"&amp;$A$1),14,FALSE),"")</f>
        <v/>
      </c>
      <c r="MI2" s="40" t="str">
        <f t="shared" ref="MI2:MI44" ca="1" si="563">IFERROR(MH2*OFFSET(INDIRECT("_"&amp;MG2),MF2,0),"")</f>
        <v/>
      </c>
      <c r="MJ2" s="37">
        <v>14</v>
      </c>
      <c r="MK2" s="38">
        <f t="shared" ref="MK2:MK44" ca="1" si="564">IF(MJ2&lt;&gt;"",VLOOKUP(MJ$1,INDIRECT("__"&amp;$A$1),11,FALSE),"")</f>
        <v>16</v>
      </c>
      <c r="ML2" s="38">
        <f t="shared" ref="ML2:ML44" ca="1" si="565">IF(MJ2&lt;&gt;"",VLOOKUP(MJ$1,INDIRECT("__"&amp;$A$1),14,FALSE),"")</f>
        <v>6.5</v>
      </c>
      <c r="MM2" s="40">
        <f t="shared" ref="MM2:MM44" ca="1" si="566">IFERROR(ML2*OFFSET(INDIRECT("_"&amp;MK2),MJ2,0),"")</f>
        <v>19.5</v>
      </c>
      <c r="MN2" s="37"/>
      <c r="MO2" s="38" t="str">
        <f t="shared" ref="MO2:MO44" ca="1" si="567">IF(MN2&lt;&gt;"",VLOOKUP(MN$1,INDIRECT("__"&amp;$A$1),11,FALSE),"")</f>
        <v/>
      </c>
      <c r="MP2" s="38" t="str">
        <f t="shared" ref="MP2:MP44" ca="1" si="568">IF(MN2&lt;&gt;"",VLOOKUP(MN$1,INDIRECT("__"&amp;$A$1),14,FALSE),"")</f>
        <v/>
      </c>
      <c r="MQ2" s="40" t="str">
        <f t="shared" ref="MQ2:MQ44" ca="1" si="569">IFERROR(MP2*OFFSET(INDIRECT("_"&amp;MO2),MN2,0),"")</f>
        <v/>
      </c>
      <c r="MR2" s="37"/>
      <c r="MS2" s="38" t="str">
        <f t="shared" ref="MS2:MS44" ca="1" si="570">IF(MR2&lt;&gt;"",VLOOKUP(MR$1,INDIRECT("__"&amp;$A$1),11,FALSE),"")</f>
        <v/>
      </c>
      <c r="MT2" s="38" t="str">
        <f t="shared" ref="MT2:MT44" ca="1" si="571">IF(MR2&lt;&gt;"",VLOOKUP(MR$1,INDIRECT("__"&amp;$A$1),14,FALSE),"")</f>
        <v/>
      </c>
      <c r="MU2" s="40" t="str">
        <f t="shared" ref="MU2:MU44" ca="1" si="572">IFERROR(MT2*OFFSET(INDIRECT("_"&amp;MS2),MR2,0),"")</f>
        <v/>
      </c>
      <c r="MV2" s="37"/>
      <c r="MW2" s="38" t="str">
        <f t="shared" ref="MW2:MW44" ca="1" si="573">IF(MV2&lt;&gt;"",VLOOKUP(MV$1,INDIRECT("__"&amp;$A$1),11,FALSE),"")</f>
        <v/>
      </c>
      <c r="MX2" s="38" t="str">
        <f t="shared" ref="MX2:MX44" ca="1" si="574">IF(MV2&lt;&gt;"",VLOOKUP(MV$1,INDIRECT("__"&amp;$A$1),14,FALSE),"")</f>
        <v/>
      </c>
      <c r="MY2" s="40" t="str">
        <f t="shared" ref="MY2:MY44" ca="1" si="575">IFERROR(MX2*OFFSET(INDIRECT("_"&amp;MW2),MV2,0),"")</f>
        <v/>
      </c>
      <c r="MZ2" s="37"/>
      <c r="NA2" s="38" t="str">
        <f t="shared" ref="NA2:NA44" ca="1" si="576">IF(MZ2&lt;&gt;"",VLOOKUP(MZ$1,INDIRECT("__"&amp;$A$1),11,FALSE),"")</f>
        <v/>
      </c>
      <c r="NB2" s="38" t="str">
        <f t="shared" ref="NB2:NB44" ca="1" si="577">IF(MZ2&lt;&gt;"",VLOOKUP(MZ$1,INDIRECT("__"&amp;$A$1),14,FALSE),"")</f>
        <v/>
      </c>
      <c r="NC2" s="40" t="str">
        <f t="shared" ref="NC2:NC44" ca="1" si="578">IFERROR(NB2*OFFSET(INDIRECT("_"&amp;NA2),MZ2,0),"")</f>
        <v/>
      </c>
      <c r="ND2" s="37"/>
      <c r="NE2" s="38" t="str">
        <f t="shared" ref="NE2:NE44" ca="1" si="579">IF(ND2&lt;&gt;"",VLOOKUP(ND$1,INDIRECT("__"&amp;$A$1),11,FALSE),"")</f>
        <v/>
      </c>
      <c r="NF2" s="38" t="str">
        <f t="shared" ref="NF2:NF44" ca="1" si="580">IF(ND2&lt;&gt;"",VLOOKUP(ND$1,INDIRECT("__"&amp;$A$1),14,FALSE),"")</f>
        <v/>
      </c>
      <c r="NG2" s="40" t="str">
        <f t="shared" ref="NG2:NG44" ca="1" si="581">IFERROR(NF2*OFFSET(INDIRECT("_"&amp;NE2),ND2,0),"")</f>
        <v/>
      </c>
      <c r="NH2" s="37">
        <v>10</v>
      </c>
      <c r="NI2" s="38">
        <f t="shared" ref="NI2:NI44" ca="1" si="582">IF(NH2&lt;&gt;"",VLOOKUP(NH$1,INDIRECT("__"&amp;$A$1),11,FALSE),"")</f>
        <v>16</v>
      </c>
      <c r="NJ2" s="38">
        <f t="shared" ref="NJ2:NJ44" ca="1" si="583">IF(NH2&lt;&gt;"",VLOOKUP(NH$1,INDIRECT("__"&amp;$A$1),14,FALSE),"")</f>
        <v>5</v>
      </c>
      <c r="NK2" s="40">
        <f t="shared" ref="NK2:NK44" ca="1" si="584">IFERROR(NJ2*OFFSET(INDIRECT("_"&amp;NI2),NH2,0),"")</f>
        <v>35</v>
      </c>
      <c r="NL2" s="37"/>
      <c r="NM2" s="38" t="str">
        <f t="shared" ref="NM2:NM44" ca="1" si="585">IF(NL2&lt;&gt;"",VLOOKUP(NL$1,INDIRECT("__"&amp;$A$1),11,FALSE),"")</f>
        <v/>
      </c>
      <c r="NN2" s="38" t="str">
        <f t="shared" ref="NN2:NN44" ca="1" si="586">IF(NL2&lt;&gt;"",VLOOKUP(NL$1,INDIRECT("__"&amp;$A$1),14,FALSE),"")</f>
        <v/>
      </c>
      <c r="NO2" s="40" t="str">
        <f t="shared" ref="NO2:NO44" ca="1" si="587">IFERROR(NN2*OFFSET(INDIRECT("_"&amp;NM2),NL2,0),"")</f>
        <v/>
      </c>
      <c r="NP2" s="37">
        <v>4</v>
      </c>
      <c r="NQ2" s="38">
        <f t="shared" ref="NQ2:NQ44" ca="1" si="588">IF(NP2&lt;&gt;"",VLOOKUP(NP$1,INDIRECT("__"&amp;$A$1),11,FALSE),"")</f>
        <v>16</v>
      </c>
      <c r="NR2" s="38">
        <f t="shared" ref="NR2:NR44" ca="1" si="589">IF(NP2&lt;&gt;"",VLOOKUP(NP$1,INDIRECT("__"&amp;$A$1),14,FALSE),"")</f>
        <v>4.5</v>
      </c>
      <c r="NS2" s="40">
        <f t="shared" ref="NS2:NS44" ca="1" si="590">IFERROR(NR2*OFFSET(INDIRECT("_"&amp;NQ2),NP2,0),"")</f>
        <v>58.5</v>
      </c>
      <c r="NT2" s="37"/>
      <c r="NU2" s="38" t="str">
        <f t="shared" ref="NU2:NU44" ca="1" si="591">IF(NT2&lt;&gt;"",VLOOKUP(NT$1,INDIRECT("__"&amp;$A$1),11,FALSE),"")</f>
        <v/>
      </c>
      <c r="NV2" s="38" t="str">
        <f t="shared" ref="NV2:NV44" ca="1" si="592">IF(NT2&lt;&gt;"",VLOOKUP(NT$1,INDIRECT("__"&amp;$A$1),14,FALSE),"")</f>
        <v/>
      </c>
      <c r="NW2" s="40" t="str">
        <f t="shared" ref="NW2:NW44" ca="1" si="593">IFERROR(NV2*OFFSET(INDIRECT("_"&amp;NU2),NT2,0),"")</f>
        <v/>
      </c>
      <c r="NX2" s="37"/>
      <c r="NY2" s="38" t="str">
        <f t="shared" ref="NY2:NY44" ca="1" si="594">IF(NX2&lt;&gt;"",VLOOKUP(NX$1,INDIRECT("__"&amp;$A$1),11,FALSE),"")</f>
        <v/>
      </c>
      <c r="NZ2" s="38" t="str">
        <f t="shared" ref="NZ2:NZ44" ca="1" si="595">IF(NX2&lt;&gt;"",VLOOKUP(NX$1,INDIRECT("__"&amp;$A$1),14,FALSE),"")</f>
        <v/>
      </c>
      <c r="OA2" s="40" t="str">
        <f t="shared" ref="OA2:OA44" ca="1" si="596">IFERROR(NZ2*OFFSET(INDIRECT("_"&amp;NY2),NX2,0),"")</f>
        <v/>
      </c>
      <c r="OB2" s="37"/>
      <c r="OC2" s="38" t="str">
        <f t="shared" ref="OC2:OC44" ca="1" si="597">IF(OB2&lt;&gt;"",VLOOKUP(OB$1,INDIRECT("__"&amp;$A$1),11,FALSE),"")</f>
        <v/>
      </c>
      <c r="OD2" s="38" t="str">
        <f t="shared" ref="OD2:OD44" ca="1" si="598">IF(OB2&lt;&gt;"",VLOOKUP(OB$1,INDIRECT("__"&amp;$A$1),14,FALSE),"")</f>
        <v/>
      </c>
      <c r="OE2" s="40" t="str">
        <f t="shared" ref="OE2:OE44" ca="1" si="599">IFERROR(OD2*OFFSET(INDIRECT("_"&amp;OC2),OB2,0),"")</f>
        <v/>
      </c>
      <c r="OF2" s="37"/>
      <c r="OG2" s="38" t="str">
        <f t="shared" ref="OG2:OG44" ca="1" si="600">IF(OF2&lt;&gt;"",VLOOKUP(OF$1,INDIRECT("__"&amp;$A$1),11,FALSE),"")</f>
        <v/>
      </c>
      <c r="OH2" s="38" t="str">
        <f t="shared" ref="OH2:OH44" ca="1" si="601">IF(OF2&lt;&gt;"",VLOOKUP(OF$1,INDIRECT("__"&amp;$A$1),14,FALSE),"")</f>
        <v/>
      </c>
      <c r="OI2" s="40" t="str">
        <f t="shared" ref="OI2:OI44" ca="1" si="602">IFERROR(OH2*OFFSET(INDIRECT("_"&amp;OG2),OF2,0),"")</f>
        <v/>
      </c>
      <c r="OJ2" s="37"/>
      <c r="OK2" s="38" t="str">
        <f t="shared" ref="OK2:OK44" ca="1" si="603">IF(OJ2&lt;&gt;"",VLOOKUP(OJ$1,INDIRECT("__"&amp;$A$1),11,FALSE),"")</f>
        <v/>
      </c>
      <c r="OL2" s="38" t="str">
        <f t="shared" ref="OL2:OL44" ca="1" si="604">IF(OJ2&lt;&gt;"",VLOOKUP(OJ$1,INDIRECT("__"&amp;$A$1),14,FALSE),"")</f>
        <v/>
      </c>
      <c r="OM2" s="40" t="str">
        <f t="shared" ref="OM2:OM44" ca="1" si="605">IFERROR(OL2*OFFSET(INDIRECT("_"&amp;OK2),OJ2,0),"")</f>
        <v/>
      </c>
      <c r="ON2" s="37">
        <v>12</v>
      </c>
      <c r="OO2" s="38">
        <f t="shared" ref="OO2:OO44" ca="1" si="606">IF(ON2&lt;&gt;"",VLOOKUP(ON$1,INDIRECT("__"&amp;$A$1),11,FALSE),"")</f>
        <v>16</v>
      </c>
      <c r="OP2" s="38">
        <f t="shared" ref="OP2:OP44" ca="1" si="607">IF(ON2&lt;&gt;"",VLOOKUP(ON$1,INDIRECT("__"&amp;$A$1),14,FALSE),"")</f>
        <v>2.5</v>
      </c>
      <c r="OQ2" s="40">
        <f t="shared" ref="OQ2:OQ44" ca="1" si="608">IFERROR(OP2*OFFSET(INDIRECT("_"&amp;OO2),ON2,0),"")</f>
        <v>12.5</v>
      </c>
      <c r="OR2" s="37"/>
      <c r="OS2" s="38" t="str">
        <f t="shared" ref="OS2:OS44" ca="1" si="609">IF(OR2&lt;&gt;"",VLOOKUP(OR$1,INDIRECT("__"&amp;$A$1),11,FALSE),"")</f>
        <v/>
      </c>
      <c r="OT2" s="38" t="str">
        <f t="shared" ref="OT2:OT44" ca="1" si="610">IF(OR2&lt;&gt;"",VLOOKUP(OR$1,INDIRECT("__"&amp;$A$1),14,FALSE),"")</f>
        <v/>
      </c>
      <c r="OU2" s="40" t="str">
        <f t="shared" ref="OU2:OU44" ca="1" si="611">IFERROR(OT2*OFFSET(INDIRECT("_"&amp;OS2),OR2,0),"")</f>
        <v/>
      </c>
      <c r="OV2" s="37">
        <v>2</v>
      </c>
      <c r="OW2" s="38">
        <f t="shared" ref="OW2:OW44" ca="1" si="612">IF(OV2&lt;&gt;"",VLOOKUP(OV$1,INDIRECT("__"&amp;$A$1),11,FALSE),"")</f>
        <v>16</v>
      </c>
      <c r="OX2" s="38">
        <f t="shared" ref="OX2:OX44" ca="1" si="613">IF(OV2&lt;&gt;"",VLOOKUP(OV$1,INDIRECT("__"&amp;$A$1),14,FALSE),"")</f>
        <v>3.5</v>
      </c>
      <c r="OY2" s="40">
        <f t="shared" ref="OY2:OY44" ca="1" si="614">IFERROR(OX2*OFFSET(INDIRECT("_"&amp;OW2),OV2,0),"")</f>
        <v>59.5</v>
      </c>
      <c r="OZ2" s="37">
        <v>15</v>
      </c>
      <c r="PA2" s="38">
        <f t="shared" ref="PA2:PA44" ca="1" si="615">IF(OZ2&lt;&gt;"",VLOOKUP(OZ$1,INDIRECT("__"&amp;$A$1),11,FALSE),"")</f>
        <v>16</v>
      </c>
      <c r="PB2" s="38">
        <f t="shared" ref="PB2:PB44" ca="1" si="616">IF(OZ2&lt;&gt;"",VLOOKUP(OZ$1,INDIRECT("__"&amp;$A$1),14,FALSE),"")</f>
        <v>3.5</v>
      </c>
      <c r="PC2" s="40">
        <f t="shared" ref="PC2:PC44" ca="1" si="617">IFERROR(PB2*OFFSET(INDIRECT("_"&amp;PA2),OZ2,0),"")</f>
        <v>7</v>
      </c>
      <c r="PD2" s="37"/>
      <c r="PE2" s="38" t="str">
        <f t="shared" ref="PE2:PE44" ca="1" si="618">IF(PD2&lt;&gt;"",VLOOKUP(PD$1,INDIRECT("__"&amp;$A$1),11,FALSE),"")</f>
        <v/>
      </c>
      <c r="PF2" s="38" t="str">
        <f t="shared" ref="PF2:PF44" ca="1" si="619">IF(PD2&lt;&gt;"",VLOOKUP(PD$1,INDIRECT("__"&amp;$A$1),14,FALSE),"")</f>
        <v/>
      </c>
      <c r="PG2" s="40" t="str">
        <f t="shared" ref="PG2:PG44" ca="1" si="620">IFERROR(PF2*OFFSET(INDIRECT("_"&amp;PE2),PD2,0),"")</f>
        <v/>
      </c>
      <c r="PH2" s="37"/>
      <c r="PI2" s="38" t="str">
        <f t="shared" ref="PI2:PI44" ca="1" si="621">IF(PH2&lt;&gt;"",VLOOKUP(PH$1,INDIRECT("__"&amp;$A$1),11,FALSE),"")</f>
        <v/>
      </c>
      <c r="PJ2" s="38" t="str">
        <f t="shared" ref="PJ2:PJ44" ca="1" si="622">IF(PH2&lt;&gt;"",VLOOKUP(PH$1,INDIRECT("__"&amp;$A$1),14,FALSE),"")</f>
        <v/>
      </c>
      <c r="PK2" s="40" t="str">
        <f t="shared" ref="PK2:PK44" ca="1" si="623">IFERROR(PJ2*OFFSET(INDIRECT("_"&amp;PI2),PH2,0),"")</f>
        <v/>
      </c>
      <c r="PL2" s="37"/>
      <c r="PM2" s="38" t="str">
        <f t="shared" ref="PM2:PM44" ca="1" si="624">IF(PL2&lt;&gt;"",VLOOKUP(PL$1,INDIRECT("__"&amp;$A$1),11,FALSE),"")</f>
        <v/>
      </c>
      <c r="PN2" s="38" t="str">
        <f t="shared" ref="PN2:PN44" ca="1" si="625">IF(PL2&lt;&gt;"",VLOOKUP(PL$1,INDIRECT("__"&amp;$A$1),14,FALSE),"")</f>
        <v/>
      </c>
      <c r="PO2" s="40" t="str">
        <f t="shared" ref="PO2:PO44" ca="1" si="626">IFERROR(PN2*OFFSET(INDIRECT("_"&amp;PM2),PL2,0),"")</f>
        <v/>
      </c>
      <c r="PP2" s="37"/>
      <c r="PQ2" s="38" t="str">
        <f t="shared" ref="PQ2:PQ44" ca="1" si="627">IF(PP2&lt;&gt;"",VLOOKUP(PP$1,INDIRECT("__"&amp;$A$1),11,FALSE),"")</f>
        <v/>
      </c>
      <c r="PR2" s="38" t="str">
        <f t="shared" ref="PR2:PR44" ca="1" si="628">IF(PP2&lt;&gt;"",VLOOKUP(PP$1,INDIRECT("__"&amp;$A$1),14,FALSE),"")</f>
        <v/>
      </c>
      <c r="PS2" s="40" t="str">
        <f t="shared" ref="PS2:PS44" ca="1" si="629">IFERROR(PR2*OFFSET(INDIRECT("_"&amp;PQ2),PP2,0),"")</f>
        <v/>
      </c>
      <c r="PT2" s="37"/>
      <c r="PU2" s="38" t="str">
        <f t="shared" ref="PU2:PU44" ca="1" si="630">IF(PT2&lt;&gt;"",VLOOKUP(PT$1,INDIRECT("__"&amp;$A$1),11,FALSE),"")</f>
        <v/>
      </c>
      <c r="PV2" s="38" t="str">
        <f t="shared" ref="PV2:PV44" ca="1" si="631">IF(PT2&lt;&gt;"",VLOOKUP(PT$1,INDIRECT("__"&amp;$A$1),14,FALSE),"")</f>
        <v/>
      </c>
      <c r="PW2" s="40" t="str">
        <f t="shared" ref="PW2:PW44" ca="1" si="632">IFERROR(PV2*OFFSET(INDIRECT("_"&amp;PU2),PT2,0),"")</f>
        <v/>
      </c>
      <c r="PX2" s="37"/>
      <c r="PY2" s="38" t="str">
        <f t="shared" ref="PY2:PY44" ca="1" si="633">IF(PX2&lt;&gt;"",VLOOKUP(PX$1,INDIRECT("__"&amp;$A$1),11,FALSE),"")</f>
        <v/>
      </c>
      <c r="PZ2" s="38" t="str">
        <f t="shared" ref="PZ2:PZ44" ca="1" si="634">IF(PX2&lt;&gt;"",VLOOKUP(PX$1,INDIRECT("__"&amp;$A$1),14,FALSE),"")</f>
        <v/>
      </c>
      <c r="QA2" s="40" t="str">
        <f t="shared" ref="QA2:QA44" ca="1" si="635">IFERROR(PZ2*OFFSET(INDIRECT("_"&amp;PY2),PX2,0),"")</f>
        <v/>
      </c>
      <c r="QB2" s="37"/>
      <c r="QC2" s="38" t="str">
        <f t="shared" ref="QC2:QC44" ca="1" si="636">IF(QB2&lt;&gt;"",VLOOKUP(QB$1,INDIRECT("__"&amp;$A$1),11,FALSE),"")</f>
        <v/>
      </c>
      <c r="QD2" s="38" t="str">
        <f t="shared" ref="QD2:QD44" ca="1" si="637">IF(QB2&lt;&gt;"",VLOOKUP(QB$1,INDIRECT("__"&amp;$A$1),14,FALSE),"")</f>
        <v/>
      </c>
      <c r="QE2" s="40" t="str">
        <f t="shared" ref="QE2:QE44" ca="1" si="638">IFERROR(QD2*OFFSET(INDIRECT("_"&amp;QC2),QB2,0),"")</f>
        <v/>
      </c>
      <c r="QF2" s="37"/>
      <c r="QG2" s="38" t="str">
        <f t="shared" ref="QG2:QG44" ca="1" si="639">IF(QF2&lt;&gt;"",VLOOKUP(QF$1,INDIRECT("__"&amp;$A$1),11,FALSE),"")</f>
        <v/>
      </c>
      <c r="QH2" s="38" t="str">
        <f t="shared" ref="QH2:QH44" ca="1" si="640">IF(QF2&lt;&gt;"",VLOOKUP(QF$1,INDIRECT("__"&amp;$A$1),14,FALSE),"")</f>
        <v/>
      </c>
      <c r="QI2" s="40" t="str">
        <f t="shared" ref="QI2:QI44" ca="1" si="641">IFERROR(QH2*OFFSET(INDIRECT("_"&amp;QG2),QF2,0),"")</f>
        <v/>
      </c>
      <c r="QJ2" s="37"/>
      <c r="QK2" s="38" t="str">
        <f t="shared" ref="QK2:QK44" ca="1" si="642">IF(QJ2&lt;&gt;"",VLOOKUP(QJ$1,INDIRECT("__"&amp;$A$1),11,FALSE),"")</f>
        <v/>
      </c>
      <c r="QL2" s="38" t="str">
        <f t="shared" ref="QL2:QL44" ca="1" si="643">IF(QJ2&lt;&gt;"",VLOOKUP(QJ$1,INDIRECT("__"&amp;$A$1),14,FALSE),"")</f>
        <v/>
      </c>
      <c r="QM2" s="40" t="str">
        <f t="shared" ref="QM2:QM44" ca="1" si="644">IFERROR(QL2*OFFSET(INDIRECT("_"&amp;QK2),QJ2,0),"")</f>
        <v/>
      </c>
      <c r="QN2" s="37"/>
      <c r="QO2" s="38" t="str">
        <f t="shared" ref="QO2:QO44" ca="1" si="645">IF(QN2&lt;&gt;"",VLOOKUP(QN$1,INDIRECT("__"&amp;$A$1),11,FALSE),"")</f>
        <v/>
      </c>
      <c r="QP2" s="38" t="str">
        <f t="shared" ref="QP2:QP44" ca="1" si="646">IF(QN2&lt;&gt;"",VLOOKUP(QN$1,INDIRECT("__"&amp;$A$1),14,FALSE),"")</f>
        <v/>
      </c>
      <c r="QQ2" s="40" t="str">
        <f t="shared" ref="QQ2:QQ44" ca="1" si="647">IFERROR(QP2*OFFSET(INDIRECT("_"&amp;QO2),QN2,0),"")</f>
        <v/>
      </c>
      <c r="QR2" s="37">
        <v>1</v>
      </c>
      <c r="QS2" s="38">
        <f t="shared" ref="QS2:QS44" ca="1" si="648">IF(QR2&lt;&gt;"",VLOOKUP(QR$1,INDIRECT("__"&amp;$A$1),11,FALSE),"")</f>
        <v>16</v>
      </c>
      <c r="QT2" s="38">
        <f t="shared" ref="QT2:QT44" ca="1" si="649">IF(QR2&lt;&gt;"",VLOOKUP(QR$1,INDIRECT("__"&amp;$A$1),14,FALSE),"")</f>
        <v>3.5</v>
      </c>
      <c r="QU2" s="40">
        <f t="shared" ref="QU2:QU44" ca="1" si="650">IFERROR(QT2*OFFSET(INDIRECT("_"&amp;QS2),QR2,0),"")</f>
        <v>70</v>
      </c>
      <c r="QV2" s="37">
        <v>4</v>
      </c>
      <c r="QW2" s="38">
        <f t="shared" ref="QW2:QW44" ca="1" si="651">IF(QV2&lt;&gt;"",VLOOKUP(QV$1,INDIRECT("__"&amp;$A$1),11,FALSE),"")</f>
        <v>16</v>
      </c>
      <c r="QX2" s="38">
        <f t="shared" ref="QX2:QX44" ca="1" si="652">IF(QV2&lt;&gt;"",VLOOKUP(QV$1,INDIRECT("__"&amp;$A$1),14,FALSE),"")</f>
        <v>3.5</v>
      </c>
      <c r="QY2" s="40">
        <f t="shared" ref="QY2:QY44" ca="1" si="653">IFERROR(QX2*OFFSET(INDIRECT("_"&amp;QW2),QV2,0),"")</f>
        <v>45.5</v>
      </c>
      <c r="QZ2" s="37"/>
      <c r="RA2" s="38" t="str">
        <f t="shared" ref="RA2:RA44" ca="1" si="654">IF(QZ2&lt;&gt;"",VLOOKUP(QZ$1,INDIRECT("__"&amp;$A$1),11,FALSE),"")</f>
        <v/>
      </c>
      <c r="RB2" s="38" t="str">
        <f t="shared" ref="RB2:RB44" ca="1" si="655">IF(QZ2&lt;&gt;"",VLOOKUP(QZ$1,INDIRECT("__"&amp;$A$1),14,FALSE),"")</f>
        <v/>
      </c>
      <c r="RC2" s="40" t="str">
        <f t="shared" ref="RC2:RC44" ca="1" si="656">IFERROR(RB2*OFFSET(INDIRECT("_"&amp;RA2),QZ2,0),"")</f>
        <v/>
      </c>
      <c r="RD2" s="37">
        <v>13</v>
      </c>
      <c r="RE2" s="38">
        <f t="shared" ref="RE2:RE44" ca="1" si="657">IF(RD2&lt;&gt;"",VLOOKUP(RD$1,INDIRECT("__"&amp;$A$1),11,FALSE),"")</f>
        <v>16</v>
      </c>
      <c r="RF2" s="38">
        <f t="shared" ref="RF2:RF44" ca="1" si="658">IF(RD2&lt;&gt;"",VLOOKUP(RD$1,INDIRECT("__"&amp;$A$1),14,FALSE),"")</f>
        <v>4</v>
      </c>
      <c r="RG2" s="40">
        <f t="shared" ref="RG2:RG44" ca="1" si="659">IFERROR(RF2*OFFSET(INDIRECT("_"&amp;RE2),RD2,0),"")</f>
        <v>16</v>
      </c>
      <c r="RH2" s="37"/>
      <c r="RI2" s="38" t="str">
        <f t="shared" ref="RI2:RI44" ca="1" si="660">IF(RH2&lt;&gt;"",VLOOKUP(RH$1,INDIRECT("__"&amp;$A$1),11,FALSE),"")</f>
        <v/>
      </c>
      <c r="RJ2" s="38" t="str">
        <f t="shared" ref="RJ2:RJ44" ca="1" si="661">IF(RH2&lt;&gt;"",VLOOKUP(RH$1,INDIRECT("__"&amp;$A$1),14,FALSE),"")</f>
        <v/>
      </c>
      <c r="RK2" s="40" t="str">
        <f t="shared" ref="RK2:RK44" ca="1" si="662">IFERROR(RJ2*OFFSET(INDIRECT("_"&amp;RI2),RH2,0),"")</f>
        <v/>
      </c>
      <c r="RL2" s="37">
        <v>7</v>
      </c>
      <c r="RM2" s="38">
        <f t="shared" ref="RM2:RM44" ca="1" si="663">IF(RL2&lt;&gt;"",VLOOKUP(RL$1,INDIRECT("__"&amp;$A$1),11,FALSE),"")</f>
        <v>16</v>
      </c>
      <c r="RN2" s="38">
        <f t="shared" ref="RN2:RN44" ca="1" si="664">IF(RL2&lt;&gt;"",VLOOKUP(RL$1,INDIRECT("__"&amp;$A$1),14,FALSE),"")</f>
        <v>3.5</v>
      </c>
      <c r="RO2" s="40">
        <f t="shared" ref="RO2:RO44" ca="1" si="665">IFERROR(RN2*OFFSET(INDIRECT("_"&amp;RM2),RL2,0),"")</f>
        <v>35</v>
      </c>
      <c r="RP2" s="37">
        <v>9</v>
      </c>
      <c r="RQ2" s="38">
        <f t="shared" ref="RQ2:RQ44" ca="1" si="666">IF(RP2&lt;&gt;"",VLOOKUP(RP$1,INDIRECT("__"&amp;$A$1),11,FALSE),"")</f>
        <v>16</v>
      </c>
      <c r="RR2" s="38">
        <f t="shared" ref="RR2:RR44" ca="1" si="667">IF(RP2&lt;&gt;"",VLOOKUP(RP$1,INDIRECT("__"&amp;$A$1),14,FALSE),"")</f>
        <v>4</v>
      </c>
      <c r="RS2" s="40">
        <f t="shared" ref="RS2:RS44" ca="1" si="668">IFERROR(RR2*OFFSET(INDIRECT("_"&amp;RQ2),RP2,0),"")</f>
        <v>32</v>
      </c>
      <c r="RT2" s="37"/>
      <c r="RU2" s="38" t="str">
        <f t="shared" ref="RU2:RU44" ca="1" si="669">IF(RT2&lt;&gt;"",VLOOKUP(RT$1,INDIRECT("__"&amp;$A$1),11,FALSE),"")</f>
        <v/>
      </c>
      <c r="RV2" s="38" t="str">
        <f t="shared" ref="RV2:RV44" ca="1" si="670">IF(RT2&lt;&gt;"",VLOOKUP(RT$1,INDIRECT("__"&amp;$A$1),14,FALSE),"")</f>
        <v/>
      </c>
      <c r="RW2" s="40" t="str">
        <f t="shared" ref="RW2:RW44" ca="1" si="671">IFERROR(RV2*OFFSET(INDIRECT("_"&amp;RU2),RT2,0),"")</f>
        <v/>
      </c>
      <c r="RX2" s="37"/>
      <c r="RY2" s="38" t="str">
        <f t="shared" ref="RY2:RY44" ca="1" si="672">IF(RX2&lt;&gt;"",VLOOKUP(RX$1,INDIRECT("__"&amp;$A$1),11,FALSE),"")</f>
        <v/>
      </c>
      <c r="RZ2" s="38" t="str">
        <f t="shared" ref="RZ2:RZ44" ca="1" si="673">IF(RX2&lt;&gt;"",VLOOKUP(RX$1,INDIRECT("__"&amp;$A$1),14,FALSE),"")</f>
        <v/>
      </c>
      <c r="SA2" s="40" t="str">
        <f t="shared" ref="SA2:SA44" ca="1" si="674">IFERROR(RZ2*OFFSET(INDIRECT("_"&amp;RY2),RX2,0),"")</f>
        <v/>
      </c>
      <c r="SB2" s="37"/>
      <c r="SC2" s="38" t="str">
        <f t="shared" ref="SC2:SC44" ca="1" si="675">IF(SB2&lt;&gt;"",VLOOKUP(SB$1,INDIRECT("__"&amp;$A$1),11,FALSE),"")</f>
        <v/>
      </c>
      <c r="SD2" s="38" t="str">
        <f t="shared" ref="SD2:SD44" ca="1" si="676">IF(SB2&lt;&gt;"",VLOOKUP(SB$1,INDIRECT("__"&amp;$A$1),14,FALSE),"")</f>
        <v/>
      </c>
      <c r="SE2" s="40" t="str">
        <f t="shared" ref="SE2:SE44" ca="1" si="677">IFERROR(SD2*OFFSET(INDIRECT("_"&amp;SC2),SB2,0),"")</f>
        <v/>
      </c>
      <c r="SF2" s="37">
        <v>3</v>
      </c>
      <c r="SG2" s="38">
        <f t="shared" ref="SG2:SG44" ca="1" si="678">IF(SF2&lt;&gt;"",VLOOKUP(SF$1,INDIRECT("__"&amp;$A$1),11,FALSE),"")</f>
        <v>16</v>
      </c>
      <c r="SH2" s="38">
        <f t="shared" ref="SH2:SH44" ca="1" si="679">IF(SF2&lt;&gt;"",VLOOKUP(SF$1,INDIRECT("__"&amp;$A$1),14,FALSE),"")</f>
        <v>6</v>
      </c>
      <c r="SI2" s="40">
        <f t="shared" ref="SI2:SI44" ca="1" si="680">IFERROR(SH2*OFFSET(INDIRECT("_"&amp;SG2),SF2,0),"")</f>
        <v>90</v>
      </c>
      <c r="SJ2" s="37"/>
      <c r="SK2" s="38" t="str">
        <f t="shared" ref="SK2:SK44" ca="1" si="681">IF(SJ2&lt;&gt;"",VLOOKUP(SJ$1,INDIRECT("__"&amp;$A$1),11,FALSE),"")</f>
        <v/>
      </c>
      <c r="SL2" s="38" t="str">
        <f t="shared" ref="SL2:SL44" ca="1" si="682">IF(SJ2&lt;&gt;"",VLOOKUP(SJ$1,INDIRECT("__"&amp;$A$1),14,FALSE),"")</f>
        <v/>
      </c>
      <c r="SM2" s="40" t="str">
        <f t="shared" ref="SM2:SM44" ca="1" si="683">IFERROR(SL2*OFFSET(INDIRECT("_"&amp;SK2),SJ2,0),"")</f>
        <v/>
      </c>
      <c r="SN2" s="37">
        <v>1</v>
      </c>
      <c r="SO2" s="38">
        <f t="shared" ref="SO2:SO44" ca="1" si="684">IF(SN2&lt;&gt;"",VLOOKUP(SN$1,INDIRECT("__"&amp;$A$1),11,FALSE),"")</f>
        <v>16</v>
      </c>
      <c r="SP2" s="38">
        <f t="shared" ref="SP2:SP44" ca="1" si="685">IF(SN2&lt;&gt;"",VLOOKUP(SN$1,INDIRECT("__"&amp;$A$1),14,FALSE),"")</f>
        <v>6</v>
      </c>
      <c r="SQ2" s="40">
        <f t="shared" ref="SQ2:SQ44" ca="1" si="686">IFERROR(SP2*OFFSET(INDIRECT("_"&amp;SO2),SN2,0),"")</f>
        <v>120</v>
      </c>
      <c r="SR2" s="37"/>
      <c r="SS2" s="38" t="str">
        <f t="shared" ref="SS2:SS44" ca="1" si="687">IF(SR2&lt;&gt;"",VLOOKUP(SR$1,INDIRECT("__"&amp;$A$1),11,FALSE),"")</f>
        <v/>
      </c>
      <c r="ST2" s="38" t="str">
        <f t="shared" ref="ST2:ST44" ca="1" si="688">IF(SR2&lt;&gt;"",VLOOKUP(SR$1,INDIRECT("__"&amp;$A$1),14,FALSE),"")</f>
        <v/>
      </c>
      <c r="SU2" s="40" t="str">
        <f t="shared" ref="SU2:SU44" ca="1" si="689">IFERROR(ST2*OFFSET(INDIRECT("_"&amp;SS2),SR2,0),"")</f>
        <v/>
      </c>
      <c r="SV2" s="37">
        <v>14</v>
      </c>
      <c r="SW2" s="38">
        <f t="shared" ref="SW2:SW44" ca="1" si="690">IF(SV2&lt;&gt;"",VLOOKUP(SV$1,INDIRECT("__"&amp;$A$1),11,FALSE),"")</f>
        <v>16</v>
      </c>
      <c r="SX2" s="38">
        <f t="shared" ref="SX2:SX44" ca="1" si="691">IF(SV2&lt;&gt;"",VLOOKUP(SV$1,INDIRECT("__"&amp;$A$1),14,FALSE),"")</f>
        <v>6</v>
      </c>
      <c r="SY2" s="40">
        <f t="shared" ref="SY2:SY44" ca="1" si="692">IFERROR(SX2*OFFSET(INDIRECT("_"&amp;SW2),SV2,0),"")</f>
        <v>18</v>
      </c>
      <c r="SZ2" s="37"/>
      <c r="TA2" s="38" t="str">
        <f t="shared" ref="TA2:TA44" ca="1" si="693">IF(SZ2&lt;&gt;"",VLOOKUP(SZ$1,INDIRECT("__"&amp;$A$1),11,FALSE),"")</f>
        <v/>
      </c>
      <c r="TB2" s="38" t="str">
        <f t="shared" ref="TB2:TB44" ca="1" si="694">IF(SZ2&lt;&gt;"",VLOOKUP(SZ$1,INDIRECT("__"&amp;$A$1),14,FALSE),"")</f>
        <v/>
      </c>
      <c r="TC2" s="40" t="str">
        <f t="shared" ref="TC2:TC44" ca="1" si="695">IFERROR(TB2*OFFSET(INDIRECT("_"&amp;TA2),SZ2,0),"")</f>
        <v/>
      </c>
      <c r="TD2" s="37"/>
      <c r="TE2" s="38" t="str">
        <f t="shared" ref="TE2:TE44" ca="1" si="696">IF(TD2&lt;&gt;"",VLOOKUP(TD$1,INDIRECT("__"&amp;$A$1),11,FALSE),"")</f>
        <v/>
      </c>
      <c r="TF2" s="38" t="str">
        <f t="shared" ref="TF2:TF44" ca="1" si="697">IF(TD2&lt;&gt;"",VLOOKUP(TD$1,INDIRECT("__"&amp;$A$1),14,FALSE),"")</f>
        <v/>
      </c>
      <c r="TG2" s="40" t="str">
        <f t="shared" ref="TG2:TG44" ca="1" si="698">IFERROR(TF2*OFFSET(INDIRECT("_"&amp;TE2),TD2,0),"")</f>
        <v/>
      </c>
      <c r="TH2" s="37">
        <v>15</v>
      </c>
      <c r="TI2" s="38">
        <f t="shared" ref="TI2:TI44" ca="1" si="699">IF(TH2&lt;&gt;"",VLOOKUP(TH$1,INDIRECT("__"&amp;$A$1),11,FALSE),"")</f>
        <v>16</v>
      </c>
      <c r="TJ2" s="38">
        <f t="shared" ref="TJ2:TJ44" ca="1" si="700">IF(TH2&lt;&gt;"",VLOOKUP(TH$1,INDIRECT("__"&amp;$A$1),14,FALSE),"")</f>
        <v>4.5</v>
      </c>
      <c r="TK2" s="40">
        <f t="shared" ref="TK2:TK44" ca="1" si="701">IFERROR(TJ2*OFFSET(INDIRECT("_"&amp;TI2),TH2,0),"")</f>
        <v>9</v>
      </c>
      <c r="TL2" s="37">
        <v>16</v>
      </c>
      <c r="TM2" s="38">
        <f t="shared" ref="TM2:TM44" ca="1" si="702">IF(TL2&lt;&gt;"",VLOOKUP(TL$1,INDIRECT("__"&amp;$A$1),11,FALSE),"")</f>
        <v>16</v>
      </c>
      <c r="TN2" s="38">
        <f t="shared" ref="TN2:TN44" ca="1" si="703">IF(TL2&lt;&gt;"",VLOOKUP(TL$1,INDIRECT("__"&amp;$A$1),14,FALSE),"")</f>
        <v>4.5</v>
      </c>
      <c r="TO2" s="40">
        <f t="shared" ref="TO2:TO44" ca="1" si="704">IFERROR(TN2*OFFSET(INDIRECT("_"&amp;TM2),TL2,0),"")</f>
        <v>4.5</v>
      </c>
      <c r="TP2" s="37">
        <v>5</v>
      </c>
      <c r="TQ2" s="38">
        <f t="shared" ref="TQ2:TQ44" ca="1" si="705">IF(TP2&lt;&gt;"",VLOOKUP(TP$1,INDIRECT("__"&amp;$A$1),11,FALSE),"")</f>
        <v>16</v>
      </c>
      <c r="TR2" s="38">
        <f t="shared" ref="TR2:TR44" ca="1" si="706">IF(TP2&lt;&gt;"",VLOOKUP(TP$1,INDIRECT("__"&amp;$A$1),14,FALSE),"")</f>
        <v>5.5</v>
      </c>
      <c r="TS2" s="40">
        <f t="shared" ref="TS2:TS44" ca="1" si="707">IFERROR(TR2*OFFSET(INDIRECT("_"&amp;TQ2),TP2,0),"")</f>
        <v>66</v>
      </c>
      <c r="TT2" s="37">
        <v>4</v>
      </c>
      <c r="TU2" s="38">
        <f t="shared" ref="TU2:TU44" ca="1" si="708">IF(TT2&lt;&gt;"",VLOOKUP(TT$1,INDIRECT("__"&amp;$A$1),11,FALSE),"")</f>
        <v>16</v>
      </c>
      <c r="TV2" s="38">
        <f t="shared" ref="TV2:TV44" ca="1" si="709">IF(TT2&lt;&gt;"",VLOOKUP(TT$1,INDIRECT("__"&amp;$A$1),14,FALSE),"")</f>
        <v>5.5</v>
      </c>
      <c r="TW2" s="40">
        <f t="shared" ref="TW2:TW44" ca="1" si="710">IFERROR(TV2*OFFSET(INDIRECT("_"&amp;TU2),TT2,0),"")</f>
        <v>71.5</v>
      </c>
      <c r="TX2" s="37"/>
      <c r="TY2" s="38" t="str">
        <f t="shared" ref="TY2:TY44" ca="1" si="711">IF(TX2&lt;&gt;"",VLOOKUP(TX$1,INDIRECT("__"&amp;$A$1),11,FALSE),"")</f>
        <v/>
      </c>
      <c r="TZ2" s="38" t="str">
        <f t="shared" ref="TZ2:TZ44" ca="1" si="712">IF(TX2&lt;&gt;"",VLOOKUP(TX$1,INDIRECT("__"&amp;$A$1),14,FALSE),"")</f>
        <v/>
      </c>
      <c r="UA2" s="40" t="str">
        <f t="shared" ref="UA2:UA44" ca="1" si="713">IFERROR(TZ2*OFFSET(INDIRECT("_"&amp;TY2),TX2,0),"")</f>
        <v/>
      </c>
      <c r="UB2" s="37"/>
      <c r="UC2" s="38" t="str">
        <f t="shared" ref="UC2:UC44" ca="1" si="714">IF(UB2&lt;&gt;"",VLOOKUP(UB$1,INDIRECT("__"&amp;$A$1),11,FALSE),"")</f>
        <v/>
      </c>
      <c r="UD2" s="38" t="str">
        <f t="shared" ref="UD2:UD44" ca="1" si="715">IF(UB2&lt;&gt;"",VLOOKUP(UB$1,INDIRECT("__"&amp;$A$1),14,FALSE),"")</f>
        <v/>
      </c>
      <c r="UE2" s="40" t="str">
        <f t="shared" ref="UE2:UE44" ca="1" si="716">IFERROR(UD2*OFFSET(INDIRECT("_"&amp;UC2),UB2,0),"")</f>
        <v/>
      </c>
      <c r="UF2" s="37"/>
      <c r="UG2" s="38" t="str">
        <f t="shared" ref="UG2:UG44" ca="1" si="717">IF(UF2&lt;&gt;"",VLOOKUP(UF$1,INDIRECT("__"&amp;$A$1),11,FALSE),"")</f>
        <v/>
      </c>
      <c r="UH2" s="38" t="str">
        <f t="shared" ref="UH2:UH44" ca="1" si="718">IF(UF2&lt;&gt;"",VLOOKUP(UF$1,INDIRECT("__"&amp;$A$1),14,FALSE),"")</f>
        <v/>
      </c>
      <c r="UI2" s="40" t="str">
        <f t="shared" ref="UI2:UI44" ca="1" si="719">IFERROR(UH2*OFFSET(INDIRECT("_"&amp;UG2),UF2,0),"")</f>
        <v/>
      </c>
      <c r="UJ2" s="37"/>
      <c r="UK2" s="38" t="str">
        <f t="shared" ref="UK2:UK44" ca="1" si="720">IF(UJ2&lt;&gt;"",VLOOKUP(UJ$1,INDIRECT("__"&amp;$A$1),11,FALSE),"")</f>
        <v/>
      </c>
      <c r="UL2" s="38" t="str">
        <f t="shared" ref="UL2:UL44" ca="1" si="721">IF(UJ2&lt;&gt;"",VLOOKUP(UJ$1,INDIRECT("__"&amp;$A$1),14,FALSE),"")</f>
        <v/>
      </c>
      <c r="UM2" s="40" t="str">
        <f t="shared" ref="UM2:UM44" ca="1" si="722">IFERROR(UL2*OFFSET(INDIRECT("_"&amp;UK2),UJ2,0),"")</f>
        <v/>
      </c>
      <c r="UN2" s="37"/>
      <c r="UO2" s="38" t="str">
        <f t="shared" ref="UO2:UO44" ca="1" si="723">IF(UN2&lt;&gt;"",VLOOKUP(UN$1,INDIRECT("__"&amp;$A$1),11,FALSE),"")</f>
        <v/>
      </c>
      <c r="UP2" s="38" t="str">
        <f t="shared" ref="UP2:UP44" ca="1" si="724">IF(UN2&lt;&gt;"",VLOOKUP(UN$1,INDIRECT("__"&amp;$A$1),14,FALSE),"")</f>
        <v/>
      </c>
      <c r="UQ2" s="40" t="str">
        <f t="shared" ref="UQ2:UQ44" ca="1" si="725">IFERROR(UP2*OFFSET(INDIRECT("_"&amp;UO2),UN2,0),"")</f>
        <v/>
      </c>
      <c r="UR2" s="37"/>
      <c r="US2" s="38" t="str">
        <f t="shared" ref="US2:US44" ca="1" si="726">IF(UR2&lt;&gt;"",VLOOKUP(UR$1,INDIRECT("__"&amp;$A$1),11,FALSE),"")</f>
        <v/>
      </c>
      <c r="UT2" s="38" t="str">
        <f t="shared" ref="UT2:UT44" ca="1" si="727">IF(UR2&lt;&gt;"",VLOOKUP(UR$1,INDIRECT("__"&amp;$A$1),14,FALSE),"")</f>
        <v/>
      </c>
      <c r="UU2" s="40" t="str">
        <f t="shared" ref="UU2:UU44" ca="1" si="728">IFERROR(UT2*OFFSET(INDIRECT("_"&amp;US2),UR2,0),"")</f>
        <v/>
      </c>
      <c r="UV2" s="37">
        <v>2</v>
      </c>
      <c r="UW2" s="38">
        <f t="shared" ref="UW2:UW44" ca="1" si="729">IF(UV2&lt;&gt;"",VLOOKUP(UV$1,INDIRECT("__"&amp;$A$1),11,FALSE),"")</f>
        <v>16</v>
      </c>
      <c r="UX2" s="38">
        <f t="shared" ref="UX2:UX44" ca="1" si="730">IF(UV2&lt;&gt;"",VLOOKUP(UV$1,INDIRECT("__"&amp;$A$1),14,FALSE),"")</f>
        <v>2.5</v>
      </c>
      <c r="UY2" s="40">
        <f t="shared" ref="UY2:UY44" ca="1" si="731">IFERROR(UX2*OFFSET(INDIRECT("_"&amp;UW2),UV2,0),"")</f>
        <v>42.5</v>
      </c>
      <c r="UZ2" s="37"/>
      <c r="VA2" s="38" t="str">
        <f t="shared" ref="VA2:VA44" ca="1" si="732">IF(UZ2&lt;&gt;"",VLOOKUP(UZ$1,INDIRECT("__"&amp;$A$1),11,FALSE),"")</f>
        <v/>
      </c>
      <c r="VB2" s="38" t="str">
        <f t="shared" ref="VB2:VB44" ca="1" si="733">IF(UZ2&lt;&gt;"",VLOOKUP(UZ$1,INDIRECT("__"&amp;$A$1),14,FALSE),"")</f>
        <v/>
      </c>
      <c r="VC2" s="40" t="str">
        <f t="shared" ref="VC2:VC44" ca="1" si="734">IFERROR(VB2*OFFSET(INDIRECT("_"&amp;VA2),UZ2,0),"")</f>
        <v/>
      </c>
      <c r="VD2" s="37"/>
      <c r="VE2" s="38" t="str">
        <f t="shared" ref="VE2:VE44" ca="1" si="735">IF(VD2&lt;&gt;"",VLOOKUP(VD$1,INDIRECT("__"&amp;$A$1),11,FALSE),"")</f>
        <v/>
      </c>
      <c r="VF2" s="38" t="str">
        <f t="shared" ref="VF2:VF44" ca="1" si="736">IF(VD2&lt;&gt;"",VLOOKUP(VD$1,INDIRECT("__"&amp;$A$1),14,FALSE),"")</f>
        <v/>
      </c>
      <c r="VG2" s="40" t="str">
        <f t="shared" ref="VG2:VG44" ca="1" si="737">IFERROR(VF2*OFFSET(INDIRECT("_"&amp;VE2),VD2,0),"")</f>
        <v/>
      </c>
      <c r="VH2" s="37">
        <v>1</v>
      </c>
      <c r="VI2" s="38">
        <f t="shared" ref="VI2:VI44" ca="1" si="738">IF(VH2&lt;&gt;"",VLOOKUP(VH$1,INDIRECT("__"&amp;$A$1),11,FALSE),"")</f>
        <v>16</v>
      </c>
      <c r="VJ2" s="38">
        <f t="shared" ref="VJ2:VJ44" ca="1" si="739">IF(VH2&lt;&gt;"",VLOOKUP(VH$1,INDIRECT("__"&amp;$A$1),14,FALSE),"")</f>
        <v>3.5</v>
      </c>
      <c r="VK2" s="40">
        <f t="shared" ref="VK2:VK44" ca="1" si="740">IFERROR(VJ2*OFFSET(INDIRECT("_"&amp;VI2),VH2,0),"")</f>
        <v>70</v>
      </c>
      <c r="VL2" s="37">
        <v>7</v>
      </c>
      <c r="VM2" s="38">
        <f t="shared" ref="VM2:VM44" ca="1" si="741">IF(VL2&lt;&gt;"",VLOOKUP(VL$1,INDIRECT("__"&amp;$A$1),11,FALSE),"")</f>
        <v>16</v>
      </c>
      <c r="VN2" s="38">
        <f t="shared" ref="VN2:VN44" ca="1" si="742">IF(VL2&lt;&gt;"",VLOOKUP(VL$1,INDIRECT("__"&amp;$A$1),14,FALSE),"")</f>
        <v>3.5</v>
      </c>
      <c r="VO2" s="40">
        <f t="shared" ref="VO2:VO44" ca="1" si="743">IFERROR(VN2*OFFSET(INDIRECT("_"&amp;VM2),VL2,0),"")</f>
        <v>35</v>
      </c>
      <c r="VP2" s="37">
        <v>9</v>
      </c>
      <c r="VQ2" s="38">
        <f t="shared" ref="VQ2:VQ44" ca="1" si="744">IF(VP2&lt;&gt;"",VLOOKUP(VP$1,INDIRECT("__"&amp;$A$1),11,FALSE),"")</f>
        <v>16</v>
      </c>
      <c r="VR2" s="38">
        <f t="shared" ref="VR2:VR44" ca="1" si="745">IF(VP2&lt;&gt;"",VLOOKUP(VP$1,INDIRECT("__"&amp;$A$1),14,FALSE),"")</f>
        <v>4</v>
      </c>
      <c r="VS2" s="40">
        <f t="shared" ref="VS2:VS44" ca="1" si="746">IFERROR(VR2*OFFSET(INDIRECT("_"&amp;VQ2),VP2,0),"")</f>
        <v>32</v>
      </c>
      <c r="VT2" s="37">
        <v>3</v>
      </c>
      <c r="VU2" s="38">
        <f t="shared" ref="VU2:VU44" ca="1" si="747">IF(VT2&lt;&gt;"",VLOOKUP(VT$1,INDIRECT("__"&amp;$A$1),11,FALSE),"")</f>
        <v>16</v>
      </c>
      <c r="VV2" s="38">
        <f t="shared" ref="VV2:VV44" ca="1" si="748">IF(VT2&lt;&gt;"",VLOOKUP(VT$1,INDIRECT("__"&amp;$A$1),14,FALSE),"")</f>
        <v>3.5</v>
      </c>
      <c r="VW2" s="40">
        <f t="shared" ref="VW2:VW44" ca="1" si="749">IFERROR(VV2*OFFSET(INDIRECT("_"&amp;VU2),VT2,0),"")</f>
        <v>52.5</v>
      </c>
      <c r="VX2" s="37"/>
      <c r="VY2" s="38"/>
      <c r="VZ2" s="38"/>
      <c r="WA2" s="40"/>
      <c r="WB2" s="37"/>
      <c r="WC2" s="38" t="str">
        <f t="shared" ref="WC2:WC44" ca="1" si="750">IF(WB2&lt;&gt;"",VLOOKUP(WB$1,INDIRECT("__"&amp;$A$1),11,FALSE),"")</f>
        <v/>
      </c>
      <c r="WD2" s="38" t="str">
        <f t="shared" ref="WD2:WD44" ca="1" si="751">IF(WB2&lt;&gt;"",VLOOKUP(WB$1,INDIRECT("__"&amp;$A$1),14,FALSE),"")</f>
        <v/>
      </c>
      <c r="WE2" s="40" t="str">
        <f t="shared" ref="WE2:WE44" ca="1" si="752">IFERROR(WD2*OFFSET(INDIRECT("_"&amp;WC2),WB2,0),"")</f>
        <v/>
      </c>
      <c r="WF2" s="37"/>
      <c r="WG2" s="38" t="str">
        <f t="shared" ref="WG2:WG44" ca="1" si="753">IF(WF2&lt;&gt;"",VLOOKUP(WF$1,INDIRECT("__"&amp;$A$1),11,FALSE),"")</f>
        <v/>
      </c>
      <c r="WH2" s="38" t="str">
        <f t="shared" ref="WH2:WH44" ca="1" si="754">IF(WF2&lt;&gt;"",VLOOKUP(WF$1,INDIRECT("__"&amp;$A$1),14,FALSE),"")</f>
        <v/>
      </c>
      <c r="WI2" s="40" t="str">
        <f t="shared" ref="WI2:WI44" ca="1" si="755">IFERROR(WH2*OFFSET(INDIRECT("_"&amp;WG2),WF2,0),"")</f>
        <v/>
      </c>
      <c r="WJ2" s="37">
        <v>15</v>
      </c>
      <c r="WK2" s="38">
        <f t="shared" ref="WK2:WK44" ca="1" si="756">IF(WJ2&lt;&gt;"",VLOOKUP(WJ$1,INDIRECT("__"&amp;$A$1),11,FALSE),"")</f>
        <v>16</v>
      </c>
      <c r="WL2" s="38">
        <f t="shared" ref="WL2:WL44" ca="1" si="757">IF(WJ2&lt;&gt;"",VLOOKUP(WJ$1,INDIRECT("__"&amp;$A$1),14,FALSE),"")</f>
        <v>2.5</v>
      </c>
      <c r="WM2" s="40">
        <f t="shared" ref="WM2:WM44" ca="1" si="758">IFERROR(WL2*OFFSET(INDIRECT("_"&amp;WK2),WJ2,0),"")</f>
        <v>5</v>
      </c>
      <c r="WN2" s="37">
        <v>9</v>
      </c>
      <c r="WO2" s="38">
        <f t="shared" ref="WO2:WO44" ca="1" si="759">IF(WN2&lt;&gt;"",VLOOKUP(WN$1,INDIRECT("__"&amp;$A$1),11,FALSE),"")</f>
        <v>16</v>
      </c>
      <c r="WP2" s="38">
        <f t="shared" ref="WP2:WP44" ca="1" si="760">IF(WN2&lt;&gt;"",VLOOKUP(WN$1,INDIRECT("__"&amp;$A$1),14,FALSE),"")</f>
        <v>3</v>
      </c>
      <c r="WQ2" s="40">
        <f t="shared" ref="WQ2:WQ44" ca="1" si="761">IFERROR(WP2*OFFSET(INDIRECT("_"&amp;WO2),WN2,0),"")</f>
        <v>24</v>
      </c>
      <c r="WR2" s="37">
        <v>7</v>
      </c>
      <c r="WS2" s="38">
        <f t="shared" ref="WS2:WS44" ca="1" si="762">IF(WR2&lt;&gt;"",VLOOKUP(WR$1,INDIRECT("__"&amp;$A$1),11,FALSE),"")</f>
        <v>16</v>
      </c>
      <c r="WT2" s="38">
        <f t="shared" ref="WT2:WT44" ca="1" si="763">IF(WR2&lt;&gt;"",VLOOKUP(WR$1,INDIRECT("__"&amp;$A$1),14,FALSE),"")</f>
        <v>2.5</v>
      </c>
      <c r="WU2" s="40">
        <f t="shared" ref="WU2:WU44" ca="1" si="764">IFERROR(WT2*OFFSET(INDIRECT("_"&amp;WS2),WR2,0),"")</f>
        <v>25</v>
      </c>
      <c r="WV2" s="37">
        <v>1</v>
      </c>
      <c r="WW2" s="38">
        <f t="shared" ref="WW2:WW44" ca="1" si="765">IF(WV2&lt;&gt;"",VLOOKUP(WV$1,INDIRECT("__"&amp;$A$1),11,FALSE),"")</f>
        <v>12</v>
      </c>
      <c r="WX2" s="38">
        <f t="shared" ref="WX2:WX44" ca="1" si="766">IF(WV2&lt;&gt;"",VLOOKUP(WV$1,INDIRECT("__"&amp;$A$1),14,FALSE),"")</f>
        <v>2.5</v>
      </c>
      <c r="WY2" s="40">
        <f t="shared" ref="WY2:WY44" ca="1" si="767">IFERROR(WX2*OFFSET(INDIRECT("_"&amp;WW2),WV2,0),"")</f>
        <v>40</v>
      </c>
      <c r="WZ2" s="37"/>
      <c r="XA2" s="38" t="str">
        <f t="shared" ref="XA2:XA44" ca="1" si="768">IF(WZ2&lt;&gt;"",VLOOKUP(WZ$1,INDIRECT("__"&amp;$A$1),11,FALSE),"")</f>
        <v/>
      </c>
      <c r="XB2" s="38" t="str">
        <f t="shared" ref="XB2:XB44" ca="1" si="769">IF(WZ2&lt;&gt;"",VLOOKUP(WZ$1,INDIRECT("__"&amp;$A$1),14,FALSE),"")</f>
        <v/>
      </c>
      <c r="XC2" s="40" t="str">
        <f t="shared" ref="XC2:XC44" ca="1" si="770">IFERROR(XB2*OFFSET(INDIRECT("_"&amp;XA2),WZ2,0),"")</f>
        <v/>
      </c>
      <c r="XD2" s="37">
        <v>1</v>
      </c>
      <c r="XE2" s="38">
        <f t="shared" ref="XE2:XE44" ca="1" si="771">IF(XD2&lt;&gt;"",VLOOKUP(XD$1,INDIRECT("__"&amp;$A$1),11,FALSE),"")</f>
        <v>16</v>
      </c>
      <c r="XF2" s="38">
        <f t="shared" ref="XF2:XF44" ca="1" si="772">IF(XD2&lt;&gt;"",VLOOKUP(XD$1,INDIRECT("__"&amp;$A$1),14,FALSE),"")</f>
        <v>4.5</v>
      </c>
      <c r="XG2" s="40">
        <f t="shared" ref="XG2:XG44" ca="1" si="773">IFERROR(XF2*OFFSET(INDIRECT("_"&amp;XE2),XD2,0),"")</f>
        <v>90</v>
      </c>
      <c r="XH2" s="37"/>
      <c r="XI2" s="38" t="str">
        <f t="shared" ref="XI2:XI44" ca="1" si="774">IF(XH2&lt;&gt;"",VLOOKUP(XH$1,INDIRECT("__"&amp;$A$1),11,FALSE),"")</f>
        <v/>
      </c>
      <c r="XJ2" s="38" t="str">
        <f t="shared" ref="XJ2:XJ44" ca="1" si="775">IF(XH2&lt;&gt;"",VLOOKUP(XH$1,INDIRECT("__"&amp;$A$1),14,FALSE),"")</f>
        <v/>
      </c>
      <c r="XK2" s="40" t="str">
        <f t="shared" ref="XK2:XK44" ca="1" si="776">IFERROR(XJ2*OFFSET(INDIRECT("_"&amp;XI2),XH2,0),"")</f>
        <v/>
      </c>
      <c r="XL2" s="37"/>
      <c r="XM2" s="38" t="str">
        <f t="shared" ref="XM2:XM44" ca="1" si="777">IF(XL2&lt;&gt;"",VLOOKUP(XL$1,INDIRECT("__"&amp;$A$1),11,FALSE),"")</f>
        <v/>
      </c>
      <c r="XN2" s="38" t="str">
        <f t="shared" ref="XN2:XN44" ca="1" si="778">IF(XL2&lt;&gt;"",VLOOKUP(XL$1,INDIRECT("__"&amp;$A$1),14,FALSE),"")</f>
        <v/>
      </c>
      <c r="XO2" s="40" t="str">
        <f t="shared" ref="XO2:XO44" ca="1" si="779">IFERROR(XN2*OFFSET(INDIRECT("_"&amp;XM2),XL2,0),"")</f>
        <v/>
      </c>
      <c r="XP2" s="37"/>
      <c r="XQ2" s="38" t="str">
        <f t="shared" ref="XQ2:XQ44" ca="1" si="780">IF(XP2&lt;&gt;"",VLOOKUP(XP$1,INDIRECT("__"&amp;$A$1),11,FALSE),"")</f>
        <v/>
      </c>
      <c r="XR2" s="38" t="str">
        <f t="shared" ref="XR2:XR44" ca="1" si="781">IF(XP2&lt;&gt;"",VLOOKUP(XP$1,INDIRECT("__"&amp;$A$1),14,FALSE),"")</f>
        <v/>
      </c>
      <c r="XS2" s="40" t="str">
        <f t="shared" ref="XS2:XS44" ca="1" si="782">IFERROR(XR2*OFFSET(INDIRECT("_"&amp;XQ2),XP2,0),"")</f>
        <v/>
      </c>
      <c r="XT2" s="37">
        <v>9</v>
      </c>
      <c r="XU2" s="38">
        <f t="shared" ref="XU2:XU44" ca="1" si="783">IF(XT2&lt;&gt;"",VLOOKUP(XT$1,INDIRECT("__"&amp;$A$1),11,FALSE),"")</f>
        <v>16</v>
      </c>
      <c r="XV2" s="38">
        <f t="shared" ref="XV2:XV44" ca="1" si="784">IF(XT2&lt;&gt;"",VLOOKUP(XT$1,INDIRECT("__"&amp;$A$1),14,FALSE),"")</f>
        <v>5</v>
      </c>
      <c r="XW2" s="40">
        <f t="shared" ref="XW2:XW44" ca="1" si="785">IFERROR(XV2*OFFSET(INDIRECT("_"&amp;XU2),XT2,0),"")</f>
        <v>40</v>
      </c>
      <c r="XX2" s="37">
        <v>11</v>
      </c>
      <c r="XY2" s="38">
        <f t="shared" ref="XY2:XY44" ca="1" si="786">IF(XX2&lt;&gt;"",VLOOKUP(XX$1,INDIRECT("__"&amp;$A$1),11,FALSE),"")</f>
        <v>16</v>
      </c>
      <c r="XZ2" s="38">
        <f t="shared" ref="XZ2:XZ44" ca="1" si="787">IF(XX2&lt;&gt;"",VLOOKUP(XX$1,INDIRECT("__"&amp;$A$1),14,FALSE),"")</f>
        <v>5</v>
      </c>
      <c r="YA2" s="40">
        <f t="shared" ref="YA2:YA44" ca="1" si="788">IFERROR(XZ2*OFFSET(INDIRECT("_"&amp;XY2),XX2,0),"")</f>
        <v>30</v>
      </c>
      <c r="YB2" s="37"/>
      <c r="YC2" s="38" t="str">
        <f t="shared" ref="YC2:YC44" ca="1" si="789">IF(YB2&lt;&gt;"",VLOOKUP(YB$1,INDIRECT("__"&amp;$A$1),11,FALSE),"")</f>
        <v/>
      </c>
      <c r="YD2" s="38" t="str">
        <f t="shared" ref="YD2:YD44" ca="1" si="790">IF(YB2&lt;&gt;"",VLOOKUP(YB$1,INDIRECT("__"&amp;$A$1),14,FALSE),"")</f>
        <v/>
      </c>
      <c r="YE2" s="40" t="str">
        <f t="shared" ref="YE2:YE44" ca="1" si="791">IFERROR(YD2*OFFSET(INDIRECT("_"&amp;YC2),YB2,0),"")</f>
        <v/>
      </c>
      <c r="YF2" s="37">
        <v>9</v>
      </c>
      <c r="YG2" s="38">
        <f t="shared" ref="YG2:YG44" ca="1" si="792">IF(YF2&lt;&gt;"",VLOOKUP(YF$1,INDIRECT("__"&amp;$A$1),11,FALSE),"")</f>
        <v>16</v>
      </c>
      <c r="YH2" s="38">
        <f t="shared" ref="YH2:YH44" ca="1" si="793">IF(YF2&lt;&gt;"",VLOOKUP(YF$1,INDIRECT("__"&amp;$A$1),14,FALSE),"")</f>
        <v>4.5</v>
      </c>
      <c r="YI2" s="40">
        <f t="shared" ref="YI2:YI44" ca="1" si="794">IFERROR(YH2*OFFSET(INDIRECT("_"&amp;YG2),YF2,0),"")</f>
        <v>36</v>
      </c>
      <c r="YJ2" s="37"/>
      <c r="YK2" s="38" t="str">
        <f t="shared" ref="YK2:YK44" ca="1" si="795">IF(YJ2&lt;&gt;"",VLOOKUP(YJ$1,INDIRECT("__"&amp;$A$1),11,FALSE),"")</f>
        <v/>
      </c>
      <c r="YL2" s="38" t="str">
        <f t="shared" ref="YL2:YL44" ca="1" si="796">IF(YJ2&lt;&gt;"",VLOOKUP(YJ$1,INDIRECT("__"&amp;$A$1),14,FALSE),"")</f>
        <v/>
      </c>
      <c r="YM2" s="40" t="str">
        <f t="shared" ref="YM2:YM44" ca="1" si="797">IFERROR(YL2*OFFSET(INDIRECT("_"&amp;YK2),YJ2,0),"")</f>
        <v/>
      </c>
      <c r="YN2" s="37"/>
      <c r="YO2" s="38" t="str">
        <f t="shared" ref="YO2:YO44" ca="1" si="798">IF(YN2&lt;&gt;"",VLOOKUP(YN$1,INDIRECT("__"&amp;$A$1),11,FALSE),"")</f>
        <v/>
      </c>
      <c r="YP2" s="38" t="str">
        <f t="shared" ref="YP2:YP44" ca="1" si="799">IF(YN2&lt;&gt;"",VLOOKUP(YN$1,INDIRECT("__"&amp;$A$1),14,FALSE),"")</f>
        <v/>
      </c>
      <c r="YQ2" s="40" t="str">
        <f t="shared" ref="YQ2:YQ44" ca="1" si="800">IFERROR(YP2*OFFSET(INDIRECT("_"&amp;YO2),YN2,0),"")</f>
        <v/>
      </c>
      <c r="YR2" s="37"/>
      <c r="YS2" s="38" t="str">
        <f t="shared" ref="YS2:YS44" ca="1" si="801">IF(YR2&lt;&gt;"",VLOOKUP(YR$1,INDIRECT("__"&amp;$A$1),11,FALSE),"")</f>
        <v/>
      </c>
      <c r="YT2" s="38" t="str">
        <f t="shared" ref="YT2:YT44" ca="1" si="802">IF(YR2&lt;&gt;"",VLOOKUP(YR$1,INDIRECT("__"&amp;$A$1),14,FALSE),"")</f>
        <v/>
      </c>
      <c r="YU2" s="40" t="str">
        <f t="shared" ref="YU2:YU44" ca="1" si="803">IFERROR(YT2*OFFSET(INDIRECT("_"&amp;YS2),YR2,0),"")</f>
        <v/>
      </c>
      <c r="YV2" s="37"/>
      <c r="YW2" s="38" t="str">
        <f t="shared" ref="YW2:YW44" ca="1" si="804">IF(YV2&lt;&gt;"",VLOOKUP(YV$1,INDIRECT("__"&amp;$A$1),11,FALSE),"")</f>
        <v/>
      </c>
      <c r="YX2" s="38" t="str">
        <f t="shared" ref="YX2:YX44" ca="1" si="805">IF(YV2&lt;&gt;"",VLOOKUP(YV$1,INDIRECT("__"&amp;$A$1),14,FALSE),"")</f>
        <v/>
      </c>
      <c r="YY2" s="40" t="str">
        <f t="shared" ref="YY2:YY44" ca="1" si="806">IFERROR(YX2*OFFSET(INDIRECT("_"&amp;YW2),YV2,0),"")</f>
        <v/>
      </c>
      <c r="YZ2" s="37">
        <v>8</v>
      </c>
      <c r="ZA2" s="38">
        <f t="shared" ref="ZA2:ZA44" ca="1" si="807">IF(YZ2&lt;&gt;"",VLOOKUP(YZ$1,INDIRECT("__"&amp;$A$1),11,FALSE),"")</f>
        <v>16</v>
      </c>
      <c r="ZB2" s="38">
        <f t="shared" ref="ZB2:ZB44" ca="1" si="808">IF(YZ2&lt;&gt;"",VLOOKUP(YZ$1,INDIRECT("__"&amp;$A$1),14,FALSE),"")</f>
        <v>3.5</v>
      </c>
      <c r="ZC2" s="40">
        <f t="shared" ref="ZC2:ZC44" ca="1" si="809">IFERROR(ZB2*OFFSET(INDIRECT("_"&amp;ZA2),YZ2,0),"")</f>
        <v>31.5</v>
      </c>
      <c r="ZD2" s="37"/>
      <c r="ZE2" s="38" t="str">
        <f t="shared" ref="ZE2:ZE44" ca="1" si="810">IF(ZD2&lt;&gt;"",VLOOKUP(ZD$1,INDIRECT("__"&amp;$A$1),11,FALSE),"")</f>
        <v/>
      </c>
      <c r="ZF2" s="38" t="str">
        <f t="shared" ref="ZF2:ZF44" ca="1" si="811">IF(ZD2&lt;&gt;"",VLOOKUP(ZD$1,INDIRECT("__"&amp;$A$1),14,FALSE),"")</f>
        <v/>
      </c>
      <c r="ZG2" s="40" t="str">
        <f t="shared" ref="ZG2:ZG44" ca="1" si="812">IFERROR(ZF2*OFFSET(INDIRECT("_"&amp;ZE2),ZD2,0),"")</f>
        <v/>
      </c>
      <c r="ZH2" s="37">
        <v>2</v>
      </c>
      <c r="ZI2" s="38">
        <f t="shared" ref="ZI2:ZI44" ca="1" si="813">IF(ZH2&lt;&gt;"",VLOOKUP(ZH$1,INDIRECT("__"&amp;$A$1),11,FALSE),"")</f>
        <v>16</v>
      </c>
      <c r="ZJ2" s="38">
        <f t="shared" ref="ZJ2:ZJ44" ca="1" si="814">IF(ZH2&lt;&gt;"",VLOOKUP(ZH$1,INDIRECT("__"&amp;$A$1),14,FALSE),"")</f>
        <v>3.5</v>
      </c>
      <c r="ZK2" s="40">
        <f t="shared" ref="ZK2:ZK44" ca="1" si="815">IFERROR(ZJ2*OFFSET(INDIRECT("_"&amp;ZI2),ZH2,0),"")</f>
        <v>59.5</v>
      </c>
      <c r="ZL2" s="37">
        <v>11</v>
      </c>
      <c r="ZM2" s="38">
        <f t="shared" ref="ZM2:ZM44" ca="1" si="816">IF(ZL2&lt;&gt;"",VLOOKUP(ZL$1,INDIRECT("__"&amp;$A$1),11,FALSE),"")</f>
        <v>16</v>
      </c>
      <c r="ZN2" s="38">
        <f t="shared" ref="ZN2:ZN44" ca="1" si="817">IF(ZL2&lt;&gt;"",VLOOKUP(ZL$1,INDIRECT("__"&amp;$A$1),14,FALSE),"")</f>
        <v>4</v>
      </c>
      <c r="ZO2" s="40">
        <f t="shared" ref="ZO2:ZO44" ca="1" si="818">IFERROR(ZN2*OFFSET(INDIRECT("_"&amp;ZM2),ZL2,0),"")</f>
        <v>24</v>
      </c>
      <c r="ZP2" s="37"/>
      <c r="ZQ2" s="38" t="str">
        <f t="shared" ref="ZQ2:ZQ44" ca="1" si="819">IF(ZP2&lt;&gt;"",VLOOKUP(ZP$1,INDIRECT("__"&amp;$A$1),11,FALSE),"")</f>
        <v/>
      </c>
      <c r="ZR2" s="38" t="str">
        <f t="shared" ref="ZR2:ZR44" ca="1" si="820">IF(ZP2&lt;&gt;"",VLOOKUP(ZP$1,INDIRECT("__"&amp;$A$1),14,FALSE),"")</f>
        <v/>
      </c>
      <c r="ZS2" s="40" t="str">
        <f t="shared" ref="ZS2:ZS44" ca="1" si="821">IFERROR(ZR2*OFFSET(INDIRECT("_"&amp;ZQ2),ZP2,0),"")</f>
        <v/>
      </c>
      <c r="ZT2" s="37">
        <v>5</v>
      </c>
      <c r="ZU2" s="38">
        <f t="shared" ref="ZU2:ZU44" ca="1" si="822">IF(ZT2&lt;&gt;"",VLOOKUP(ZT$1,INDIRECT("__"&amp;$A$1),11,FALSE),"")</f>
        <v>16</v>
      </c>
      <c r="ZV2" s="38">
        <f t="shared" ref="ZV2:ZV44" ca="1" si="823">IF(ZT2&lt;&gt;"",VLOOKUP(ZT$1,INDIRECT("__"&amp;$A$1),14,FALSE),"")</f>
        <v>3.5</v>
      </c>
      <c r="ZW2" s="40">
        <f t="shared" ref="ZW2:ZW44" ca="1" si="824">IFERROR(ZV2*OFFSET(INDIRECT("_"&amp;ZU2),ZT2,0),"")</f>
        <v>42</v>
      </c>
      <c r="ZX2" s="37">
        <v>7</v>
      </c>
      <c r="ZY2" s="38">
        <f t="shared" ref="ZY2:ZY44" ca="1" si="825">IF(ZX2&lt;&gt;"",VLOOKUP(ZX$1,INDIRECT("__"&amp;$A$1),11,FALSE),"")</f>
        <v>16</v>
      </c>
      <c r="ZZ2" s="38">
        <f t="shared" ref="ZZ2:ZZ44" ca="1" si="826">IF(ZX2&lt;&gt;"",VLOOKUP(ZX$1,INDIRECT("__"&amp;$A$1),14,FALSE),"")</f>
        <v>4</v>
      </c>
      <c r="AAA2" s="40">
        <f t="shared" ref="AAA2:AAA44" ca="1" si="827">IFERROR(ZZ2*OFFSET(INDIRECT("_"&amp;ZY2),ZX2,0),"")</f>
        <v>40</v>
      </c>
      <c r="AAB2" s="37">
        <v>6</v>
      </c>
      <c r="AAC2" s="38">
        <f t="shared" ref="AAC2:AAC44" ca="1" si="828">IF(AAB2&lt;&gt;"",VLOOKUP(AAB$1,INDIRECT("__"&amp;$A$1),11,FALSE),"")</f>
        <v>16</v>
      </c>
      <c r="AAD2" s="38">
        <f t="shared" ref="AAD2:AAD44" ca="1" si="829">IF(AAB2&lt;&gt;"",VLOOKUP(AAB$1,INDIRECT("__"&amp;$A$1),14,FALSE),"")</f>
        <v>2.5</v>
      </c>
      <c r="AAE2" s="40">
        <f t="shared" ref="AAE2:AAE44" ca="1" si="830">IFERROR(AAD2*OFFSET(INDIRECT("_"&amp;AAC2),AAB2,0),"")</f>
        <v>27.5</v>
      </c>
      <c r="AAF2" s="37">
        <v>3</v>
      </c>
      <c r="AAG2" s="38">
        <f t="shared" ref="AAG2:AAG44" ca="1" si="831">IF(AAF2&lt;&gt;"",VLOOKUP(AAF$1,INDIRECT("__"&amp;$A$1),11,FALSE),"")</f>
        <v>16</v>
      </c>
      <c r="AAH2" s="38">
        <f t="shared" ref="AAH2:AAH44" ca="1" si="832">IF(AAF2&lt;&gt;"",VLOOKUP(AAF$1,INDIRECT("__"&amp;$A$1),14,FALSE),"")</f>
        <v>2.5</v>
      </c>
      <c r="AAI2" s="40">
        <f t="shared" ref="AAI2:AAI44" ca="1" si="833">IFERROR(AAH2*OFFSET(INDIRECT("_"&amp;AAG2),AAF2,0),"")</f>
        <v>37.5</v>
      </c>
      <c r="AAJ2" s="37"/>
      <c r="AAK2" s="38" t="str">
        <f t="shared" ref="AAK2:AAK44" ca="1" si="834">IF(AAJ2&lt;&gt;"",VLOOKUP(AAJ$1,INDIRECT("__"&amp;$A$1),11,FALSE),"")</f>
        <v/>
      </c>
      <c r="AAL2" s="38" t="str">
        <f t="shared" ref="AAL2:AAL44" ca="1" si="835">IF(AAJ2&lt;&gt;"",VLOOKUP(AAJ$1,INDIRECT("__"&amp;$A$1),14,FALSE),"")</f>
        <v/>
      </c>
      <c r="AAM2" s="40" t="str">
        <f t="shared" ref="AAM2:AAM44" ca="1" si="836">IFERROR(AAL2*OFFSET(INDIRECT("_"&amp;AAK2),AAJ2,0),"")</f>
        <v/>
      </c>
      <c r="AAN2" s="37">
        <v>7</v>
      </c>
      <c r="AAO2" s="38">
        <f t="shared" ref="AAO2:AAO44" ca="1" si="837">IF(AAN2&lt;&gt;"",VLOOKUP(AAN$1,INDIRECT("__"&amp;$A$1),11,FALSE),"")</f>
        <v>16</v>
      </c>
      <c r="AAP2" s="38">
        <f t="shared" ref="AAP2:AAP44" ca="1" si="838">IF(AAN2&lt;&gt;"",VLOOKUP(AAN$1,INDIRECT("__"&amp;$A$1),14,FALSE),"")</f>
        <v>2.5</v>
      </c>
      <c r="AAQ2" s="40">
        <f t="shared" ref="AAQ2:AAQ44" ca="1" si="839">IFERROR(AAP2*OFFSET(INDIRECT("_"&amp;AAO2),AAN2,0),"")</f>
        <v>25</v>
      </c>
      <c r="AAR2" s="37"/>
      <c r="AAS2" s="38" t="str">
        <f t="shared" ref="AAS2:AAS44" ca="1" si="840">IF(AAR2&lt;&gt;"",VLOOKUP(AAR$1,INDIRECT("__"&amp;$A$1),11,FALSE),"")</f>
        <v/>
      </c>
      <c r="AAT2" s="38" t="str">
        <f t="shared" ref="AAT2:AAT44" ca="1" si="841">IF(AAR2&lt;&gt;"",VLOOKUP(AAR$1,INDIRECT("__"&amp;$A$1),14,FALSE),"")</f>
        <v/>
      </c>
      <c r="AAU2" s="40" t="str">
        <f t="shared" ref="AAU2:AAU44" ca="1" si="842">IFERROR(AAT2*OFFSET(INDIRECT("_"&amp;AAS2),AAR2,0),"")</f>
        <v/>
      </c>
      <c r="AAV2" s="37"/>
      <c r="AAW2" s="38" t="str">
        <f t="shared" ref="AAW2:AAW44" ca="1" si="843">IF(AAV2&lt;&gt;"",VLOOKUP(AAV$1,INDIRECT("__"&amp;$A$1),11,FALSE),"")</f>
        <v/>
      </c>
      <c r="AAX2" s="38" t="str">
        <f t="shared" ref="AAX2:AAX44" ca="1" si="844">IF(AAV2&lt;&gt;"",VLOOKUP(AAV$1,INDIRECT("__"&amp;$A$1),14,FALSE),"")</f>
        <v/>
      </c>
      <c r="AAY2" s="40" t="str">
        <f t="shared" ref="AAY2:AAY44" ca="1" si="845">IFERROR(AAX2*OFFSET(INDIRECT("_"&amp;AAW2),AAV2,0),"")</f>
        <v/>
      </c>
      <c r="AAZ2" s="37"/>
      <c r="ABA2" s="38" t="str">
        <f t="shared" ref="ABA2:ABA44" ca="1" si="846">IF(AAZ2&lt;&gt;"",VLOOKUP(AAZ$1,INDIRECT("__"&amp;$A$1),11,FALSE),"")</f>
        <v/>
      </c>
      <c r="ABB2" s="38" t="str">
        <f t="shared" ref="ABB2:ABB44" ca="1" si="847">IF(AAZ2&lt;&gt;"",VLOOKUP(AAZ$1,INDIRECT("__"&amp;$A$1),14,FALSE),"")</f>
        <v/>
      </c>
      <c r="ABC2" s="40" t="str">
        <f t="shared" ref="ABC2:ABC44" ca="1" si="848">IFERROR(ABB2*OFFSET(INDIRECT("_"&amp;ABA2),AAZ2,0),"")</f>
        <v/>
      </c>
      <c r="ABD2" s="37">
        <v>1</v>
      </c>
      <c r="ABE2" s="38">
        <f t="shared" ref="ABE2:ABE44" ca="1" si="849">IF(ABD2&lt;&gt;"",VLOOKUP(ABD$1,INDIRECT("__"&amp;$A$1),11,FALSE),"")</f>
        <v>16</v>
      </c>
      <c r="ABF2" s="38">
        <f t="shared" ref="ABF2:ABF44" ca="1" si="850">IF(ABD2&lt;&gt;"",VLOOKUP(ABD$1,INDIRECT("__"&amp;$A$1),14,FALSE),"")</f>
        <v>4.5</v>
      </c>
      <c r="ABG2" s="40">
        <f t="shared" ref="ABG2:ABG44" ca="1" si="851">IFERROR(ABF2*OFFSET(INDIRECT("_"&amp;ABE2),ABD2,0),"")</f>
        <v>90</v>
      </c>
      <c r="ABH2" s="37">
        <v>12</v>
      </c>
      <c r="ABI2" s="38">
        <f t="shared" ref="ABI2:ABI44" ca="1" si="852">IF(ABH2&lt;&gt;"",VLOOKUP(ABH$1,INDIRECT("__"&amp;$A$1),11,FALSE),"")</f>
        <v>16</v>
      </c>
      <c r="ABJ2" s="38">
        <f t="shared" ref="ABJ2:ABJ44" ca="1" si="853">IF(ABH2&lt;&gt;"",VLOOKUP(ABH$1,INDIRECT("__"&amp;$A$1),14,FALSE),"")</f>
        <v>5</v>
      </c>
      <c r="ABK2" s="40">
        <f t="shared" ref="ABK2:ABK44" ca="1" si="854">IFERROR(ABJ2*OFFSET(INDIRECT("_"&amp;ABI2),ABH2,0),"")</f>
        <v>25</v>
      </c>
      <c r="ABL2" s="37">
        <v>10</v>
      </c>
      <c r="ABM2" s="38">
        <f t="shared" ref="ABM2:ABM44" ca="1" si="855">IF(ABL2&lt;&gt;"",VLOOKUP(ABL$1,INDIRECT("__"&amp;$A$1),11,FALSE),"")</f>
        <v>16</v>
      </c>
      <c r="ABN2" s="38">
        <f t="shared" ref="ABN2:ABN44" ca="1" si="856">IF(ABL2&lt;&gt;"",VLOOKUP(ABL$1,INDIRECT("__"&amp;$A$1),14,FALSE),"")</f>
        <v>4.5</v>
      </c>
      <c r="ABO2" s="40">
        <f t="shared" ref="ABO2:ABO44" ca="1" si="857">IFERROR(ABN2*OFFSET(INDIRECT("_"&amp;ABM2),ABL2,0),"")</f>
        <v>31.5</v>
      </c>
      <c r="ABP2" s="37"/>
      <c r="ABQ2" s="38" t="str">
        <f t="shared" ref="ABQ2:ABQ44" ca="1" si="858">IF(ABP2&lt;&gt;"",VLOOKUP(ABP$1,INDIRECT("__"&amp;$A$1),11,FALSE),"")</f>
        <v/>
      </c>
      <c r="ABR2" s="38" t="str">
        <f t="shared" ref="ABR2:ABR44" ca="1" si="859">IF(ABP2&lt;&gt;"",VLOOKUP(ABP$1,INDIRECT("__"&amp;$A$1),14,FALSE),"")</f>
        <v/>
      </c>
      <c r="ABS2" s="40" t="str">
        <f t="shared" ref="ABS2:ABS44" ca="1" si="860">IFERROR(ABR2*OFFSET(INDIRECT("_"&amp;ABQ2),ABP2,0),"")</f>
        <v/>
      </c>
      <c r="ABT2" s="37">
        <v>7</v>
      </c>
      <c r="ABU2" s="38">
        <f t="shared" ref="ABU2:ABU44" ca="1" si="861">IF(ABT2&lt;&gt;"",VLOOKUP(ABT$1,INDIRECT("__"&amp;$A$1),11,FALSE),"")</f>
        <v>16</v>
      </c>
      <c r="ABV2" s="38">
        <f t="shared" ref="ABV2:ABV44" ca="1" si="862">IF(ABT2&lt;&gt;"",VLOOKUP(ABT$1,INDIRECT("__"&amp;$A$1),14,FALSE),"")</f>
        <v>5</v>
      </c>
      <c r="ABW2" s="40">
        <f t="shared" ref="ABW2:ABW44" ca="1" si="863">IFERROR(ABV2*OFFSET(INDIRECT("_"&amp;ABU2),ABT2,0),"")</f>
        <v>50</v>
      </c>
      <c r="ABX2" s="37">
        <v>1</v>
      </c>
      <c r="ABY2" s="38">
        <f t="shared" ref="ABY2:ABY44" ca="1" si="864">IF(ABX2&lt;&gt;"",VLOOKUP(ABX$1,INDIRECT("__"&amp;$A$1),11,FALSE),"")</f>
        <v>16</v>
      </c>
      <c r="ABZ2" s="38">
        <f t="shared" ref="ABZ2:ABZ44" ca="1" si="865">IF(ABX2&lt;&gt;"",VLOOKUP(ABX$1,INDIRECT("__"&amp;$A$1),14,FALSE),"")</f>
        <v>2.5</v>
      </c>
      <c r="ACA2" s="40">
        <f t="shared" ref="ACA2:ACA44" ca="1" si="866">IFERROR(ABZ2*OFFSET(INDIRECT("_"&amp;ABY2),ABX2,0),"")</f>
        <v>50</v>
      </c>
      <c r="ACB2" s="37">
        <v>13</v>
      </c>
      <c r="ACC2" s="38">
        <f t="shared" ref="ACC2:ACC44" ca="1" si="867">IF(ACB2&lt;&gt;"",VLOOKUP(ACB$1,INDIRECT("__"&amp;$A$1),11,FALSE),"")</f>
        <v>16</v>
      </c>
      <c r="ACD2" s="38">
        <f t="shared" ref="ACD2:ACD44" ca="1" si="868">IF(ACB2&lt;&gt;"",VLOOKUP(ACB$1,INDIRECT("__"&amp;$A$1),14,FALSE),"")</f>
        <v>2.5</v>
      </c>
      <c r="ACE2" s="40">
        <f t="shared" ref="ACE2:ACE44" ca="1" si="869">IFERROR(ACD2*OFFSET(INDIRECT("_"&amp;ACC2),ACB2,0),"")</f>
        <v>10</v>
      </c>
      <c r="ACF2" s="37">
        <v>4</v>
      </c>
      <c r="ACG2" s="38">
        <f t="shared" ref="ACG2:ACG44" ca="1" si="870">IF(ACF2&lt;&gt;"",VLOOKUP(ACF$1,INDIRECT("__"&amp;$A$1),11,FALSE),"")</f>
        <v>16</v>
      </c>
      <c r="ACH2" s="38">
        <f t="shared" ref="ACH2:ACH44" ca="1" si="871">IF(ACF2&lt;&gt;"",VLOOKUP(ACF$1,INDIRECT("__"&amp;$A$1),14,FALSE),"")</f>
        <v>2.5</v>
      </c>
      <c r="ACI2" s="40">
        <f t="shared" ref="ACI2:ACI44" ca="1" si="872">IFERROR(ACH2*OFFSET(INDIRECT("_"&amp;ACG2),ACF2,0),"")</f>
        <v>32.5</v>
      </c>
      <c r="ACJ2" s="37"/>
      <c r="ACK2" s="38" t="str">
        <f t="shared" ref="ACK2:ACK44" ca="1" si="873">IF(ACJ2&lt;&gt;"",VLOOKUP(ACJ$1,INDIRECT("__"&amp;$A$1),11,FALSE),"")</f>
        <v/>
      </c>
      <c r="ACL2" s="38" t="str">
        <f t="shared" ref="ACL2:ACL44" ca="1" si="874">IF(ACJ2&lt;&gt;"",VLOOKUP(ACJ$1,INDIRECT("__"&amp;$A$1),14,FALSE),"")</f>
        <v/>
      </c>
      <c r="ACM2" s="40" t="str">
        <f t="shared" ref="ACM2:ACM44" ca="1" si="875">IFERROR(ACL2*OFFSET(INDIRECT("_"&amp;ACK2),ACJ2,0),"")</f>
        <v/>
      </c>
      <c r="ACN2" s="37"/>
      <c r="ACO2" s="38" t="str">
        <f t="shared" ref="ACO2:ACO44" ca="1" si="876">IF(ACN2&lt;&gt;"",VLOOKUP(ACN$1,INDIRECT("__"&amp;$A$1),11,FALSE),"")</f>
        <v/>
      </c>
      <c r="ACP2" s="38" t="str">
        <f t="shared" ref="ACP2:ACP44" ca="1" si="877">IF(ACN2&lt;&gt;"",VLOOKUP(ACN$1,INDIRECT("__"&amp;$A$1),14,FALSE),"")</f>
        <v/>
      </c>
      <c r="ACQ2" s="40" t="str">
        <f t="shared" ref="ACQ2:ACQ44" ca="1" si="878">IFERROR(ACP2*OFFSET(INDIRECT("_"&amp;ACO2),ACN2,0),"")</f>
        <v/>
      </c>
      <c r="ACR2" s="37"/>
      <c r="ACS2" s="38" t="str">
        <f t="shared" ref="ACS2:ACS44" ca="1" si="879">IF(ACR2&lt;&gt;"",VLOOKUP(ACR$1,INDIRECT("__"&amp;$A$1),11,FALSE),"")</f>
        <v/>
      </c>
      <c r="ACT2" s="38" t="str">
        <f t="shared" ref="ACT2:ACT44" ca="1" si="880">IF(ACR2&lt;&gt;"",VLOOKUP(ACR$1,INDIRECT("__"&amp;$A$1),14,FALSE),"")</f>
        <v/>
      </c>
      <c r="ACU2" s="40" t="str">
        <f t="shared" ref="ACU2:ACU44" ca="1" si="881">IFERROR(ACT2*OFFSET(INDIRECT("_"&amp;ACS2),ACR2,0),"")</f>
        <v/>
      </c>
      <c r="ACV2" s="37"/>
      <c r="ACW2" s="38" t="str">
        <f t="shared" ref="ACW2:ACW44" ca="1" si="882">IF(ACV2&lt;&gt;"",VLOOKUP(ACV$1,INDIRECT("__"&amp;$A$1),11,FALSE),"")</f>
        <v/>
      </c>
      <c r="ACX2" s="38" t="str">
        <f t="shared" ref="ACX2:ACX44" ca="1" si="883">IF(ACV2&lt;&gt;"",VLOOKUP(ACV$1,INDIRECT("__"&amp;$A$1),14,FALSE),"")</f>
        <v/>
      </c>
      <c r="ACY2" s="40" t="str">
        <f t="shared" ref="ACY2:ACY44" ca="1" si="884">IFERROR(ACX2*OFFSET(INDIRECT("_"&amp;ACW2),ACV2,0),"")</f>
        <v/>
      </c>
      <c r="ACZ2" s="37"/>
      <c r="ADA2" s="38" t="str">
        <f t="shared" ref="ADA2:ADA44" ca="1" si="885">IF(ACZ2&lt;&gt;"",VLOOKUP(ACZ$1,INDIRECT("__"&amp;$A$1),11,FALSE),"")</f>
        <v/>
      </c>
      <c r="ADB2" s="38" t="str">
        <f t="shared" ref="ADB2:ADB44" ca="1" si="886">IF(ACZ2&lt;&gt;"",VLOOKUP(ACZ$1,INDIRECT("__"&amp;$A$1),14,FALSE),"")</f>
        <v/>
      </c>
      <c r="ADC2" s="40" t="str">
        <f t="shared" ref="ADC2:ADC44" ca="1" si="887">IFERROR(ADB2*OFFSET(INDIRECT("_"&amp;ADA2),ACZ2,0),"")</f>
        <v/>
      </c>
      <c r="ADD2" s="37"/>
      <c r="ADE2" s="38" t="str">
        <f t="shared" ref="ADE2:ADE44" ca="1" si="888">IF(ADD2&lt;&gt;"",VLOOKUP(ADD$1,INDIRECT("__"&amp;$A$1),11,FALSE),"")</f>
        <v/>
      </c>
      <c r="ADF2" s="38" t="str">
        <f t="shared" ref="ADF2:ADF44" ca="1" si="889">IF(ADD2&lt;&gt;"",VLOOKUP(ADD$1,INDIRECT("__"&amp;$A$1),14,FALSE),"")</f>
        <v/>
      </c>
      <c r="ADG2" s="40" t="str">
        <f t="shared" ref="ADG2:ADG44" ca="1" si="890">IFERROR(ADF2*OFFSET(INDIRECT("_"&amp;ADE2),ADD2,0),"")</f>
        <v/>
      </c>
      <c r="ADH2" s="37"/>
      <c r="ADI2" s="38" t="str">
        <f t="shared" ref="ADI2:ADI44" ca="1" si="891">IF(ADH2&lt;&gt;"",VLOOKUP(ADH$1,INDIRECT("__"&amp;$A$1),11,FALSE),"")</f>
        <v/>
      </c>
      <c r="ADJ2" s="38" t="str">
        <f t="shared" ref="ADJ2:ADJ44" ca="1" si="892">IF(ADH2&lt;&gt;"",VLOOKUP(ADH$1,INDIRECT("__"&amp;$A$1),14,FALSE),"")</f>
        <v/>
      </c>
      <c r="ADK2" s="40" t="str">
        <f t="shared" ref="ADK2:ADK44" ca="1" si="893">IFERROR(ADJ2*OFFSET(INDIRECT("_"&amp;ADI2),ADH2,0),"")</f>
        <v/>
      </c>
      <c r="ADL2" s="37"/>
      <c r="ADM2" s="38" t="str">
        <f t="shared" ref="ADM2:ADM44" ca="1" si="894">IF(ADL2&lt;&gt;"",VLOOKUP(ADL$1,INDIRECT("__"&amp;$A$1),11,FALSE),"")</f>
        <v/>
      </c>
      <c r="ADN2" s="38" t="str">
        <f t="shared" ref="ADN2:ADN44" ca="1" si="895">IF(ADL2&lt;&gt;"",VLOOKUP(ADL$1,INDIRECT("__"&amp;$A$1),14,FALSE),"")</f>
        <v/>
      </c>
      <c r="ADO2" s="40" t="str">
        <f t="shared" ref="ADO2:ADO44" ca="1" si="896">IFERROR(ADN2*OFFSET(INDIRECT("_"&amp;ADM2),ADL2,0),"")</f>
        <v/>
      </c>
      <c r="ADP2" s="37"/>
      <c r="ADQ2" s="38" t="str">
        <f t="shared" ref="ADQ2:ADQ44" ca="1" si="897">IF(ADP2&lt;&gt;"",VLOOKUP(ADP$1,INDIRECT("__"&amp;$A$1),11,FALSE),"")</f>
        <v/>
      </c>
      <c r="ADR2" s="38" t="str">
        <f t="shared" ref="ADR2:ADR44" ca="1" si="898">IF(ADP2&lt;&gt;"",VLOOKUP(ADP$1,INDIRECT("__"&amp;$A$1),14,FALSE),"")</f>
        <v/>
      </c>
      <c r="ADS2" s="40" t="str">
        <f t="shared" ref="ADS2:ADS44" ca="1" si="899">IFERROR(ADR2*OFFSET(INDIRECT("_"&amp;ADQ2),ADP2,0),"")</f>
        <v/>
      </c>
      <c r="ADT2" s="37"/>
      <c r="ADU2" s="38" t="str">
        <f t="shared" ref="ADU2:ADU44" ca="1" si="900">IF(ADT2&lt;&gt;"",VLOOKUP(ADT$1,INDIRECT("__"&amp;$A$1),11,FALSE),"")</f>
        <v/>
      </c>
      <c r="ADV2" s="38" t="str">
        <f t="shared" ref="ADV2:ADV44" ca="1" si="901">IF(ADT2&lt;&gt;"",VLOOKUP(ADT$1,INDIRECT("__"&amp;$A$1),14,FALSE),"")</f>
        <v/>
      </c>
      <c r="ADW2" s="40" t="str">
        <f t="shared" ref="ADW2:ADW44" ca="1" si="902">IFERROR(ADV2*OFFSET(INDIRECT("_"&amp;ADU2),ADT2,0),"")</f>
        <v/>
      </c>
      <c r="ADX2" s="37"/>
      <c r="ADY2" s="38" t="str">
        <f t="shared" ref="ADY2:ADY44" ca="1" si="903">IF(ADX2&lt;&gt;"",VLOOKUP(ADX$1,INDIRECT("__"&amp;$A$1),11,FALSE),"")</f>
        <v/>
      </c>
      <c r="ADZ2" s="38" t="str">
        <f t="shared" ref="ADZ2:ADZ44" ca="1" si="904">IF(ADX2&lt;&gt;"",VLOOKUP(ADX$1,INDIRECT("__"&amp;$A$1),14,FALSE),"")</f>
        <v/>
      </c>
      <c r="AEA2" s="40" t="str">
        <f t="shared" ref="AEA2:AEA44" ca="1" si="905">IFERROR(ADZ2*OFFSET(INDIRECT("_"&amp;ADY2),ADX2,0),"")</f>
        <v/>
      </c>
      <c r="AEB2" s="37"/>
      <c r="AEC2" s="38" t="str">
        <f t="shared" ref="AEC2:AEC44" ca="1" si="906">IF(AEB2&lt;&gt;"",VLOOKUP(AEB$1,INDIRECT("__"&amp;$A$1),11,FALSE),"")</f>
        <v/>
      </c>
      <c r="AED2" s="38" t="str">
        <f t="shared" ref="AED2:AED44" ca="1" si="907">IF(AEB2&lt;&gt;"",VLOOKUP(AEB$1,INDIRECT("__"&amp;$A$1),14,FALSE),"")</f>
        <v/>
      </c>
      <c r="AEE2" s="40" t="str">
        <f t="shared" ref="AEE2:AEE44" ca="1" si="908">IFERROR(AED2*OFFSET(INDIRECT("_"&amp;AEC2),AEB2,0),"")</f>
        <v/>
      </c>
      <c r="AEF2" s="37"/>
      <c r="AEG2" s="38" t="str">
        <f t="shared" ref="AEG2:AEG44" ca="1" si="909">IF(AEF2&lt;&gt;"",VLOOKUP(AEF$1,INDIRECT("__"&amp;$A$1),11,FALSE),"")</f>
        <v/>
      </c>
      <c r="AEH2" s="38" t="str">
        <f t="shared" ref="AEH2:AEH44" ca="1" si="910">IF(AEF2&lt;&gt;"",VLOOKUP(AEF$1,INDIRECT("__"&amp;$A$1),14,FALSE),"")</f>
        <v/>
      </c>
      <c r="AEI2" s="40" t="str">
        <f t="shared" ref="AEI2:AEI44" ca="1" si="911">IFERROR(AEH2*OFFSET(INDIRECT("_"&amp;AEG2),AEF2,0),"")</f>
        <v/>
      </c>
      <c r="AEJ2" s="37"/>
      <c r="AEK2" s="38" t="str">
        <f t="shared" ref="AEK2:AEK44" ca="1" si="912">IF(AEJ2&lt;&gt;"",VLOOKUP(AEJ$1,INDIRECT("__"&amp;$A$1),11,FALSE),"")</f>
        <v/>
      </c>
      <c r="AEL2" s="38" t="str">
        <f t="shared" ref="AEL2:AEL44" ca="1" si="913">IF(AEJ2&lt;&gt;"",VLOOKUP(AEJ$1,INDIRECT("__"&amp;$A$1),14,FALSE),"")</f>
        <v/>
      </c>
      <c r="AEM2" s="40" t="str">
        <f t="shared" ref="AEM2:AEM44" ca="1" si="914">IFERROR(AEL2*OFFSET(INDIRECT("_"&amp;AEK2),AEJ2,0),"")</f>
        <v/>
      </c>
      <c r="AEN2" s="37"/>
      <c r="AEO2" s="38" t="str">
        <f t="shared" ref="AEO2:AEO44" ca="1" si="915">IF(AEN2&lt;&gt;"",VLOOKUP(AEN$1,INDIRECT("__"&amp;$A$1),11,FALSE),"")</f>
        <v/>
      </c>
      <c r="AEP2" s="38" t="str">
        <f t="shared" ref="AEP2:AEP44" ca="1" si="916">IF(AEN2&lt;&gt;"",VLOOKUP(AEN$1,INDIRECT("__"&amp;$A$1),14,FALSE),"")</f>
        <v/>
      </c>
      <c r="AEQ2" s="40" t="str">
        <f t="shared" ref="AEQ2:AEQ44" ca="1" si="917">IFERROR(AEP2*OFFSET(INDIRECT("_"&amp;AEO2),AEN2,0),"")</f>
        <v/>
      </c>
      <c r="AER2" s="37"/>
      <c r="AES2" s="38" t="str">
        <f t="shared" ref="AES2:AES44" ca="1" si="918">IF(AER2&lt;&gt;"",VLOOKUP(AER$1,INDIRECT("__"&amp;$A$1),11,FALSE),"")</f>
        <v/>
      </c>
      <c r="AET2" s="38" t="str">
        <f t="shared" ref="AET2:AET44" ca="1" si="919">IF(AER2&lt;&gt;"",VLOOKUP(AER$1,INDIRECT("__"&amp;$A$1),14,FALSE),"")</f>
        <v/>
      </c>
      <c r="AEU2" s="40" t="str">
        <f t="shared" ref="AEU2:AEU44" ca="1" si="920">IFERROR(AET2*OFFSET(INDIRECT("_"&amp;AES2),AER2,0),"")</f>
        <v/>
      </c>
      <c r="AEV2" s="37"/>
      <c r="AEW2" s="38" t="str">
        <f t="shared" ref="AEW2:AEW44" ca="1" si="921">IF(AEV2&lt;&gt;"",VLOOKUP(AEV$1,INDIRECT("__"&amp;$A$1),11,FALSE),"")</f>
        <v/>
      </c>
      <c r="AEX2" s="38" t="str">
        <f t="shared" ref="AEX2:AEX44" ca="1" si="922">IF(AEV2&lt;&gt;"",VLOOKUP(AEV$1,INDIRECT("__"&amp;$A$1),14,FALSE),"")</f>
        <v/>
      </c>
      <c r="AEY2" s="40" t="str">
        <f t="shared" ref="AEY2:AEY44" ca="1" si="923">IFERROR(AEX2*OFFSET(INDIRECT("_"&amp;AEW2),AEV2,0),"")</f>
        <v/>
      </c>
      <c r="AEZ2" s="37"/>
      <c r="AFA2" s="38" t="str">
        <f t="shared" ref="AFA2:AFA44" ca="1" si="924">IF(AEZ2&lt;&gt;"",VLOOKUP(AEZ$1,INDIRECT("__"&amp;$A$1),11,FALSE),"")</f>
        <v/>
      </c>
      <c r="AFB2" s="38" t="str">
        <f t="shared" ref="AFB2:AFB44" ca="1" si="925">IF(AEZ2&lt;&gt;"",VLOOKUP(AEZ$1,INDIRECT("__"&amp;$A$1),14,FALSE),"")</f>
        <v/>
      </c>
      <c r="AFC2" s="40" t="str">
        <f t="shared" ref="AFC2:AFC44" ca="1" si="926">IFERROR(AFB2*OFFSET(INDIRECT("_"&amp;AFA2),AEZ2,0),"")</f>
        <v/>
      </c>
      <c r="AFD2" s="37"/>
      <c r="AFE2" s="38" t="str">
        <f t="shared" ref="AFE2:AFE44" ca="1" si="927">IF(AFD2&lt;&gt;"",VLOOKUP(AFD$1,INDIRECT("__"&amp;$A$1),11,FALSE),"")</f>
        <v/>
      </c>
      <c r="AFF2" s="38" t="str">
        <f t="shared" ref="AFF2:AFF44" ca="1" si="928">IF(AFD2&lt;&gt;"",VLOOKUP(AFD$1,INDIRECT("__"&amp;$A$1),14,FALSE),"")</f>
        <v/>
      </c>
      <c r="AFG2" s="40" t="str">
        <f t="shared" ref="AFG2:AFG44" ca="1" si="929">IFERROR(AFF2*OFFSET(INDIRECT("_"&amp;AFE2),AFD2,0),"")</f>
        <v/>
      </c>
      <c r="AFH2" s="37"/>
      <c r="AFI2" s="38" t="str">
        <f t="shared" ref="AFI2:AFI44" ca="1" si="930">IF(AFH2&lt;&gt;"",VLOOKUP(AFH$1,INDIRECT("__"&amp;$A$1),11,FALSE),"")</f>
        <v/>
      </c>
      <c r="AFJ2" s="38" t="str">
        <f t="shared" ref="AFJ2:AFJ44" ca="1" si="931">IF(AFH2&lt;&gt;"",VLOOKUP(AFH$1,INDIRECT("__"&amp;$A$1),14,FALSE),"")</f>
        <v/>
      </c>
      <c r="AFK2" s="40" t="str">
        <f t="shared" ref="AFK2:AFK44" ca="1" si="932">IFERROR(AFJ2*OFFSET(INDIRECT("_"&amp;AFI2),AFH2,0),"")</f>
        <v/>
      </c>
      <c r="AFL2" s="37">
        <v>2</v>
      </c>
      <c r="AFM2" s="38">
        <f t="shared" ref="AFM2:AFM44" ca="1" si="933">IF(AFL2&lt;&gt;"",VLOOKUP(AFL$1,INDIRECT("__"&amp;$A$1),11,FALSE),"")</f>
        <v>16</v>
      </c>
      <c r="AFN2" s="38">
        <f t="shared" ref="AFN2:AFN44" ca="1" si="934">IF(AFL2&lt;&gt;"",VLOOKUP(AFL$1,INDIRECT("__"&amp;$A$1),14,FALSE),"")</f>
        <v>2.5</v>
      </c>
      <c r="AFO2" s="40">
        <f t="shared" ref="AFO2:AFO44" ca="1" si="935">IFERROR(AFN2*OFFSET(INDIRECT("_"&amp;AFM2),AFL2,0),"")</f>
        <v>42.5</v>
      </c>
      <c r="AFP2" s="37">
        <v>2</v>
      </c>
      <c r="AFQ2" s="38">
        <f t="shared" ref="AFQ2:AFQ44" ca="1" si="936">IF(AFP2&lt;&gt;"",VLOOKUP(AFP$1,INDIRECT("__"&amp;$A$1),11,FALSE),"")</f>
        <v>14</v>
      </c>
      <c r="AFR2" s="38">
        <f t="shared" ref="AFR2:AFR44" ca="1" si="937">IF(AFP2&lt;&gt;"",VLOOKUP(AFP$1,INDIRECT("__"&amp;$A$1),14,FALSE),"")</f>
        <v>2.5</v>
      </c>
      <c r="AFS2" s="40">
        <f t="shared" ref="AFS2:AFS44" ca="1" si="938">IFERROR(AFR2*OFFSET(INDIRECT("_"&amp;AFQ2),AFP2,0),"")</f>
        <v>37.5</v>
      </c>
      <c r="AFT2" s="37">
        <v>1</v>
      </c>
      <c r="AFU2" s="38">
        <f t="shared" ref="AFU2:AFU44" ca="1" si="939">IF(AFT2&lt;&gt;"",VLOOKUP(AFT$1,INDIRECT("__"&amp;$A$1),11,FALSE),"")</f>
        <v>16</v>
      </c>
      <c r="AFV2" s="38">
        <f t="shared" ref="AFV2:AFV44" ca="1" si="940">IF(AFT2&lt;&gt;"",VLOOKUP(AFT$1,INDIRECT("__"&amp;$A$1),14,FALSE),"")</f>
        <v>2.5</v>
      </c>
      <c r="AFW2" s="40">
        <f t="shared" ref="AFW2:AFW44" ca="1" si="941">IFERROR(AFV2*OFFSET(INDIRECT("_"&amp;AFU2),AFT2,0),"")</f>
        <v>50</v>
      </c>
      <c r="AFX2" s="37">
        <v>5</v>
      </c>
      <c r="AFY2" s="38">
        <f t="shared" ref="AFY2:AFY44" ca="1" si="942">IF(AFX2&lt;&gt;"",VLOOKUP(AFX$1,INDIRECT("__"&amp;$A$1),11,FALSE),"")</f>
        <v>16</v>
      </c>
      <c r="AFZ2" s="38">
        <f t="shared" ref="AFZ2:AFZ44" ca="1" si="943">IF(AFX2&lt;&gt;"",VLOOKUP(AFX$1,INDIRECT("__"&amp;$A$1),14,FALSE),"")</f>
        <v>2.5</v>
      </c>
      <c r="AGA2" s="40">
        <f t="shared" ref="AGA2:AGA44" ca="1" si="944">IFERROR(AFZ2*OFFSET(INDIRECT("_"&amp;AFY2),AFX2,0),"")</f>
        <v>30</v>
      </c>
      <c r="AGB2" s="37"/>
      <c r="AGC2" s="38" t="str">
        <f t="shared" ref="AGC2:AGC44" ca="1" si="945">IF(AGB2&lt;&gt;"",VLOOKUP(AGB$1,INDIRECT("__"&amp;$A$1),11,FALSE),"")</f>
        <v/>
      </c>
      <c r="AGD2" s="38" t="str">
        <f t="shared" ref="AGD2:AGD44" ca="1" si="946">IF(AGB2&lt;&gt;"",VLOOKUP(AGB$1,INDIRECT("__"&amp;$A$1),14,FALSE),"")</f>
        <v/>
      </c>
      <c r="AGE2" s="40" t="str">
        <f t="shared" ref="AGE2:AGE44" ca="1" si="947">IFERROR(AGD2*OFFSET(INDIRECT("_"&amp;AGC2),AGB2,0),"")</f>
        <v/>
      </c>
      <c r="AGF2" s="37"/>
      <c r="AGG2" s="38" t="str">
        <f t="shared" ref="AGG2:AGG44" ca="1" si="948">IF(AGF2&lt;&gt;"",VLOOKUP(AGF$1,INDIRECT("__"&amp;$A$1),11,FALSE),"")</f>
        <v/>
      </c>
      <c r="AGH2" s="38" t="str">
        <f t="shared" ref="AGH2:AGH44" ca="1" si="949">IF(AGF2&lt;&gt;"",VLOOKUP(AGF$1,INDIRECT("__"&amp;$A$1),14,FALSE),"")</f>
        <v/>
      </c>
      <c r="AGI2" s="40" t="str">
        <f t="shared" ref="AGI2:AGI44" ca="1" si="950">IFERROR(AGH2*OFFSET(INDIRECT("_"&amp;AGG2),AGF2,0),"")</f>
        <v/>
      </c>
      <c r="AGJ2" s="37"/>
      <c r="AGK2" s="38" t="str">
        <f t="shared" ref="AGK2:AGK44" ca="1" si="951">IF(AGJ2&lt;&gt;"",VLOOKUP(AGJ$1,INDIRECT("__"&amp;$A$1),11,FALSE),"")</f>
        <v/>
      </c>
      <c r="AGL2" s="38" t="str">
        <f t="shared" ref="AGL2:AGL44" ca="1" si="952">IF(AGJ2&lt;&gt;"",VLOOKUP(AGJ$1,INDIRECT("__"&amp;$A$1),14,FALSE),"")</f>
        <v/>
      </c>
      <c r="AGM2" s="40" t="str">
        <f t="shared" ref="AGM2:AGM44" ca="1" si="953">IFERROR(AGL2*OFFSET(INDIRECT("_"&amp;AGK2),AGJ2,0),"")</f>
        <v/>
      </c>
      <c r="AGN2" s="37"/>
      <c r="AGO2" s="38" t="str">
        <f t="shared" ref="AGO2:AGO44" ca="1" si="954">IF(AGN2&lt;&gt;"",VLOOKUP(AGN$1,INDIRECT("__"&amp;$A$1),11,FALSE),"")</f>
        <v/>
      </c>
      <c r="AGP2" s="38" t="str">
        <f t="shared" ref="AGP2:AGP44" ca="1" si="955">IF(AGN2&lt;&gt;"",VLOOKUP(AGN$1,INDIRECT("__"&amp;$A$1),14,FALSE),"")</f>
        <v/>
      </c>
      <c r="AGQ2" s="40" t="str">
        <f t="shared" ref="AGQ2:AGQ44" ca="1" si="956">IFERROR(AGP2*OFFSET(INDIRECT("_"&amp;AGO2),AGN2,0),"")</f>
        <v/>
      </c>
      <c r="AGR2" s="37"/>
      <c r="AGS2" s="38" t="str">
        <f t="shared" ref="AGS2:AGS44" ca="1" si="957">IF(AGR2&lt;&gt;"",VLOOKUP(AGR$1,INDIRECT("__"&amp;$A$1),11,FALSE),"")</f>
        <v/>
      </c>
      <c r="AGT2" s="38" t="str">
        <f t="shared" ref="AGT2:AGT44" ca="1" si="958">IF(AGR2&lt;&gt;"",VLOOKUP(AGR$1,INDIRECT("__"&amp;$A$1),14,FALSE),"")</f>
        <v/>
      </c>
      <c r="AGU2" s="40" t="str">
        <f t="shared" ref="AGU2:AGU44" ca="1" si="959">IFERROR(AGT2*OFFSET(INDIRECT("_"&amp;AGS2),AGR2,0),"")</f>
        <v/>
      </c>
      <c r="AGV2" s="37"/>
      <c r="AGW2" s="38" t="str">
        <f t="shared" ref="AGW2:AGW44" ca="1" si="960">IF(AGV2&lt;&gt;"",VLOOKUP(AGV$1,INDIRECT("__"&amp;$A$1),11,FALSE),"")</f>
        <v/>
      </c>
      <c r="AGX2" s="38" t="str">
        <f t="shared" ref="AGX2:AGX44" ca="1" si="961">IF(AGV2&lt;&gt;"",VLOOKUP(AGV$1,INDIRECT("__"&amp;$A$1),14,FALSE),"")</f>
        <v/>
      </c>
      <c r="AGY2" s="40" t="str">
        <f t="shared" ref="AGY2:AGY44" ca="1" si="962">IFERROR(AGX2*OFFSET(INDIRECT("_"&amp;AGW2),AGV2,0),"")</f>
        <v/>
      </c>
      <c r="AGZ2" s="37">
        <v>8</v>
      </c>
      <c r="AHA2" s="38">
        <f t="shared" ref="AHA2:AHA44" ca="1" si="963">IF(AGZ2&lt;&gt;"",VLOOKUP(AGZ$1,INDIRECT("__"&amp;$A$1),11,FALSE),"")</f>
        <v>16</v>
      </c>
      <c r="AHB2" s="38">
        <f t="shared" ref="AHB2:AHB44" ca="1" si="964">IF(AGZ2&lt;&gt;"",VLOOKUP(AGZ$1,INDIRECT("__"&amp;$A$1),14,FALSE),"")</f>
        <v>5.5</v>
      </c>
      <c r="AHC2" s="40">
        <f t="shared" ref="AHC2:AHC44" ca="1" si="965">IFERROR(AHB2*OFFSET(INDIRECT("_"&amp;AHA2),AGZ2,0),"")</f>
        <v>49.5</v>
      </c>
      <c r="AHD2" s="37">
        <v>12</v>
      </c>
      <c r="AHE2" s="38">
        <f t="shared" ref="AHE2:AHE44" ca="1" si="966">IF(AHD2&lt;&gt;"",VLOOKUP(AHD$1,INDIRECT("__"&amp;$A$1),11,FALSE),"")</f>
        <v>16</v>
      </c>
      <c r="AHF2" s="38">
        <f t="shared" ref="AHF2:AHF44" ca="1" si="967">IF(AHD2&lt;&gt;"",VLOOKUP(AHD$1,INDIRECT("__"&amp;$A$1),14,FALSE),"")</f>
        <v>6</v>
      </c>
      <c r="AHG2" s="40">
        <f t="shared" ref="AHG2:AHG44" ca="1" si="968">IFERROR(AHF2*OFFSET(INDIRECT("_"&amp;AHE2),AHD2,0),"")</f>
        <v>30</v>
      </c>
      <c r="AHH2" s="37"/>
      <c r="AHI2" s="38" t="str">
        <f t="shared" ref="AHI2:AHI44" ca="1" si="969">IF(AHH2&lt;&gt;"",VLOOKUP(AHH$1,INDIRECT("__"&amp;$A$1),11,FALSE),"")</f>
        <v/>
      </c>
      <c r="AHJ2" s="38" t="str">
        <f t="shared" ref="AHJ2:AHJ44" ca="1" si="970">IF(AHH2&lt;&gt;"",VLOOKUP(AHH$1,INDIRECT("__"&amp;$A$1),14,FALSE),"")</f>
        <v/>
      </c>
      <c r="AHK2" s="40" t="str">
        <f t="shared" ref="AHK2:AHK44" ca="1" si="971">IFERROR(AHJ2*OFFSET(INDIRECT("_"&amp;AHI2),AHH2,0),"")</f>
        <v/>
      </c>
      <c r="AHL2" s="37">
        <v>3</v>
      </c>
      <c r="AHM2" s="38">
        <f t="shared" ref="AHM2:AHM44" ca="1" si="972">IF(AHL2&lt;&gt;"",VLOOKUP(AHL$1,INDIRECT("__"&amp;$A$1),11,FALSE),"")</f>
        <v>16</v>
      </c>
      <c r="AHN2" s="38">
        <f t="shared" ref="AHN2:AHN44" ca="1" si="973">IF(AHL2&lt;&gt;"",VLOOKUP(AHL$1,INDIRECT("__"&amp;$A$1),14,FALSE),"")</f>
        <v>5.5</v>
      </c>
      <c r="AHO2" s="40">
        <f t="shared" ref="AHO2:AHO44" ca="1" si="974">IFERROR(AHN2*OFFSET(INDIRECT("_"&amp;AHM2),AHL2,0),"")</f>
        <v>82.5</v>
      </c>
      <c r="AHP2" s="37"/>
      <c r="AHQ2" s="38" t="str">
        <f t="shared" ref="AHQ2:AHQ44" ca="1" si="975">IF(AHP2&lt;&gt;"",VLOOKUP(AHP$1,INDIRECT("__"&amp;$A$1),11,FALSE),"")</f>
        <v/>
      </c>
      <c r="AHR2" s="38" t="str">
        <f t="shared" ref="AHR2:AHR44" ca="1" si="976">IF(AHP2&lt;&gt;"",VLOOKUP(AHP$1,INDIRECT("__"&amp;$A$1),14,FALSE),"")</f>
        <v/>
      </c>
      <c r="AHS2" s="40" t="str">
        <f t="shared" ref="AHS2:AHS44" ca="1" si="977">IFERROR(AHR2*OFFSET(INDIRECT("_"&amp;AHQ2),AHP2,0),"")</f>
        <v/>
      </c>
      <c r="AHT2" s="37"/>
      <c r="AHU2" s="38" t="str">
        <f t="shared" ref="AHU2:AHU44" ca="1" si="978">IF(AHT2&lt;&gt;"",VLOOKUP(AHT$1,INDIRECT("__"&amp;$A$1),11,FALSE),"")</f>
        <v/>
      </c>
      <c r="AHV2" s="38" t="str">
        <f t="shared" ref="AHV2:AHV44" ca="1" si="979">IF(AHT2&lt;&gt;"",VLOOKUP(AHT$1,INDIRECT("__"&amp;$A$1),14,FALSE),"")</f>
        <v/>
      </c>
      <c r="AHW2" s="40" t="str">
        <f t="shared" ref="AHW2:AHW44" ca="1" si="980">IFERROR(AHV2*OFFSET(INDIRECT("_"&amp;AHU2),AHT2,0),"")</f>
        <v/>
      </c>
      <c r="AHX2" s="37"/>
      <c r="AHY2" s="38" t="str">
        <f t="shared" ref="AHY2:AHY44" ca="1" si="981">IF(AHX2&lt;&gt;"",VLOOKUP(AHX$1,INDIRECT("__"&amp;$A$1),11,FALSE),"")</f>
        <v/>
      </c>
      <c r="AHZ2" s="38" t="str">
        <f t="shared" ref="AHZ2:AHZ44" ca="1" si="982">IF(AHX2&lt;&gt;"",VLOOKUP(AHX$1,INDIRECT("__"&amp;$A$1),14,FALSE),"")</f>
        <v/>
      </c>
      <c r="AIA2" s="40" t="str">
        <f t="shared" ref="AIA2:AIA44" ca="1" si="983">IFERROR(AHZ2*OFFSET(INDIRECT("_"&amp;AHY2),AHX2,0),"")</f>
        <v/>
      </c>
      <c r="AIB2" s="37"/>
      <c r="AIC2" s="38" t="str">
        <f t="shared" ref="AIC2:AIC44" ca="1" si="984">IF(AIB2&lt;&gt;"",VLOOKUP(AIB$1,INDIRECT("__"&amp;$A$1),11,FALSE),"")</f>
        <v/>
      </c>
      <c r="AID2" s="38" t="str">
        <f t="shared" ref="AID2:AID44" ca="1" si="985">IF(AIB2&lt;&gt;"",VLOOKUP(AIB$1,INDIRECT("__"&amp;$A$1),14,FALSE),"")</f>
        <v/>
      </c>
      <c r="AIE2" s="40" t="str">
        <f t="shared" ref="AIE2:AIE44" ca="1" si="986">IFERROR(AID2*OFFSET(INDIRECT("_"&amp;AIC2),AIB2,0),"")</f>
        <v/>
      </c>
    </row>
    <row r="3" spans="1:915" x14ac:dyDescent="0.3">
      <c r="A3" s="1">
        <f t="shared" ca="1" si="308"/>
        <v>2</v>
      </c>
      <c r="B3" s="1" t="s">
        <v>155</v>
      </c>
      <c r="C3" s="35">
        <f t="array" aca="1" ref="C3" ca="1">SUM(IF(MOD(COLUMN(D3:AIE3),4)=3,D3:AIE3,0))</f>
        <v>2789.5</v>
      </c>
      <c r="D3" s="37">
        <v>1</v>
      </c>
      <c r="E3" s="38">
        <f t="shared" ca="1" si="309"/>
        <v>16</v>
      </c>
      <c r="F3" s="38">
        <f t="shared" ca="1" si="310"/>
        <v>2.5</v>
      </c>
      <c r="G3" s="40">
        <f t="shared" ca="1" si="311"/>
        <v>50</v>
      </c>
      <c r="H3" s="37">
        <v>3</v>
      </c>
      <c r="I3" s="38">
        <f t="shared" ca="1" si="312"/>
        <v>16</v>
      </c>
      <c r="J3" s="38">
        <f t="shared" ca="1" si="313"/>
        <v>2.5</v>
      </c>
      <c r="K3" s="40">
        <f t="shared" ca="1" si="314"/>
        <v>37.5</v>
      </c>
      <c r="L3" s="37"/>
      <c r="M3" s="38" t="str">
        <f t="shared" ca="1" si="315"/>
        <v/>
      </c>
      <c r="N3" s="38" t="str">
        <f t="shared" ca="1" si="316"/>
        <v/>
      </c>
      <c r="O3" s="40" t="str">
        <f t="shared" ca="1" si="317"/>
        <v/>
      </c>
      <c r="P3" s="37"/>
      <c r="Q3" s="38" t="str">
        <f t="shared" ca="1" si="318"/>
        <v/>
      </c>
      <c r="R3" s="38" t="str">
        <f t="shared" ca="1" si="319"/>
        <v/>
      </c>
      <c r="S3" s="40" t="str">
        <f t="shared" ca="1" si="320"/>
        <v/>
      </c>
      <c r="T3" s="37"/>
      <c r="U3" s="38" t="str">
        <f t="shared" ca="1" si="321"/>
        <v/>
      </c>
      <c r="V3" s="38" t="str">
        <f t="shared" ca="1" si="322"/>
        <v/>
      </c>
      <c r="W3" s="40" t="str">
        <f t="shared" ca="1" si="323"/>
        <v/>
      </c>
      <c r="X3" s="37"/>
      <c r="Y3" s="38" t="str">
        <f t="shared" ca="1" si="324"/>
        <v/>
      </c>
      <c r="Z3" s="38" t="str">
        <f t="shared" ca="1" si="325"/>
        <v/>
      </c>
      <c r="AA3" s="40" t="str">
        <f t="shared" ca="1" si="326"/>
        <v/>
      </c>
      <c r="AB3" s="37">
        <v>9</v>
      </c>
      <c r="AC3" s="38">
        <f t="shared" ca="1" si="327"/>
        <v>16</v>
      </c>
      <c r="AD3" s="38">
        <f t="shared" ca="1" si="328"/>
        <v>3.5</v>
      </c>
      <c r="AE3" s="40">
        <f t="shared" ca="1" si="329"/>
        <v>28</v>
      </c>
      <c r="AF3" s="37"/>
      <c r="AG3" s="38" t="str">
        <f t="shared" ca="1" si="330"/>
        <v/>
      </c>
      <c r="AH3" s="38" t="str">
        <f t="shared" ca="1" si="331"/>
        <v/>
      </c>
      <c r="AI3" s="40" t="str">
        <f t="shared" ca="1" si="332"/>
        <v/>
      </c>
      <c r="AJ3" s="37"/>
      <c r="AK3" s="38" t="str">
        <f t="shared" ca="1" si="333"/>
        <v/>
      </c>
      <c r="AL3" s="38" t="str">
        <f t="shared" ca="1" si="334"/>
        <v/>
      </c>
      <c r="AM3" s="40" t="str">
        <f t="shared" ca="1" si="335"/>
        <v/>
      </c>
      <c r="AN3" s="37"/>
      <c r="AO3" s="38" t="str">
        <f t="shared" ca="1" si="336"/>
        <v/>
      </c>
      <c r="AP3" s="38" t="str">
        <f t="shared" ca="1" si="337"/>
        <v/>
      </c>
      <c r="AQ3" s="40" t="str">
        <f t="shared" ca="1" si="338"/>
        <v/>
      </c>
      <c r="AR3" s="37"/>
      <c r="AS3" s="38" t="str">
        <f t="shared" ca="1" si="339"/>
        <v/>
      </c>
      <c r="AT3" s="38" t="str">
        <f t="shared" ca="1" si="340"/>
        <v/>
      </c>
      <c r="AU3" s="40" t="str">
        <f t="shared" ca="1" si="341"/>
        <v/>
      </c>
      <c r="AV3" s="37"/>
      <c r="AW3" s="38" t="str">
        <f t="shared" ca="1" si="342"/>
        <v/>
      </c>
      <c r="AX3" s="38" t="str">
        <f t="shared" ca="1" si="343"/>
        <v/>
      </c>
      <c r="AY3" s="40" t="str">
        <f t="shared" ca="1" si="344"/>
        <v/>
      </c>
      <c r="AZ3" s="37"/>
      <c r="BA3" s="38" t="str">
        <f t="shared" ca="1" si="345"/>
        <v/>
      </c>
      <c r="BB3" s="38" t="str">
        <f t="shared" ca="1" si="346"/>
        <v/>
      </c>
      <c r="BC3" s="40" t="str">
        <f t="shared" ca="1" si="347"/>
        <v/>
      </c>
      <c r="BD3" s="37"/>
      <c r="BE3" s="38" t="str">
        <f t="shared" ca="1" si="348"/>
        <v/>
      </c>
      <c r="BF3" s="38" t="str">
        <f t="shared" ca="1" si="349"/>
        <v/>
      </c>
      <c r="BG3" s="40" t="str">
        <f t="shared" ca="1" si="350"/>
        <v/>
      </c>
      <c r="BH3" s="37">
        <v>2</v>
      </c>
      <c r="BI3" s="38">
        <f t="shared" ca="1" si="351"/>
        <v>16</v>
      </c>
      <c r="BJ3" s="38">
        <f t="shared" ca="1" si="352"/>
        <v>2.5</v>
      </c>
      <c r="BK3" s="40">
        <f t="shared" ca="1" si="353"/>
        <v>42.5</v>
      </c>
      <c r="BL3" s="37">
        <v>1</v>
      </c>
      <c r="BM3" s="38">
        <f t="shared" ca="1" si="354"/>
        <v>16</v>
      </c>
      <c r="BN3" s="38">
        <f t="shared" ca="1" si="355"/>
        <v>2.5</v>
      </c>
      <c r="BO3" s="40">
        <f t="shared" ca="1" si="356"/>
        <v>50</v>
      </c>
      <c r="BP3" s="37"/>
      <c r="BQ3" s="38" t="str">
        <f t="shared" ca="1" si="357"/>
        <v/>
      </c>
      <c r="BR3" s="38" t="str">
        <f t="shared" ca="1" si="358"/>
        <v/>
      </c>
      <c r="BS3" s="40" t="str">
        <f t="shared" ca="1" si="359"/>
        <v/>
      </c>
      <c r="BT3" s="37">
        <v>1</v>
      </c>
      <c r="BU3" s="38">
        <f t="shared" ca="1" si="360"/>
        <v>16</v>
      </c>
      <c r="BV3" s="38">
        <f t="shared" ca="1" si="361"/>
        <v>2.5</v>
      </c>
      <c r="BW3" s="40">
        <f t="shared" ca="1" si="362"/>
        <v>50</v>
      </c>
      <c r="BX3" s="37"/>
      <c r="BY3" s="38" t="str">
        <f t="shared" ca="1" si="363"/>
        <v/>
      </c>
      <c r="BZ3" s="38" t="str">
        <f t="shared" ca="1" si="364"/>
        <v/>
      </c>
      <c r="CA3" s="40" t="str">
        <f t="shared" ca="1" si="365"/>
        <v/>
      </c>
      <c r="CB3" s="37">
        <v>15</v>
      </c>
      <c r="CC3" s="38">
        <f t="shared" ca="1" si="366"/>
        <v>16</v>
      </c>
      <c r="CD3" s="38">
        <f t="shared" ca="1" si="367"/>
        <v>6</v>
      </c>
      <c r="CE3" s="40">
        <f t="shared" ca="1" si="368"/>
        <v>12</v>
      </c>
      <c r="CF3" s="37">
        <v>1</v>
      </c>
      <c r="CG3" s="38">
        <f t="shared" ca="1" si="369"/>
        <v>16</v>
      </c>
      <c r="CH3" s="38">
        <f t="shared" ca="1" si="370"/>
        <v>5.5</v>
      </c>
      <c r="CI3" s="40">
        <f t="shared" ca="1" si="371"/>
        <v>110</v>
      </c>
      <c r="CJ3" s="37">
        <v>12</v>
      </c>
      <c r="CK3" s="38">
        <f t="shared" ca="1" si="372"/>
        <v>16</v>
      </c>
      <c r="CL3" s="38">
        <f t="shared" ca="1" si="373"/>
        <v>6</v>
      </c>
      <c r="CM3" s="40">
        <f t="shared" ca="1" si="374"/>
        <v>30</v>
      </c>
      <c r="CN3" s="37"/>
      <c r="CO3" s="38" t="str">
        <f t="shared" ca="1" si="375"/>
        <v/>
      </c>
      <c r="CP3" s="38" t="str">
        <f t="shared" ca="1" si="376"/>
        <v/>
      </c>
      <c r="CQ3" s="40" t="str">
        <f t="shared" ca="1" si="377"/>
        <v/>
      </c>
      <c r="CR3" s="37">
        <v>9</v>
      </c>
      <c r="CS3" s="38">
        <f t="shared" ca="1" si="378"/>
        <v>16</v>
      </c>
      <c r="CT3" s="38">
        <f t="shared" ca="1" si="379"/>
        <v>5.5</v>
      </c>
      <c r="CU3" s="40">
        <f t="shared" ca="1" si="380"/>
        <v>44</v>
      </c>
      <c r="CV3" s="37"/>
      <c r="CW3" s="38" t="str">
        <f t="shared" ca="1" si="381"/>
        <v/>
      </c>
      <c r="CX3" s="38" t="str">
        <f t="shared" ca="1" si="382"/>
        <v/>
      </c>
      <c r="CY3" s="40" t="str">
        <f t="shared" ca="1" si="383"/>
        <v/>
      </c>
      <c r="CZ3" s="37"/>
      <c r="DA3" s="38" t="str">
        <f t="shared" ca="1" si="384"/>
        <v/>
      </c>
      <c r="DB3" s="38" t="str">
        <f t="shared" ca="1" si="385"/>
        <v/>
      </c>
      <c r="DC3" s="40" t="str">
        <f t="shared" ca="1" si="386"/>
        <v/>
      </c>
      <c r="DD3" s="37"/>
      <c r="DE3" s="38" t="str">
        <f t="shared" ca="1" si="387"/>
        <v/>
      </c>
      <c r="DF3" s="38" t="str">
        <f t="shared" ca="1" si="388"/>
        <v/>
      </c>
      <c r="DG3" s="40" t="str">
        <f t="shared" ca="1" si="389"/>
        <v/>
      </c>
      <c r="DH3" s="37">
        <v>2</v>
      </c>
      <c r="DI3" s="38">
        <f t="shared" ca="1" si="390"/>
        <v>16</v>
      </c>
      <c r="DJ3" s="38">
        <f t="shared" ca="1" si="391"/>
        <v>5</v>
      </c>
      <c r="DK3" s="40">
        <f t="shared" ca="1" si="392"/>
        <v>85</v>
      </c>
      <c r="DL3" s="37"/>
      <c r="DM3" s="38" t="str">
        <f t="shared" ca="1" si="393"/>
        <v/>
      </c>
      <c r="DN3" s="38" t="str">
        <f t="shared" ca="1" si="394"/>
        <v/>
      </c>
      <c r="DO3" s="40" t="str">
        <f t="shared" ca="1" si="395"/>
        <v/>
      </c>
      <c r="DP3" s="37"/>
      <c r="DQ3" s="38" t="str">
        <f t="shared" ca="1" si="396"/>
        <v/>
      </c>
      <c r="DR3" s="38" t="str">
        <f t="shared" ca="1" si="397"/>
        <v/>
      </c>
      <c r="DS3" s="40" t="str">
        <f t="shared" ca="1" si="398"/>
        <v/>
      </c>
      <c r="DT3" s="37"/>
      <c r="DU3" s="38" t="str">
        <f t="shared" ca="1" si="399"/>
        <v/>
      </c>
      <c r="DV3" s="38" t="str">
        <f t="shared" ca="1" si="400"/>
        <v/>
      </c>
      <c r="DW3" s="40" t="str">
        <f t="shared" ca="1" si="401"/>
        <v/>
      </c>
      <c r="DX3" s="37"/>
      <c r="DY3" s="38" t="str">
        <f t="shared" ca="1" si="402"/>
        <v/>
      </c>
      <c r="DZ3" s="38" t="str">
        <f t="shared" ca="1" si="403"/>
        <v/>
      </c>
      <c r="EA3" s="40" t="str">
        <f t="shared" ca="1" si="404"/>
        <v/>
      </c>
      <c r="EB3" s="37">
        <v>1</v>
      </c>
      <c r="EC3" s="38">
        <f t="shared" ca="1" si="405"/>
        <v>16</v>
      </c>
      <c r="ED3" s="38">
        <f t="shared" ca="1" si="406"/>
        <v>2.5</v>
      </c>
      <c r="EE3" s="40">
        <f t="shared" ca="1" si="407"/>
        <v>50</v>
      </c>
      <c r="EF3" s="37">
        <v>2</v>
      </c>
      <c r="EG3" s="38">
        <f t="shared" ca="1" si="408"/>
        <v>16</v>
      </c>
      <c r="EH3" s="38">
        <f t="shared" ca="1" si="409"/>
        <v>2.5</v>
      </c>
      <c r="EI3" s="40">
        <f t="shared" ca="1" si="410"/>
        <v>42.5</v>
      </c>
      <c r="EJ3" s="37">
        <v>1</v>
      </c>
      <c r="EK3" s="38">
        <f t="shared" ca="1" si="411"/>
        <v>16</v>
      </c>
      <c r="EL3" s="38">
        <f t="shared" ca="1" si="412"/>
        <v>2.5</v>
      </c>
      <c r="EM3" s="40">
        <f t="shared" ca="1" si="413"/>
        <v>50</v>
      </c>
      <c r="EN3" s="37"/>
      <c r="EO3" s="38" t="str">
        <f t="shared" ref="EO3:EO44" ca="1" si="987">IF(EN3&lt;&gt;"",VLOOKUP(EN$1,INDIRECT("__"&amp;$A$1),11,FALSE),"")</f>
        <v/>
      </c>
      <c r="EP3" s="38" t="str">
        <f t="shared" ref="EP3:EP44" ca="1" si="988">IF(EN3&lt;&gt;"",VLOOKUP(EN$1,INDIRECT("__"&amp;$A$1),14,FALSE),"")</f>
        <v/>
      </c>
      <c r="EQ3" s="40" t="str">
        <f t="shared" ref="EQ3:EQ44" ca="1" si="989">IFERROR(EP3*OFFSET(INDIRECT("_"&amp;EO3),EN3,0),"")</f>
        <v/>
      </c>
      <c r="ER3" s="37"/>
      <c r="ES3" s="38" t="str">
        <f t="shared" ca="1" si="414"/>
        <v/>
      </c>
      <c r="ET3" s="38" t="str">
        <f t="shared" ca="1" si="415"/>
        <v/>
      </c>
      <c r="EU3" s="40" t="str">
        <f t="shared" ca="1" si="416"/>
        <v/>
      </c>
      <c r="EV3" s="37"/>
      <c r="EW3" s="38" t="str">
        <f t="shared" ca="1" si="417"/>
        <v/>
      </c>
      <c r="EX3" s="38" t="str">
        <f t="shared" ca="1" si="418"/>
        <v/>
      </c>
      <c r="EY3" s="40" t="str">
        <f t="shared" ca="1" si="419"/>
        <v/>
      </c>
      <c r="EZ3" s="37"/>
      <c r="FA3" s="38" t="str">
        <f t="shared" ca="1" si="420"/>
        <v/>
      </c>
      <c r="FB3" s="38" t="str">
        <f t="shared" ca="1" si="421"/>
        <v/>
      </c>
      <c r="FC3" s="40" t="str">
        <f t="shared" ca="1" si="422"/>
        <v/>
      </c>
      <c r="FD3" s="37"/>
      <c r="FE3" s="38" t="str">
        <f t="shared" ca="1" si="423"/>
        <v/>
      </c>
      <c r="FF3" s="38" t="str">
        <f t="shared" ca="1" si="424"/>
        <v/>
      </c>
      <c r="FG3" s="40" t="str">
        <f t="shared" ca="1" si="425"/>
        <v/>
      </c>
      <c r="FH3" s="37"/>
      <c r="FI3" s="38" t="str">
        <f t="shared" ca="1" si="426"/>
        <v/>
      </c>
      <c r="FJ3" s="38" t="str">
        <f t="shared" ca="1" si="427"/>
        <v/>
      </c>
      <c r="FK3" s="40" t="str">
        <f t="shared" ca="1" si="428"/>
        <v/>
      </c>
      <c r="FL3" s="37"/>
      <c r="FM3" s="38" t="str">
        <f t="shared" ca="1" si="429"/>
        <v/>
      </c>
      <c r="FN3" s="38" t="str">
        <f t="shared" ca="1" si="430"/>
        <v/>
      </c>
      <c r="FO3" s="40" t="str">
        <f t="shared" ca="1" si="431"/>
        <v/>
      </c>
      <c r="FP3" s="37"/>
      <c r="FQ3" s="38" t="str">
        <f t="shared" ca="1" si="432"/>
        <v/>
      </c>
      <c r="FR3" s="38" t="str">
        <f t="shared" ca="1" si="433"/>
        <v/>
      </c>
      <c r="FS3" s="40" t="str">
        <f t="shared" ca="1" si="434"/>
        <v/>
      </c>
      <c r="FT3" s="37"/>
      <c r="FU3" s="38" t="str">
        <f t="shared" ca="1" si="435"/>
        <v/>
      </c>
      <c r="FV3" s="38" t="str">
        <f t="shared" ca="1" si="436"/>
        <v/>
      </c>
      <c r="FW3" s="40" t="str">
        <f t="shared" ca="1" si="437"/>
        <v/>
      </c>
      <c r="FX3" s="37"/>
      <c r="FY3" s="38" t="str">
        <f t="shared" ca="1" si="438"/>
        <v/>
      </c>
      <c r="FZ3" s="38" t="str">
        <f t="shared" ca="1" si="439"/>
        <v/>
      </c>
      <c r="GA3" s="40" t="str">
        <f t="shared" ca="1" si="440"/>
        <v/>
      </c>
      <c r="GB3" s="37"/>
      <c r="GC3" s="38" t="str">
        <f t="shared" ca="1" si="441"/>
        <v/>
      </c>
      <c r="GD3" s="38" t="str">
        <f t="shared" ca="1" si="442"/>
        <v/>
      </c>
      <c r="GE3" s="40" t="str">
        <f t="shared" ca="1" si="443"/>
        <v/>
      </c>
      <c r="GF3" s="37"/>
      <c r="GG3" s="38" t="str">
        <f t="shared" ca="1" si="444"/>
        <v/>
      </c>
      <c r="GH3" s="38" t="str">
        <f t="shared" ca="1" si="445"/>
        <v/>
      </c>
      <c r="GI3" s="40" t="str">
        <f t="shared" ca="1" si="446"/>
        <v/>
      </c>
      <c r="GJ3" s="37"/>
      <c r="GK3" s="38" t="str">
        <f t="shared" ca="1" si="447"/>
        <v/>
      </c>
      <c r="GL3" s="38" t="str">
        <f t="shared" ca="1" si="448"/>
        <v/>
      </c>
      <c r="GM3" s="40" t="str">
        <f t="shared" ca="1" si="449"/>
        <v/>
      </c>
      <c r="GN3" s="37">
        <v>2</v>
      </c>
      <c r="GO3" s="38">
        <f t="shared" ca="1" si="450"/>
        <v>16</v>
      </c>
      <c r="GP3" s="38">
        <f t="shared" ca="1" si="451"/>
        <v>2.5</v>
      </c>
      <c r="GQ3" s="40">
        <f t="shared" ca="1" si="452"/>
        <v>42.5</v>
      </c>
      <c r="GR3" s="37">
        <v>1</v>
      </c>
      <c r="GS3" s="38">
        <f t="shared" ca="1" si="453"/>
        <v>16</v>
      </c>
      <c r="GT3" s="38">
        <f t="shared" ca="1" si="454"/>
        <v>2.5</v>
      </c>
      <c r="GU3" s="40">
        <f t="shared" ca="1" si="455"/>
        <v>50</v>
      </c>
      <c r="GV3" s="37"/>
      <c r="GW3" s="38" t="str">
        <f t="shared" ca="1" si="456"/>
        <v/>
      </c>
      <c r="GX3" s="38" t="str">
        <f t="shared" ca="1" si="457"/>
        <v/>
      </c>
      <c r="GY3" s="40" t="str">
        <f t="shared" ca="1" si="458"/>
        <v/>
      </c>
      <c r="GZ3" s="37"/>
      <c r="HA3" s="38" t="str">
        <f t="shared" ca="1" si="459"/>
        <v/>
      </c>
      <c r="HB3" s="38" t="str">
        <f t="shared" ca="1" si="460"/>
        <v/>
      </c>
      <c r="HC3" s="40" t="str">
        <f t="shared" ca="1" si="461"/>
        <v/>
      </c>
      <c r="HD3" s="37"/>
      <c r="HE3" s="38" t="str">
        <f t="shared" ca="1" si="462"/>
        <v/>
      </c>
      <c r="HF3" s="38" t="str">
        <f t="shared" ca="1" si="463"/>
        <v/>
      </c>
      <c r="HG3" s="40" t="str">
        <f t="shared" ca="1" si="464"/>
        <v/>
      </c>
      <c r="HH3" s="37"/>
      <c r="HI3" s="38" t="str">
        <f t="shared" ca="1" si="465"/>
        <v/>
      </c>
      <c r="HJ3" s="38" t="str">
        <f t="shared" ca="1" si="466"/>
        <v/>
      </c>
      <c r="HK3" s="40" t="str">
        <f t="shared" ca="1" si="467"/>
        <v/>
      </c>
      <c r="HL3" s="37"/>
      <c r="HM3" s="38" t="str">
        <f t="shared" ca="1" si="468"/>
        <v/>
      </c>
      <c r="HN3" s="38" t="str">
        <f t="shared" ca="1" si="469"/>
        <v/>
      </c>
      <c r="HO3" s="40" t="str">
        <f t="shared" ca="1" si="470"/>
        <v/>
      </c>
      <c r="HP3" s="37"/>
      <c r="HQ3" s="38" t="str">
        <f t="shared" ca="1" si="471"/>
        <v/>
      </c>
      <c r="HR3" s="38" t="str">
        <f t="shared" ca="1" si="472"/>
        <v/>
      </c>
      <c r="HS3" s="40" t="str">
        <f t="shared" ca="1" si="473"/>
        <v/>
      </c>
      <c r="HT3" s="37"/>
      <c r="HU3" s="38" t="str">
        <f t="shared" ca="1" si="474"/>
        <v/>
      </c>
      <c r="HV3" s="38" t="str">
        <f t="shared" ca="1" si="475"/>
        <v/>
      </c>
      <c r="HW3" s="40" t="str">
        <f t="shared" ca="1" si="476"/>
        <v/>
      </c>
      <c r="HX3" s="37"/>
      <c r="HY3" s="38" t="str">
        <f t="shared" ca="1" si="477"/>
        <v/>
      </c>
      <c r="HZ3" s="38" t="str">
        <f t="shared" ca="1" si="478"/>
        <v/>
      </c>
      <c r="IA3" s="40" t="str">
        <f t="shared" ca="1" si="479"/>
        <v/>
      </c>
      <c r="IB3" s="37">
        <v>1</v>
      </c>
      <c r="IC3" s="38">
        <f t="shared" ca="1" si="480"/>
        <v>16</v>
      </c>
      <c r="ID3" s="38">
        <f t="shared" ca="1" si="481"/>
        <v>3.5</v>
      </c>
      <c r="IE3" s="40">
        <f t="shared" ca="1" si="482"/>
        <v>70</v>
      </c>
      <c r="IF3" s="37"/>
      <c r="IG3" s="38" t="str">
        <f t="shared" ca="1" si="483"/>
        <v/>
      </c>
      <c r="IH3" s="38" t="str">
        <f t="shared" ca="1" si="484"/>
        <v/>
      </c>
      <c r="II3" s="40" t="str">
        <f t="shared" ca="1" si="485"/>
        <v/>
      </c>
      <c r="IJ3" s="37"/>
      <c r="IK3" s="38" t="str">
        <f t="shared" ca="1" si="486"/>
        <v/>
      </c>
      <c r="IL3" s="38" t="str">
        <f t="shared" ca="1" si="487"/>
        <v/>
      </c>
      <c r="IM3" s="40" t="str">
        <f t="shared" ca="1" si="488"/>
        <v/>
      </c>
      <c r="IN3" s="37"/>
      <c r="IO3" s="38" t="str">
        <f t="shared" ca="1" si="489"/>
        <v/>
      </c>
      <c r="IP3" s="38" t="str">
        <f t="shared" ca="1" si="490"/>
        <v/>
      </c>
      <c r="IQ3" s="40" t="str">
        <f t="shared" ca="1" si="491"/>
        <v/>
      </c>
      <c r="IR3" s="37"/>
      <c r="IS3" s="38" t="str">
        <f t="shared" ca="1" si="492"/>
        <v/>
      </c>
      <c r="IT3" s="38" t="str">
        <f t="shared" ca="1" si="493"/>
        <v/>
      </c>
      <c r="IU3" s="40" t="str">
        <f t="shared" ca="1" si="494"/>
        <v/>
      </c>
      <c r="IV3" s="37">
        <v>12</v>
      </c>
      <c r="IW3" s="38">
        <f t="shared" ca="1" si="495"/>
        <v>16</v>
      </c>
      <c r="IX3" s="38">
        <f t="shared" ca="1" si="496"/>
        <v>3.5</v>
      </c>
      <c r="IY3" s="40">
        <f t="shared" ca="1" si="497"/>
        <v>17.5</v>
      </c>
      <c r="IZ3" s="37">
        <v>7</v>
      </c>
      <c r="JA3" s="38">
        <f t="shared" ca="1" si="498"/>
        <v>16</v>
      </c>
      <c r="JB3" s="38">
        <f t="shared" ca="1" si="499"/>
        <v>3.5</v>
      </c>
      <c r="JC3" s="40">
        <f t="shared" ca="1" si="500"/>
        <v>35</v>
      </c>
      <c r="JD3" s="37"/>
      <c r="JE3" s="38" t="str">
        <f t="shared" ca="1" si="501"/>
        <v/>
      </c>
      <c r="JF3" s="38" t="str">
        <f t="shared" ca="1" si="502"/>
        <v/>
      </c>
      <c r="JG3" s="40" t="str">
        <f t="shared" ca="1" si="503"/>
        <v/>
      </c>
      <c r="JH3" s="37">
        <v>2</v>
      </c>
      <c r="JI3" s="38">
        <f t="shared" ca="1" si="504"/>
        <v>16</v>
      </c>
      <c r="JJ3" s="38">
        <f t="shared" ca="1" si="505"/>
        <v>3.5</v>
      </c>
      <c r="JK3" s="40">
        <f t="shared" ca="1" si="506"/>
        <v>59.5</v>
      </c>
      <c r="JL3" s="37"/>
      <c r="JM3" s="38" t="str">
        <f t="shared" ca="1" si="507"/>
        <v/>
      </c>
      <c r="JN3" s="38" t="str">
        <f t="shared" ca="1" si="508"/>
        <v/>
      </c>
      <c r="JO3" s="40" t="str">
        <f t="shared" ca="1" si="509"/>
        <v/>
      </c>
      <c r="JP3" s="37"/>
      <c r="JQ3" s="38" t="str">
        <f t="shared" ca="1" si="510"/>
        <v/>
      </c>
      <c r="JR3" s="38" t="str">
        <f t="shared" ca="1" si="511"/>
        <v/>
      </c>
      <c r="JS3" s="40" t="str">
        <f t="shared" ca="1" si="512"/>
        <v/>
      </c>
      <c r="JT3" s="37"/>
      <c r="JU3" s="38" t="str">
        <f t="shared" ca="1" si="513"/>
        <v/>
      </c>
      <c r="JV3" s="38" t="str">
        <f t="shared" ca="1" si="514"/>
        <v/>
      </c>
      <c r="JW3" s="40" t="str">
        <f t="shared" ca="1" si="515"/>
        <v/>
      </c>
      <c r="JX3" s="37"/>
      <c r="JY3" s="38" t="str">
        <f t="shared" ca="1" si="516"/>
        <v/>
      </c>
      <c r="JZ3" s="38" t="str">
        <f t="shared" ca="1" si="517"/>
        <v/>
      </c>
      <c r="KA3" s="40" t="str">
        <f t="shared" ca="1" si="518"/>
        <v/>
      </c>
      <c r="KB3" s="37"/>
      <c r="KC3" s="38" t="str">
        <f t="shared" ca="1" si="519"/>
        <v/>
      </c>
      <c r="KD3" s="38" t="str">
        <f t="shared" ca="1" si="520"/>
        <v/>
      </c>
      <c r="KE3" s="40" t="str">
        <f t="shared" ca="1" si="521"/>
        <v/>
      </c>
      <c r="KF3" s="37"/>
      <c r="KG3" s="38" t="str">
        <f t="shared" ca="1" si="522"/>
        <v/>
      </c>
      <c r="KH3" s="38" t="str">
        <f t="shared" ca="1" si="523"/>
        <v/>
      </c>
      <c r="KI3" s="40" t="str">
        <f t="shared" ca="1" si="524"/>
        <v/>
      </c>
      <c r="KJ3" s="37"/>
      <c r="KK3" s="38" t="str">
        <f t="shared" ca="1" si="525"/>
        <v/>
      </c>
      <c r="KL3" s="38" t="str">
        <f t="shared" ca="1" si="526"/>
        <v/>
      </c>
      <c r="KM3" s="40" t="str">
        <f t="shared" ca="1" si="527"/>
        <v/>
      </c>
      <c r="KN3" s="37"/>
      <c r="KO3" s="38" t="str">
        <f t="shared" ca="1" si="528"/>
        <v/>
      </c>
      <c r="KP3" s="38" t="str">
        <f t="shared" ca="1" si="529"/>
        <v/>
      </c>
      <c r="KQ3" s="40" t="str">
        <f t="shared" ca="1" si="530"/>
        <v/>
      </c>
      <c r="KR3" s="37"/>
      <c r="KS3" s="38" t="str">
        <f t="shared" ca="1" si="531"/>
        <v/>
      </c>
      <c r="KT3" s="38" t="str">
        <f t="shared" ca="1" si="532"/>
        <v/>
      </c>
      <c r="KU3" s="40" t="str">
        <f t="shared" ca="1" si="533"/>
        <v/>
      </c>
      <c r="KV3" s="37"/>
      <c r="KW3" s="38" t="str">
        <f t="shared" ca="1" si="534"/>
        <v/>
      </c>
      <c r="KX3" s="38" t="str">
        <f t="shared" ca="1" si="535"/>
        <v/>
      </c>
      <c r="KY3" s="40" t="str">
        <f t="shared" ca="1" si="536"/>
        <v/>
      </c>
      <c r="KZ3" s="37"/>
      <c r="LA3" s="38" t="str">
        <f t="shared" ca="1" si="537"/>
        <v/>
      </c>
      <c r="LB3" s="38" t="str">
        <f t="shared" ca="1" si="538"/>
        <v/>
      </c>
      <c r="LC3" s="40" t="str">
        <f t="shared" ca="1" si="539"/>
        <v/>
      </c>
      <c r="LD3" s="37"/>
      <c r="LE3" s="38" t="str">
        <f t="shared" ca="1" si="540"/>
        <v/>
      </c>
      <c r="LF3" s="38" t="str">
        <f t="shared" ca="1" si="541"/>
        <v/>
      </c>
      <c r="LG3" s="40" t="str">
        <f t="shared" ca="1" si="542"/>
        <v/>
      </c>
      <c r="LH3" s="37"/>
      <c r="LI3" s="38" t="str">
        <f t="shared" ca="1" si="543"/>
        <v/>
      </c>
      <c r="LJ3" s="38" t="str">
        <f t="shared" ca="1" si="544"/>
        <v/>
      </c>
      <c r="LK3" s="40" t="str">
        <f t="shared" ca="1" si="545"/>
        <v/>
      </c>
      <c r="LL3" s="37"/>
      <c r="LM3" s="38" t="str">
        <f t="shared" ca="1" si="546"/>
        <v/>
      </c>
      <c r="LN3" s="38" t="str">
        <f t="shared" ca="1" si="547"/>
        <v/>
      </c>
      <c r="LO3" s="40" t="str">
        <f t="shared" ca="1" si="548"/>
        <v/>
      </c>
      <c r="LP3" s="37"/>
      <c r="LQ3" s="38" t="str">
        <f t="shared" ca="1" si="549"/>
        <v/>
      </c>
      <c r="LR3" s="38" t="str">
        <f t="shared" ca="1" si="550"/>
        <v/>
      </c>
      <c r="LS3" s="40" t="str">
        <f t="shared" ca="1" si="551"/>
        <v/>
      </c>
      <c r="LT3" s="37">
        <v>10</v>
      </c>
      <c r="LU3" s="38">
        <f t="shared" ca="1" si="552"/>
        <v>16</v>
      </c>
      <c r="LV3" s="38">
        <f t="shared" ca="1" si="553"/>
        <v>2.5</v>
      </c>
      <c r="LW3" s="40">
        <f t="shared" ca="1" si="554"/>
        <v>17.5</v>
      </c>
      <c r="LX3" s="37">
        <v>2</v>
      </c>
      <c r="LY3" s="38">
        <f t="shared" ca="1" si="555"/>
        <v>16</v>
      </c>
      <c r="LZ3" s="38">
        <f t="shared" ca="1" si="556"/>
        <v>2.5</v>
      </c>
      <c r="MA3" s="40">
        <f t="shared" ca="1" si="557"/>
        <v>42.5</v>
      </c>
      <c r="MB3" s="37"/>
      <c r="MC3" s="38" t="str">
        <f t="shared" ca="1" si="558"/>
        <v/>
      </c>
      <c r="MD3" s="38" t="str">
        <f t="shared" ca="1" si="559"/>
        <v/>
      </c>
      <c r="ME3" s="40" t="str">
        <f t="shared" ca="1" si="560"/>
        <v/>
      </c>
      <c r="MF3" s="37">
        <v>4</v>
      </c>
      <c r="MG3" s="38">
        <f t="shared" ca="1" si="561"/>
        <v>16</v>
      </c>
      <c r="MH3" s="38">
        <f t="shared" ca="1" si="562"/>
        <v>2.5</v>
      </c>
      <c r="MI3" s="40">
        <f t="shared" ca="1" si="563"/>
        <v>32.5</v>
      </c>
      <c r="MJ3" s="37"/>
      <c r="MK3" s="38" t="str">
        <f t="shared" ca="1" si="564"/>
        <v/>
      </c>
      <c r="ML3" s="38" t="str">
        <f t="shared" ca="1" si="565"/>
        <v/>
      </c>
      <c r="MM3" s="40" t="str">
        <f t="shared" ca="1" si="566"/>
        <v/>
      </c>
      <c r="MN3" s="37">
        <v>7</v>
      </c>
      <c r="MO3" s="38">
        <f t="shared" ca="1" si="567"/>
        <v>16</v>
      </c>
      <c r="MP3" s="38">
        <f t="shared" ca="1" si="568"/>
        <v>2.5</v>
      </c>
      <c r="MQ3" s="40">
        <f t="shared" ca="1" si="569"/>
        <v>25</v>
      </c>
      <c r="MR3" s="37">
        <v>4</v>
      </c>
      <c r="MS3" s="38">
        <f t="shared" ca="1" si="570"/>
        <v>16</v>
      </c>
      <c r="MT3" s="38">
        <f t="shared" ca="1" si="571"/>
        <v>2.5</v>
      </c>
      <c r="MU3" s="40">
        <f t="shared" ca="1" si="572"/>
        <v>32.5</v>
      </c>
      <c r="MV3" s="37">
        <v>5</v>
      </c>
      <c r="MW3" s="38">
        <f t="shared" ca="1" si="573"/>
        <v>16</v>
      </c>
      <c r="MX3" s="38">
        <f t="shared" ca="1" si="574"/>
        <v>2.5</v>
      </c>
      <c r="MY3" s="40">
        <f t="shared" ca="1" si="575"/>
        <v>30</v>
      </c>
      <c r="MZ3" s="37"/>
      <c r="NA3" s="38" t="str">
        <f t="shared" ca="1" si="576"/>
        <v/>
      </c>
      <c r="NB3" s="38" t="str">
        <f t="shared" ca="1" si="577"/>
        <v/>
      </c>
      <c r="NC3" s="40" t="str">
        <f t="shared" ca="1" si="578"/>
        <v/>
      </c>
      <c r="ND3" s="37"/>
      <c r="NE3" s="38" t="str">
        <f t="shared" ca="1" si="579"/>
        <v/>
      </c>
      <c r="NF3" s="38" t="str">
        <f t="shared" ca="1" si="580"/>
        <v/>
      </c>
      <c r="NG3" s="40" t="str">
        <f t="shared" ca="1" si="581"/>
        <v/>
      </c>
      <c r="NH3" s="37"/>
      <c r="NI3" s="38" t="str">
        <f t="shared" ca="1" si="582"/>
        <v/>
      </c>
      <c r="NJ3" s="38" t="str">
        <f t="shared" ca="1" si="583"/>
        <v/>
      </c>
      <c r="NK3" s="40" t="str">
        <f t="shared" ca="1" si="584"/>
        <v/>
      </c>
      <c r="NL3" s="37">
        <v>4</v>
      </c>
      <c r="NM3" s="38">
        <f t="shared" ca="1" si="585"/>
        <v>16</v>
      </c>
      <c r="NN3" s="38">
        <f t="shared" ca="1" si="586"/>
        <v>3.5</v>
      </c>
      <c r="NO3" s="40">
        <f t="shared" ca="1" si="587"/>
        <v>45.5</v>
      </c>
      <c r="NP3" s="37"/>
      <c r="NQ3" s="38" t="str">
        <f t="shared" ca="1" si="588"/>
        <v/>
      </c>
      <c r="NR3" s="38" t="str">
        <f t="shared" ca="1" si="589"/>
        <v/>
      </c>
      <c r="NS3" s="40" t="str">
        <f t="shared" ca="1" si="590"/>
        <v/>
      </c>
      <c r="NT3" s="37">
        <v>7</v>
      </c>
      <c r="NU3" s="38">
        <f t="shared" ca="1" si="591"/>
        <v>16</v>
      </c>
      <c r="NV3" s="38">
        <f t="shared" ca="1" si="592"/>
        <v>3.5</v>
      </c>
      <c r="NW3" s="40">
        <f t="shared" ca="1" si="593"/>
        <v>35</v>
      </c>
      <c r="NX3" s="37">
        <v>11</v>
      </c>
      <c r="NY3" s="38">
        <f t="shared" ca="1" si="594"/>
        <v>16</v>
      </c>
      <c r="NZ3" s="38">
        <f t="shared" ca="1" si="595"/>
        <v>3.5</v>
      </c>
      <c r="OA3" s="40">
        <f t="shared" ca="1" si="596"/>
        <v>21</v>
      </c>
      <c r="OB3" s="37"/>
      <c r="OC3" s="38" t="str">
        <f t="shared" ca="1" si="597"/>
        <v/>
      </c>
      <c r="OD3" s="38" t="str">
        <f t="shared" ca="1" si="598"/>
        <v/>
      </c>
      <c r="OE3" s="40" t="str">
        <f t="shared" ca="1" si="599"/>
        <v/>
      </c>
      <c r="OF3" s="37"/>
      <c r="OG3" s="38" t="str">
        <f t="shared" ca="1" si="600"/>
        <v/>
      </c>
      <c r="OH3" s="38" t="str">
        <f t="shared" ca="1" si="601"/>
        <v/>
      </c>
      <c r="OI3" s="40" t="str">
        <f t="shared" ca="1" si="602"/>
        <v/>
      </c>
      <c r="OJ3" s="37">
        <v>7</v>
      </c>
      <c r="OK3" s="38">
        <f t="shared" ca="1" si="603"/>
        <v>16</v>
      </c>
      <c r="OL3" s="38">
        <f t="shared" ca="1" si="604"/>
        <v>2.5</v>
      </c>
      <c r="OM3" s="40">
        <f t="shared" ca="1" si="605"/>
        <v>25</v>
      </c>
      <c r="ON3" s="37">
        <v>14</v>
      </c>
      <c r="OO3" s="38">
        <f t="shared" ca="1" si="606"/>
        <v>16</v>
      </c>
      <c r="OP3" s="38">
        <f t="shared" ca="1" si="607"/>
        <v>2.5</v>
      </c>
      <c r="OQ3" s="40">
        <f t="shared" ca="1" si="608"/>
        <v>7.5</v>
      </c>
      <c r="OR3" s="37">
        <v>7</v>
      </c>
      <c r="OS3" s="38">
        <f t="shared" ca="1" si="609"/>
        <v>16</v>
      </c>
      <c r="OT3" s="38">
        <f t="shared" ca="1" si="610"/>
        <v>2.5</v>
      </c>
      <c r="OU3" s="40">
        <f t="shared" ca="1" si="611"/>
        <v>25</v>
      </c>
      <c r="OV3" s="37"/>
      <c r="OW3" s="38" t="str">
        <f t="shared" ca="1" si="612"/>
        <v/>
      </c>
      <c r="OX3" s="38" t="str">
        <f t="shared" ca="1" si="613"/>
        <v/>
      </c>
      <c r="OY3" s="40" t="str">
        <f t="shared" ca="1" si="614"/>
        <v/>
      </c>
      <c r="OZ3" s="37"/>
      <c r="PA3" s="38" t="str">
        <f t="shared" ca="1" si="615"/>
        <v/>
      </c>
      <c r="PB3" s="38" t="str">
        <f t="shared" ca="1" si="616"/>
        <v/>
      </c>
      <c r="PC3" s="40" t="str">
        <f t="shared" ca="1" si="617"/>
        <v/>
      </c>
      <c r="PD3" s="37"/>
      <c r="PE3" s="38" t="str">
        <f t="shared" ca="1" si="618"/>
        <v/>
      </c>
      <c r="PF3" s="38" t="str">
        <f t="shared" ca="1" si="619"/>
        <v/>
      </c>
      <c r="PG3" s="40" t="str">
        <f t="shared" ca="1" si="620"/>
        <v/>
      </c>
      <c r="PH3" s="37">
        <v>2</v>
      </c>
      <c r="PI3" s="38">
        <f t="shared" ca="1" si="621"/>
        <v>16</v>
      </c>
      <c r="PJ3" s="38">
        <f t="shared" ca="1" si="622"/>
        <v>3.5</v>
      </c>
      <c r="PK3" s="40">
        <f t="shared" ca="1" si="623"/>
        <v>59.5</v>
      </c>
      <c r="PL3" s="37"/>
      <c r="PM3" s="38" t="str">
        <f t="shared" ca="1" si="624"/>
        <v/>
      </c>
      <c r="PN3" s="38" t="str">
        <f t="shared" ca="1" si="625"/>
        <v/>
      </c>
      <c r="PO3" s="40" t="str">
        <f t="shared" ca="1" si="626"/>
        <v/>
      </c>
      <c r="PP3" s="37"/>
      <c r="PQ3" s="38" t="str">
        <f t="shared" ca="1" si="627"/>
        <v/>
      </c>
      <c r="PR3" s="38" t="str">
        <f t="shared" ca="1" si="628"/>
        <v/>
      </c>
      <c r="PS3" s="40" t="str">
        <f t="shared" ca="1" si="629"/>
        <v/>
      </c>
      <c r="PT3" s="37">
        <v>10</v>
      </c>
      <c r="PU3" s="38">
        <f t="shared" ca="1" si="630"/>
        <v>16</v>
      </c>
      <c r="PV3" s="38">
        <f t="shared" ca="1" si="631"/>
        <v>4</v>
      </c>
      <c r="PW3" s="40">
        <f t="shared" ca="1" si="632"/>
        <v>28</v>
      </c>
      <c r="PX3" s="37">
        <v>7</v>
      </c>
      <c r="PY3" s="38">
        <f t="shared" ca="1" si="633"/>
        <v>16</v>
      </c>
      <c r="PZ3" s="38">
        <f t="shared" ca="1" si="634"/>
        <v>3.5</v>
      </c>
      <c r="QA3" s="40">
        <f t="shared" ca="1" si="635"/>
        <v>35</v>
      </c>
      <c r="QB3" s="37">
        <v>1</v>
      </c>
      <c r="QC3" s="38">
        <f t="shared" ca="1" si="636"/>
        <v>16</v>
      </c>
      <c r="QD3" s="38">
        <f t="shared" ca="1" si="637"/>
        <v>3.5</v>
      </c>
      <c r="QE3" s="40">
        <f t="shared" ca="1" si="638"/>
        <v>70</v>
      </c>
      <c r="QF3" s="37">
        <v>14</v>
      </c>
      <c r="QG3" s="38">
        <f t="shared" ca="1" si="639"/>
        <v>16</v>
      </c>
      <c r="QH3" s="38">
        <f t="shared" ca="1" si="640"/>
        <v>4</v>
      </c>
      <c r="QI3" s="40">
        <f t="shared" ca="1" si="641"/>
        <v>12</v>
      </c>
      <c r="QJ3" s="37"/>
      <c r="QK3" s="38" t="str">
        <f t="shared" ca="1" si="642"/>
        <v/>
      </c>
      <c r="QL3" s="38" t="str">
        <f t="shared" ca="1" si="643"/>
        <v/>
      </c>
      <c r="QM3" s="40" t="str">
        <f t="shared" ca="1" si="644"/>
        <v/>
      </c>
      <c r="QN3" s="37"/>
      <c r="QO3" s="38" t="str">
        <f t="shared" ca="1" si="645"/>
        <v/>
      </c>
      <c r="QP3" s="38" t="str">
        <f t="shared" ca="1" si="646"/>
        <v/>
      </c>
      <c r="QQ3" s="40" t="str">
        <f t="shared" ca="1" si="647"/>
        <v/>
      </c>
      <c r="QR3" s="37"/>
      <c r="QS3" s="38" t="str">
        <f t="shared" ca="1" si="648"/>
        <v/>
      </c>
      <c r="QT3" s="38" t="str">
        <f t="shared" ca="1" si="649"/>
        <v/>
      </c>
      <c r="QU3" s="40" t="str">
        <f t="shared" ca="1" si="650"/>
        <v/>
      </c>
      <c r="QV3" s="37"/>
      <c r="QW3" s="38" t="str">
        <f t="shared" ca="1" si="651"/>
        <v/>
      </c>
      <c r="QX3" s="38" t="str">
        <f t="shared" ca="1" si="652"/>
        <v/>
      </c>
      <c r="QY3" s="40" t="str">
        <f t="shared" ca="1" si="653"/>
        <v/>
      </c>
      <c r="QZ3" s="37"/>
      <c r="RA3" s="38" t="str">
        <f t="shared" ca="1" si="654"/>
        <v/>
      </c>
      <c r="RB3" s="38" t="str">
        <f t="shared" ca="1" si="655"/>
        <v/>
      </c>
      <c r="RC3" s="40" t="str">
        <f t="shared" ca="1" si="656"/>
        <v/>
      </c>
      <c r="RD3" s="37"/>
      <c r="RE3" s="38" t="str">
        <f t="shared" ca="1" si="657"/>
        <v/>
      </c>
      <c r="RF3" s="38" t="str">
        <f t="shared" ca="1" si="658"/>
        <v/>
      </c>
      <c r="RG3" s="40" t="str">
        <f t="shared" ca="1" si="659"/>
        <v/>
      </c>
      <c r="RH3" s="37"/>
      <c r="RI3" s="38" t="str">
        <f t="shared" ca="1" si="660"/>
        <v/>
      </c>
      <c r="RJ3" s="38" t="str">
        <f t="shared" ca="1" si="661"/>
        <v/>
      </c>
      <c r="RK3" s="40" t="str">
        <f t="shared" ca="1" si="662"/>
        <v/>
      </c>
      <c r="RL3" s="37"/>
      <c r="RM3" s="38" t="str">
        <f t="shared" ca="1" si="663"/>
        <v/>
      </c>
      <c r="RN3" s="38" t="str">
        <f t="shared" ca="1" si="664"/>
        <v/>
      </c>
      <c r="RO3" s="40" t="str">
        <f t="shared" ca="1" si="665"/>
        <v/>
      </c>
      <c r="RP3" s="37"/>
      <c r="RQ3" s="38" t="str">
        <f t="shared" ca="1" si="666"/>
        <v/>
      </c>
      <c r="RR3" s="38" t="str">
        <f t="shared" ca="1" si="667"/>
        <v/>
      </c>
      <c r="RS3" s="40" t="str">
        <f t="shared" ca="1" si="668"/>
        <v/>
      </c>
      <c r="RT3" s="37"/>
      <c r="RU3" s="38" t="str">
        <f t="shared" ca="1" si="669"/>
        <v/>
      </c>
      <c r="RV3" s="38" t="str">
        <f t="shared" ca="1" si="670"/>
        <v/>
      </c>
      <c r="RW3" s="40" t="str">
        <f t="shared" ca="1" si="671"/>
        <v/>
      </c>
      <c r="RX3" s="37"/>
      <c r="RY3" s="38" t="str">
        <f t="shared" ca="1" si="672"/>
        <v/>
      </c>
      <c r="RZ3" s="38" t="str">
        <f t="shared" ca="1" si="673"/>
        <v/>
      </c>
      <c r="SA3" s="40" t="str">
        <f t="shared" ca="1" si="674"/>
        <v/>
      </c>
      <c r="SB3" s="37">
        <v>4</v>
      </c>
      <c r="SC3" s="38">
        <f t="shared" ca="1" si="675"/>
        <v>16</v>
      </c>
      <c r="SD3" s="38">
        <f t="shared" ca="1" si="676"/>
        <v>2.5</v>
      </c>
      <c r="SE3" s="40">
        <f t="shared" ca="1" si="677"/>
        <v>32.5</v>
      </c>
      <c r="SF3" s="37"/>
      <c r="SG3" s="38" t="str">
        <f t="shared" ca="1" si="678"/>
        <v/>
      </c>
      <c r="SH3" s="38" t="str">
        <f t="shared" ca="1" si="679"/>
        <v/>
      </c>
      <c r="SI3" s="40" t="str">
        <f t="shared" ca="1" si="680"/>
        <v/>
      </c>
      <c r="SJ3" s="37">
        <v>1</v>
      </c>
      <c r="SK3" s="38">
        <f t="shared" ca="1" si="681"/>
        <v>16</v>
      </c>
      <c r="SL3" s="38">
        <f t="shared" ca="1" si="682"/>
        <v>2.5</v>
      </c>
      <c r="SM3" s="40">
        <f t="shared" ca="1" si="683"/>
        <v>50</v>
      </c>
      <c r="SN3" s="37"/>
      <c r="SO3" s="38" t="str">
        <f t="shared" ca="1" si="684"/>
        <v/>
      </c>
      <c r="SP3" s="38" t="str">
        <f t="shared" ca="1" si="685"/>
        <v/>
      </c>
      <c r="SQ3" s="40" t="str">
        <f t="shared" ca="1" si="686"/>
        <v/>
      </c>
      <c r="SR3" s="37">
        <v>1</v>
      </c>
      <c r="SS3" s="38">
        <f t="shared" ca="1" si="687"/>
        <v>16</v>
      </c>
      <c r="ST3" s="38">
        <f t="shared" ca="1" si="688"/>
        <v>2.5</v>
      </c>
      <c r="SU3" s="40">
        <f t="shared" ca="1" si="689"/>
        <v>50</v>
      </c>
      <c r="SV3" s="37"/>
      <c r="SW3" s="38" t="str">
        <f t="shared" ca="1" si="690"/>
        <v/>
      </c>
      <c r="SX3" s="38" t="str">
        <f t="shared" ca="1" si="691"/>
        <v/>
      </c>
      <c r="SY3" s="40" t="str">
        <f t="shared" ca="1" si="692"/>
        <v/>
      </c>
      <c r="SZ3" s="37"/>
      <c r="TA3" s="38" t="str">
        <f t="shared" ca="1" si="693"/>
        <v/>
      </c>
      <c r="TB3" s="38" t="str">
        <f t="shared" ca="1" si="694"/>
        <v/>
      </c>
      <c r="TC3" s="40" t="str">
        <f t="shared" ca="1" si="695"/>
        <v/>
      </c>
      <c r="TD3" s="37"/>
      <c r="TE3" s="38" t="str">
        <f t="shared" ca="1" si="696"/>
        <v/>
      </c>
      <c r="TF3" s="38" t="str">
        <f t="shared" ca="1" si="697"/>
        <v/>
      </c>
      <c r="TG3" s="40" t="str">
        <f t="shared" ca="1" si="698"/>
        <v/>
      </c>
      <c r="TH3" s="37"/>
      <c r="TI3" s="38" t="str">
        <f t="shared" ca="1" si="699"/>
        <v/>
      </c>
      <c r="TJ3" s="38" t="str">
        <f t="shared" ca="1" si="700"/>
        <v/>
      </c>
      <c r="TK3" s="40" t="str">
        <f t="shared" ca="1" si="701"/>
        <v/>
      </c>
      <c r="TL3" s="37"/>
      <c r="TM3" s="38" t="str">
        <f t="shared" ca="1" si="702"/>
        <v/>
      </c>
      <c r="TN3" s="38" t="str">
        <f t="shared" ca="1" si="703"/>
        <v/>
      </c>
      <c r="TO3" s="40" t="str">
        <f t="shared" ca="1" si="704"/>
        <v/>
      </c>
      <c r="TP3" s="37"/>
      <c r="TQ3" s="38" t="str">
        <f t="shared" ca="1" si="705"/>
        <v/>
      </c>
      <c r="TR3" s="38" t="str">
        <f t="shared" ca="1" si="706"/>
        <v/>
      </c>
      <c r="TS3" s="40" t="str">
        <f t="shared" ca="1" si="707"/>
        <v/>
      </c>
      <c r="TT3" s="37"/>
      <c r="TU3" s="38" t="str">
        <f t="shared" ca="1" si="708"/>
        <v/>
      </c>
      <c r="TV3" s="38" t="str">
        <f t="shared" ca="1" si="709"/>
        <v/>
      </c>
      <c r="TW3" s="40" t="str">
        <f t="shared" ca="1" si="710"/>
        <v/>
      </c>
      <c r="TX3" s="37"/>
      <c r="TY3" s="38" t="str">
        <f t="shared" ca="1" si="711"/>
        <v/>
      </c>
      <c r="TZ3" s="38" t="str">
        <f t="shared" ca="1" si="712"/>
        <v/>
      </c>
      <c r="UA3" s="40" t="str">
        <f t="shared" ca="1" si="713"/>
        <v/>
      </c>
      <c r="UB3" s="37">
        <v>1</v>
      </c>
      <c r="UC3" s="38">
        <f t="shared" ca="1" si="714"/>
        <v>16</v>
      </c>
      <c r="UD3" s="38">
        <f t="shared" ca="1" si="715"/>
        <v>3.5</v>
      </c>
      <c r="UE3" s="40">
        <f t="shared" ca="1" si="716"/>
        <v>70</v>
      </c>
      <c r="UF3" s="37"/>
      <c r="UG3" s="38" t="str">
        <f t="shared" ca="1" si="717"/>
        <v/>
      </c>
      <c r="UH3" s="38" t="str">
        <f t="shared" ca="1" si="718"/>
        <v/>
      </c>
      <c r="UI3" s="40" t="str">
        <f t="shared" ca="1" si="719"/>
        <v/>
      </c>
      <c r="UJ3" s="37">
        <v>1</v>
      </c>
      <c r="UK3" s="38">
        <f t="shared" ca="1" si="720"/>
        <v>16</v>
      </c>
      <c r="UL3" s="38">
        <f t="shared" ca="1" si="721"/>
        <v>3.5</v>
      </c>
      <c r="UM3" s="40">
        <f t="shared" ca="1" si="722"/>
        <v>70</v>
      </c>
      <c r="UN3" s="37"/>
      <c r="UO3" s="38" t="str">
        <f t="shared" ca="1" si="723"/>
        <v/>
      </c>
      <c r="UP3" s="38" t="str">
        <f t="shared" ca="1" si="724"/>
        <v/>
      </c>
      <c r="UQ3" s="40" t="str">
        <f t="shared" ca="1" si="725"/>
        <v/>
      </c>
      <c r="UR3" s="37">
        <v>5</v>
      </c>
      <c r="US3" s="38">
        <f t="shared" ca="1" si="726"/>
        <v>16</v>
      </c>
      <c r="UT3" s="38">
        <f t="shared" ca="1" si="727"/>
        <v>4</v>
      </c>
      <c r="UU3" s="40">
        <f t="shared" ca="1" si="728"/>
        <v>48</v>
      </c>
      <c r="UV3" s="37"/>
      <c r="UW3" s="38" t="str">
        <f t="shared" ca="1" si="729"/>
        <v/>
      </c>
      <c r="UX3" s="38" t="str">
        <f t="shared" ca="1" si="730"/>
        <v/>
      </c>
      <c r="UY3" s="40" t="str">
        <f t="shared" ca="1" si="731"/>
        <v/>
      </c>
      <c r="UZ3" s="37">
        <v>4</v>
      </c>
      <c r="VA3" s="38">
        <f t="shared" ca="1" si="732"/>
        <v>16</v>
      </c>
      <c r="VB3" s="38">
        <f t="shared" ca="1" si="733"/>
        <v>2.5</v>
      </c>
      <c r="VC3" s="40">
        <f t="shared" ca="1" si="734"/>
        <v>32.5</v>
      </c>
      <c r="VD3" s="37"/>
      <c r="VE3" s="38" t="str">
        <f t="shared" ca="1" si="735"/>
        <v/>
      </c>
      <c r="VF3" s="38" t="str">
        <f t="shared" ca="1" si="736"/>
        <v/>
      </c>
      <c r="VG3" s="40" t="str">
        <f t="shared" ca="1" si="737"/>
        <v/>
      </c>
      <c r="VH3" s="37"/>
      <c r="VI3" s="38" t="str">
        <f t="shared" ca="1" si="738"/>
        <v/>
      </c>
      <c r="VJ3" s="38" t="str">
        <f t="shared" ca="1" si="739"/>
        <v/>
      </c>
      <c r="VK3" s="40" t="str">
        <f t="shared" ca="1" si="740"/>
        <v/>
      </c>
      <c r="VL3" s="37"/>
      <c r="VM3" s="38" t="str">
        <f t="shared" ca="1" si="741"/>
        <v/>
      </c>
      <c r="VN3" s="38" t="str">
        <f t="shared" ca="1" si="742"/>
        <v/>
      </c>
      <c r="VO3" s="40" t="str">
        <f t="shared" ca="1" si="743"/>
        <v/>
      </c>
      <c r="VP3" s="37"/>
      <c r="VQ3" s="38" t="str">
        <f t="shared" ca="1" si="744"/>
        <v/>
      </c>
      <c r="VR3" s="38" t="str">
        <f t="shared" ca="1" si="745"/>
        <v/>
      </c>
      <c r="VS3" s="40" t="str">
        <f t="shared" ca="1" si="746"/>
        <v/>
      </c>
      <c r="VT3" s="37"/>
      <c r="VU3" s="38" t="str">
        <f t="shared" ca="1" si="747"/>
        <v/>
      </c>
      <c r="VV3" s="38" t="str">
        <f t="shared" ca="1" si="748"/>
        <v/>
      </c>
      <c r="VW3" s="40" t="str">
        <f t="shared" ca="1" si="749"/>
        <v/>
      </c>
      <c r="VX3" s="37"/>
      <c r="VY3" s="38"/>
      <c r="VZ3" s="38"/>
      <c r="WA3" s="40"/>
      <c r="WB3" s="37">
        <v>1</v>
      </c>
      <c r="WC3" s="38">
        <f t="shared" ca="1" si="750"/>
        <v>16</v>
      </c>
      <c r="WD3" s="38">
        <f t="shared" ca="1" si="751"/>
        <v>2.5</v>
      </c>
      <c r="WE3" s="40">
        <f t="shared" ca="1" si="752"/>
        <v>50</v>
      </c>
      <c r="WF3" s="37">
        <v>8</v>
      </c>
      <c r="WG3" s="38">
        <f t="shared" ca="1" si="753"/>
        <v>16</v>
      </c>
      <c r="WH3" s="38">
        <f t="shared" ca="1" si="754"/>
        <v>2.5</v>
      </c>
      <c r="WI3" s="40">
        <f t="shared" ca="1" si="755"/>
        <v>22.5</v>
      </c>
      <c r="WJ3" s="37">
        <v>11</v>
      </c>
      <c r="WK3" s="38">
        <f t="shared" ca="1" si="756"/>
        <v>16</v>
      </c>
      <c r="WL3" s="38">
        <f t="shared" ca="1" si="757"/>
        <v>2.5</v>
      </c>
      <c r="WM3" s="40">
        <f t="shared" ca="1" si="758"/>
        <v>15</v>
      </c>
      <c r="WN3" s="37">
        <v>5</v>
      </c>
      <c r="WO3" s="38">
        <f t="shared" ca="1" si="759"/>
        <v>16</v>
      </c>
      <c r="WP3" s="38">
        <f t="shared" ca="1" si="760"/>
        <v>3</v>
      </c>
      <c r="WQ3" s="40">
        <f t="shared" ca="1" si="761"/>
        <v>36</v>
      </c>
      <c r="WR3" s="37">
        <v>9</v>
      </c>
      <c r="WS3" s="38">
        <f t="shared" ca="1" si="762"/>
        <v>16</v>
      </c>
      <c r="WT3" s="38">
        <f t="shared" ca="1" si="763"/>
        <v>2.5</v>
      </c>
      <c r="WU3" s="40">
        <f t="shared" ca="1" si="764"/>
        <v>20</v>
      </c>
      <c r="WV3" s="37">
        <v>2</v>
      </c>
      <c r="WW3" s="38">
        <f t="shared" ca="1" si="765"/>
        <v>12</v>
      </c>
      <c r="WX3" s="38">
        <f t="shared" ca="1" si="766"/>
        <v>2.5</v>
      </c>
      <c r="WY3" s="40">
        <f t="shared" ca="1" si="767"/>
        <v>32.5</v>
      </c>
      <c r="WZ3" s="37">
        <v>1</v>
      </c>
      <c r="XA3" s="38">
        <f t="shared" ca="1" si="768"/>
        <v>16</v>
      </c>
      <c r="XB3" s="38">
        <f t="shared" ca="1" si="769"/>
        <v>4.5</v>
      </c>
      <c r="XC3" s="40">
        <f t="shared" ca="1" si="770"/>
        <v>90</v>
      </c>
      <c r="XD3" s="37"/>
      <c r="XE3" s="38" t="str">
        <f t="shared" ca="1" si="771"/>
        <v/>
      </c>
      <c r="XF3" s="38" t="str">
        <f t="shared" ca="1" si="772"/>
        <v/>
      </c>
      <c r="XG3" s="40" t="str">
        <f t="shared" ca="1" si="773"/>
        <v/>
      </c>
      <c r="XH3" s="37"/>
      <c r="XI3" s="38" t="str">
        <f t="shared" ca="1" si="774"/>
        <v/>
      </c>
      <c r="XJ3" s="38" t="str">
        <f t="shared" ca="1" si="775"/>
        <v/>
      </c>
      <c r="XK3" s="40" t="str">
        <f t="shared" ca="1" si="776"/>
        <v/>
      </c>
      <c r="XL3" s="37">
        <v>1</v>
      </c>
      <c r="XM3" s="38">
        <f t="shared" ca="1" si="777"/>
        <v>16</v>
      </c>
      <c r="XN3" s="38">
        <f t="shared" ca="1" si="778"/>
        <v>4.5</v>
      </c>
      <c r="XO3" s="40">
        <f t="shared" ca="1" si="779"/>
        <v>90</v>
      </c>
      <c r="XP3" s="37"/>
      <c r="XQ3" s="38" t="str">
        <f t="shared" ca="1" si="780"/>
        <v/>
      </c>
      <c r="XR3" s="38" t="str">
        <f t="shared" ca="1" si="781"/>
        <v/>
      </c>
      <c r="XS3" s="40" t="str">
        <f t="shared" ca="1" si="782"/>
        <v/>
      </c>
      <c r="XT3" s="37">
        <v>3</v>
      </c>
      <c r="XU3" s="38">
        <f t="shared" ca="1" si="783"/>
        <v>16</v>
      </c>
      <c r="XV3" s="38">
        <f t="shared" ca="1" si="784"/>
        <v>5</v>
      </c>
      <c r="XW3" s="40">
        <f t="shared" ca="1" si="785"/>
        <v>75</v>
      </c>
      <c r="XX3" s="37">
        <v>16</v>
      </c>
      <c r="XY3" s="38">
        <f t="shared" ca="1" si="786"/>
        <v>16</v>
      </c>
      <c r="XZ3" s="38">
        <f t="shared" ca="1" si="787"/>
        <v>5</v>
      </c>
      <c r="YA3" s="40">
        <f t="shared" ca="1" si="788"/>
        <v>5</v>
      </c>
      <c r="YB3" s="37"/>
      <c r="YC3" s="38" t="str">
        <f t="shared" ca="1" si="789"/>
        <v/>
      </c>
      <c r="YD3" s="38" t="str">
        <f t="shared" ca="1" si="790"/>
        <v/>
      </c>
      <c r="YE3" s="40" t="str">
        <f t="shared" ca="1" si="791"/>
        <v/>
      </c>
      <c r="YF3" s="37"/>
      <c r="YG3" s="38" t="str">
        <f t="shared" ca="1" si="792"/>
        <v/>
      </c>
      <c r="YH3" s="38" t="str">
        <f t="shared" ca="1" si="793"/>
        <v/>
      </c>
      <c r="YI3" s="40" t="str">
        <f t="shared" ca="1" si="794"/>
        <v/>
      </c>
      <c r="YJ3" s="37"/>
      <c r="YK3" s="38" t="str">
        <f t="shared" ca="1" si="795"/>
        <v/>
      </c>
      <c r="YL3" s="38" t="str">
        <f t="shared" ca="1" si="796"/>
        <v/>
      </c>
      <c r="YM3" s="40" t="str">
        <f t="shared" ca="1" si="797"/>
        <v/>
      </c>
      <c r="YN3" s="37"/>
      <c r="YO3" s="38" t="str">
        <f t="shared" ca="1" si="798"/>
        <v/>
      </c>
      <c r="YP3" s="38" t="str">
        <f t="shared" ca="1" si="799"/>
        <v/>
      </c>
      <c r="YQ3" s="40" t="str">
        <f t="shared" ca="1" si="800"/>
        <v/>
      </c>
      <c r="YR3" s="37"/>
      <c r="YS3" s="38" t="str">
        <f t="shared" ca="1" si="801"/>
        <v/>
      </c>
      <c r="YT3" s="38" t="str">
        <f t="shared" ca="1" si="802"/>
        <v/>
      </c>
      <c r="YU3" s="40" t="str">
        <f t="shared" ca="1" si="803"/>
        <v/>
      </c>
      <c r="YV3" s="37"/>
      <c r="YW3" s="38" t="str">
        <f t="shared" ca="1" si="804"/>
        <v/>
      </c>
      <c r="YX3" s="38" t="str">
        <f t="shared" ca="1" si="805"/>
        <v/>
      </c>
      <c r="YY3" s="40" t="str">
        <f t="shared" ca="1" si="806"/>
        <v/>
      </c>
      <c r="YZ3" s="37">
        <v>16</v>
      </c>
      <c r="ZA3" s="38">
        <f t="shared" ca="1" si="807"/>
        <v>16</v>
      </c>
      <c r="ZB3" s="38">
        <f t="shared" ca="1" si="808"/>
        <v>3.5</v>
      </c>
      <c r="ZC3" s="40">
        <f t="shared" ca="1" si="809"/>
        <v>3.5</v>
      </c>
      <c r="ZD3" s="37"/>
      <c r="ZE3" s="38" t="str">
        <f t="shared" ca="1" si="810"/>
        <v/>
      </c>
      <c r="ZF3" s="38" t="str">
        <f t="shared" ca="1" si="811"/>
        <v/>
      </c>
      <c r="ZG3" s="40" t="str">
        <f t="shared" ca="1" si="812"/>
        <v/>
      </c>
      <c r="ZH3" s="37">
        <v>11</v>
      </c>
      <c r="ZI3" s="38">
        <f t="shared" ca="1" si="813"/>
        <v>16</v>
      </c>
      <c r="ZJ3" s="38">
        <f t="shared" ca="1" si="814"/>
        <v>3.5</v>
      </c>
      <c r="ZK3" s="40">
        <f t="shared" ca="1" si="815"/>
        <v>21</v>
      </c>
      <c r="ZL3" s="37"/>
      <c r="ZM3" s="38" t="str">
        <f t="shared" ca="1" si="816"/>
        <v/>
      </c>
      <c r="ZN3" s="38" t="str">
        <f t="shared" ca="1" si="817"/>
        <v/>
      </c>
      <c r="ZO3" s="40" t="str">
        <f t="shared" ca="1" si="818"/>
        <v/>
      </c>
      <c r="ZP3" s="37"/>
      <c r="ZQ3" s="38" t="str">
        <f t="shared" ca="1" si="819"/>
        <v/>
      </c>
      <c r="ZR3" s="38" t="str">
        <f t="shared" ca="1" si="820"/>
        <v/>
      </c>
      <c r="ZS3" s="40" t="str">
        <f t="shared" ca="1" si="821"/>
        <v/>
      </c>
      <c r="ZT3" s="37">
        <v>7</v>
      </c>
      <c r="ZU3" s="38">
        <f t="shared" ca="1" si="822"/>
        <v>16</v>
      </c>
      <c r="ZV3" s="38">
        <f t="shared" ca="1" si="823"/>
        <v>3.5</v>
      </c>
      <c r="ZW3" s="40">
        <f t="shared" ca="1" si="824"/>
        <v>35</v>
      </c>
      <c r="ZX3" s="37">
        <v>11</v>
      </c>
      <c r="ZY3" s="38">
        <f t="shared" ca="1" si="825"/>
        <v>16</v>
      </c>
      <c r="ZZ3" s="38">
        <f t="shared" ca="1" si="826"/>
        <v>4</v>
      </c>
      <c r="AAA3" s="40">
        <f t="shared" ca="1" si="827"/>
        <v>24</v>
      </c>
      <c r="AAB3" s="37">
        <v>1</v>
      </c>
      <c r="AAC3" s="38">
        <f t="shared" ca="1" si="828"/>
        <v>16</v>
      </c>
      <c r="AAD3" s="38">
        <f t="shared" ca="1" si="829"/>
        <v>2.5</v>
      </c>
      <c r="AAE3" s="40">
        <f t="shared" ca="1" si="830"/>
        <v>50</v>
      </c>
      <c r="AAF3" s="37">
        <v>2</v>
      </c>
      <c r="AAG3" s="38">
        <f t="shared" ca="1" si="831"/>
        <v>16</v>
      </c>
      <c r="AAH3" s="38">
        <f t="shared" ca="1" si="832"/>
        <v>2.5</v>
      </c>
      <c r="AAI3" s="40">
        <f t="shared" ca="1" si="833"/>
        <v>42.5</v>
      </c>
      <c r="AAJ3" s="37">
        <v>1</v>
      </c>
      <c r="AAK3" s="38">
        <f t="shared" ca="1" si="834"/>
        <v>16</v>
      </c>
      <c r="AAL3" s="38">
        <f t="shared" ca="1" si="835"/>
        <v>2.5</v>
      </c>
      <c r="AAM3" s="40">
        <f t="shared" ca="1" si="836"/>
        <v>50</v>
      </c>
      <c r="AAN3" s="37">
        <v>10</v>
      </c>
      <c r="AAO3" s="38">
        <f t="shared" ca="1" si="837"/>
        <v>16</v>
      </c>
      <c r="AAP3" s="38">
        <f t="shared" ca="1" si="838"/>
        <v>2.5</v>
      </c>
      <c r="AAQ3" s="40">
        <f t="shared" ca="1" si="839"/>
        <v>17.5</v>
      </c>
      <c r="AAR3" s="37"/>
      <c r="AAS3" s="38" t="str">
        <f t="shared" ca="1" si="840"/>
        <v/>
      </c>
      <c r="AAT3" s="38" t="str">
        <f t="shared" ca="1" si="841"/>
        <v/>
      </c>
      <c r="AAU3" s="40" t="str">
        <f t="shared" ca="1" si="842"/>
        <v/>
      </c>
      <c r="AAV3" s="37"/>
      <c r="AAW3" s="38" t="str">
        <f t="shared" ca="1" si="843"/>
        <v/>
      </c>
      <c r="AAX3" s="38" t="str">
        <f t="shared" ca="1" si="844"/>
        <v/>
      </c>
      <c r="AAY3" s="40" t="str">
        <f t="shared" ca="1" si="845"/>
        <v/>
      </c>
      <c r="AAZ3" s="37"/>
      <c r="ABA3" s="38" t="str">
        <f t="shared" ca="1" si="846"/>
        <v/>
      </c>
      <c r="ABB3" s="38" t="str">
        <f t="shared" ca="1" si="847"/>
        <v/>
      </c>
      <c r="ABC3" s="40" t="str">
        <f t="shared" ca="1" si="848"/>
        <v/>
      </c>
      <c r="ABD3" s="37"/>
      <c r="ABE3" s="38" t="str">
        <f t="shared" ca="1" si="849"/>
        <v/>
      </c>
      <c r="ABF3" s="38" t="str">
        <f t="shared" ca="1" si="850"/>
        <v/>
      </c>
      <c r="ABG3" s="40" t="str">
        <f t="shared" ca="1" si="851"/>
        <v/>
      </c>
      <c r="ABH3" s="37"/>
      <c r="ABI3" s="38" t="str">
        <f t="shared" ca="1" si="852"/>
        <v/>
      </c>
      <c r="ABJ3" s="38" t="str">
        <f t="shared" ca="1" si="853"/>
        <v/>
      </c>
      <c r="ABK3" s="40" t="str">
        <f t="shared" ca="1" si="854"/>
        <v/>
      </c>
      <c r="ABL3" s="37"/>
      <c r="ABM3" s="38" t="str">
        <f t="shared" ca="1" si="855"/>
        <v/>
      </c>
      <c r="ABN3" s="38" t="str">
        <f t="shared" ca="1" si="856"/>
        <v/>
      </c>
      <c r="ABO3" s="40" t="str">
        <f t="shared" ca="1" si="857"/>
        <v/>
      </c>
      <c r="ABP3" s="37"/>
      <c r="ABQ3" s="38" t="str">
        <f t="shared" ca="1" si="858"/>
        <v/>
      </c>
      <c r="ABR3" s="38" t="str">
        <f t="shared" ca="1" si="859"/>
        <v/>
      </c>
      <c r="ABS3" s="40" t="str">
        <f t="shared" ca="1" si="860"/>
        <v/>
      </c>
      <c r="ABT3" s="37">
        <v>5</v>
      </c>
      <c r="ABU3" s="38">
        <f t="shared" ca="1" si="861"/>
        <v>16</v>
      </c>
      <c r="ABV3" s="38">
        <f t="shared" ca="1" si="862"/>
        <v>5</v>
      </c>
      <c r="ABW3" s="40">
        <f t="shared" ca="1" si="863"/>
        <v>60</v>
      </c>
      <c r="ABX3" s="37">
        <v>4</v>
      </c>
      <c r="ABY3" s="38">
        <f t="shared" ca="1" si="864"/>
        <v>16</v>
      </c>
      <c r="ABZ3" s="38">
        <f t="shared" ca="1" si="865"/>
        <v>2.5</v>
      </c>
      <c r="ACA3" s="40">
        <f t="shared" ca="1" si="866"/>
        <v>32.5</v>
      </c>
      <c r="ACB3" s="37">
        <v>4</v>
      </c>
      <c r="ACC3" s="38">
        <f t="shared" ca="1" si="867"/>
        <v>16</v>
      </c>
      <c r="ACD3" s="38">
        <f t="shared" ca="1" si="868"/>
        <v>2.5</v>
      </c>
      <c r="ACE3" s="40">
        <f t="shared" ca="1" si="869"/>
        <v>32.5</v>
      </c>
      <c r="ACF3" s="37">
        <v>2</v>
      </c>
      <c r="ACG3" s="38">
        <f t="shared" ca="1" si="870"/>
        <v>16</v>
      </c>
      <c r="ACH3" s="38">
        <f t="shared" ca="1" si="871"/>
        <v>2.5</v>
      </c>
      <c r="ACI3" s="40">
        <f t="shared" ca="1" si="872"/>
        <v>42.5</v>
      </c>
      <c r="ACJ3" s="37">
        <v>4</v>
      </c>
      <c r="ACK3" s="38">
        <f t="shared" ca="1" si="873"/>
        <v>12</v>
      </c>
      <c r="ACL3" s="38">
        <f t="shared" ca="1" si="874"/>
        <v>2.5</v>
      </c>
      <c r="ACM3" s="40">
        <f t="shared" ca="1" si="875"/>
        <v>22.5</v>
      </c>
      <c r="ACN3" s="37"/>
      <c r="ACO3" s="38" t="str">
        <f t="shared" ca="1" si="876"/>
        <v/>
      </c>
      <c r="ACP3" s="38" t="str">
        <f t="shared" ca="1" si="877"/>
        <v/>
      </c>
      <c r="ACQ3" s="40" t="str">
        <f t="shared" ca="1" si="878"/>
        <v/>
      </c>
      <c r="ACR3" s="37">
        <v>10</v>
      </c>
      <c r="ACS3" s="38">
        <f t="shared" ca="1" si="879"/>
        <v>16</v>
      </c>
      <c r="ACT3" s="38">
        <f t="shared" ca="1" si="880"/>
        <v>2.5</v>
      </c>
      <c r="ACU3" s="40">
        <f t="shared" ca="1" si="881"/>
        <v>17.5</v>
      </c>
      <c r="ACV3" s="37"/>
      <c r="ACW3" s="38" t="str">
        <f t="shared" ca="1" si="882"/>
        <v/>
      </c>
      <c r="ACX3" s="38" t="str">
        <f t="shared" ca="1" si="883"/>
        <v/>
      </c>
      <c r="ACY3" s="40" t="str">
        <f t="shared" ca="1" si="884"/>
        <v/>
      </c>
      <c r="ACZ3" s="37">
        <v>12</v>
      </c>
      <c r="ADA3" s="38">
        <f t="shared" ca="1" si="885"/>
        <v>16</v>
      </c>
      <c r="ADB3" s="38">
        <f t="shared" ca="1" si="886"/>
        <v>2.5</v>
      </c>
      <c r="ADC3" s="40">
        <f t="shared" ca="1" si="887"/>
        <v>12.5</v>
      </c>
      <c r="ADD3" s="37"/>
      <c r="ADE3" s="38" t="str">
        <f t="shared" ca="1" si="888"/>
        <v/>
      </c>
      <c r="ADF3" s="38" t="str">
        <f t="shared" ca="1" si="889"/>
        <v/>
      </c>
      <c r="ADG3" s="40" t="str">
        <f t="shared" ca="1" si="890"/>
        <v/>
      </c>
      <c r="ADH3" s="37"/>
      <c r="ADI3" s="38" t="str">
        <f t="shared" ca="1" si="891"/>
        <v/>
      </c>
      <c r="ADJ3" s="38" t="str">
        <f t="shared" ca="1" si="892"/>
        <v/>
      </c>
      <c r="ADK3" s="40" t="str">
        <f t="shared" ca="1" si="893"/>
        <v/>
      </c>
      <c r="ADL3" s="37"/>
      <c r="ADM3" s="38" t="str">
        <f t="shared" ca="1" si="894"/>
        <v/>
      </c>
      <c r="ADN3" s="38" t="str">
        <f t="shared" ca="1" si="895"/>
        <v/>
      </c>
      <c r="ADO3" s="40" t="str">
        <f t="shared" ca="1" si="896"/>
        <v/>
      </c>
      <c r="ADP3" s="37"/>
      <c r="ADQ3" s="38" t="str">
        <f t="shared" ca="1" si="897"/>
        <v/>
      </c>
      <c r="ADR3" s="38" t="str">
        <f t="shared" ca="1" si="898"/>
        <v/>
      </c>
      <c r="ADS3" s="40" t="str">
        <f t="shared" ca="1" si="899"/>
        <v/>
      </c>
      <c r="ADT3" s="37"/>
      <c r="ADU3" s="38" t="str">
        <f t="shared" ca="1" si="900"/>
        <v/>
      </c>
      <c r="ADV3" s="38" t="str">
        <f t="shared" ca="1" si="901"/>
        <v/>
      </c>
      <c r="ADW3" s="40" t="str">
        <f t="shared" ca="1" si="902"/>
        <v/>
      </c>
      <c r="ADX3" s="37"/>
      <c r="ADY3" s="38" t="str">
        <f t="shared" ca="1" si="903"/>
        <v/>
      </c>
      <c r="ADZ3" s="38" t="str">
        <f t="shared" ca="1" si="904"/>
        <v/>
      </c>
      <c r="AEA3" s="40" t="str">
        <f t="shared" ca="1" si="905"/>
        <v/>
      </c>
      <c r="AEB3" s="37"/>
      <c r="AEC3" s="38" t="str">
        <f t="shared" ca="1" si="906"/>
        <v/>
      </c>
      <c r="AED3" s="38" t="str">
        <f t="shared" ca="1" si="907"/>
        <v/>
      </c>
      <c r="AEE3" s="40" t="str">
        <f t="shared" ca="1" si="908"/>
        <v/>
      </c>
      <c r="AEF3" s="37"/>
      <c r="AEG3" s="38" t="str">
        <f t="shared" ca="1" si="909"/>
        <v/>
      </c>
      <c r="AEH3" s="38" t="str">
        <f t="shared" ca="1" si="910"/>
        <v/>
      </c>
      <c r="AEI3" s="40" t="str">
        <f t="shared" ca="1" si="911"/>
        <v/>
      </c>
      <c r="AEJ3" s="37"/>
      <c r="AEK3" s="38" t="str">
        <f t="shared" ca="1" si="912"/>
        <v/>
      </c>
      <c r="AEL3" s="38" t="str">
        <f t="shared" ca="1" si="913"/>
        <v/>
      </c>
      <c r="AEM3" s="40" t="str">
        <f t="shared" ca="1" si="914"/>
        <v/>
      </c>
      <c r="AEN3" s="37"/>
      <c r="AEO3" s="38" t="str">
        <f t="shared" ca="1" si="915"/>
        <v/>
      </c>
      <c r="AEP3" s="38" t="str">
        <f t="shared" ca="1" si="916"/>
        <v/>
      </c>
      <c r="AEQ3" s="40" t="str">
        <f t="shared" ca="1" si="917"/>
        <v/>
      </c>
      <c r="AER3" s="37"/>
      <c r="AES3" s="38" t="str">
        <f t="shared" ca="1" si="918"/>
        <v/>
      </c>
      <c r="AET3" s="38" t="str">
        <f t="shared" ca="1" si="919"/>
        <v/>
      </c>
      <c r="AEU3" s="40" t="str">
        <f t="shared" ca="1" si="920"/>
        <v/>
      </c>
      <c r="AEV3" s="37"/>
      <c r="AEW3" s="38" t="str">
        <f t="shared" ca="1" si="921"/>
        <v/>
      </c>
      <c r="AEX3" s="38" t="str">
        <f t="shared" ca="1" si="922"/>
        <v/>
      </c>
      <c r="AEY3" s="40" t="str">
        <f t="shared" ca="1" si="923"/>
        <v/>
      </c>
      <c r="AEZ3" s="37"/>
      <c r="AFA3" s="38" t="str">
        <f t="shared" ca="1" si="924"/>
        <v/>
      </c>
      <c r="AFB3" s="38" t="str">
        <f t="shared" ca="1" si="925"/>
        <v/>
      </c>
      <c r="AFC3" s="40" t="str">
        <f t="shared" ca="1" si="926"/>
        <v/>
      </c>
      <c r="AFD3" s="37"/>
      <c r="AFE3" s="38" t="str">
        <f t="shared" ca="1" si="927"/>
        <v/>
      </c>
      <c r="AFF3" s="38" t="str">
        <f t="shared" ca="1" si="928"/>
        <v/>
      </c>
      <c r="AFG3" s="40" t="str">
        <f t="shared" ca="1" si="929"/>
        <v/>
      </c>
      <c r="AFH3" s="37"/>
      <c r="AFI3" s="38" t="str">
        <f t="shared" ca="1" si="930"/>
        <v/>
      </c>
      <c r="AFJ3" s="38" t="str">
        <f t="shared" ca="1" si="931"/>
        <v/>
      </c>
      <c r="AFK3" s="40" t="str">
        <f t="shared" ca="1" si="932"/>
        <v/>
      </c>
      <c r="AFL3" s="37"/>
      <c r="AFM3" s="38" t="str">
        <f t="shared" ca="1" si="933"/>
        <v/>
      </c>
      <c r="AFN3" s="38" t="str">
        <f t="shared" ca="1" si="934"/>
        <v/>
      </c>
      <c r="AFO3" s="40" t="str">
        <f t="shared" ca="1" si="935"/>
        <v/>
      </c>
      <c r="AFP3" s="37">
        <v>7</v>
      </c>
      <c r="AFQ3" s="38">
        <f t="shared" ca="1" si="936"/>
        <v>14</v>
      </c>
      <c r="AFR3" s="38">
        <f t="shared" ca="1" si="937"/>
        <v>2.5</v>
      </c>
      <c r="AFS3" s="40">
        <f t="shared" ca="1" si="938"/>
        <v>20</v>
      </c>
      <c r="AFT3" s="37">
        <v>10</v>
      </c>
      <c r="AFU3" s="38">
        <f t="shared" ca="1" si="939"/>
        <v>16</v>
      </c>
      <c r="AFV3" s="38">
        <f t="shared" ca="1" si="940"/>
        <v>2.5</v>
      </c>
      <c r="AFW3" s="40">
        <f t="shared" ca="1" si="941"/>
        <v>17.5</v>
      </c>
      <c r="AFX3" s="37"/>
      <c r="AFY3" s="38" t="str">
        <f t="shared" ca="1" si="942"/>
        <v/>
      </c>
      <c r="AFZ3" s="38" t="str">
        <f t="shared" ca="1" si="943"/>
        <v/>
      </c>
      <c r="AGA3" s="40" t="str">
        <f t="shared" ca="1" si="944"/>
        <v/>
      </c>
      <c r="AGB3" s="37"/>
      <c r="AGC3" s="38" t="str">
        <f t="shared" ca="1" si="945"/>
        <v/>
      </c>
      <c r="AGD3" s="38" t="str">
        <f t="shared" ca="1" si="946"/>
        <v/>
      </c>
      <c r="AGE3" s="40" t="str">
        <f t="shared" ca="1" si="947"/>
        <v/>
      </c>
      <c r="AGF3" s="37"/>
      <c r="AGG3" s="38" t="str">
        <f t="shared" ca="1" si="948"/>
        <v/>
      </c>
      <c r="AGH3" s="38" t="str">
        <f t="shared" ca="1" si="949"/>
        <v/>
      </c>
      <c r="AGI3" s="40" t="str">
        <f t="shared" ca="1" si="950"/>
        <v/>
      </c>
      <c r="AGJ3" s="37"/>
      <c r="AGK3" s="38" t="str">
        <f t="shared" ca="1" si="951"/>
        <v/>
      </c>
      <c r="AGL3" s="38" t="str">
        <f t="shared" ca="1" si="952"/>
        <v/>
      </c>
      <c r="AGM3" s="40" t="str">
        <f t="shared" ca="1" si="953"/>
        <v/>
      </c>
      <c r="AGN3" s="37"/>
      <c r="AGO3" s="38" t="str">
        <f t="shared" ca="1" si="954"/>
        <v/>
      </c>
      <c r="AGP3" s="38" t="str">
        <f t="shared" ca="1" si="955"/>
        <v/>
      </c>
      <c r="AGQ3" s="40" t="str">
        <f t="shared" ca="1" si="956"/>
        <v/>
      </c>
      <c r="AGR3" s="37"/>
      <c r="AGS3" s="38" t="str">
        <f t="shared" ca="1" si="957"/>
        <v/>
      </c>
      <c r="AGT3" s="38" t="str">
        <f t="shared" ca="1" si="958"/>
        <v/>
      </c>
      <c r="AGU3" s="40" t="str">
        <f t="shared" ca="1" si="959"/>
        <v/>
      </c>
      <c r="AGV3" s="37"/>
      <c r="AGW3" s="38" t="str">
        <f t="shared" ca="1" si="960"/>
        <v/>
      </c>
      <c r="AGX3" s="38" t="str">
        <f t="shared" ca="1" si="961"/>
        <v/>
      </c>
      <c r="AGY3" s="40" t="str">
        <f t="shared" ca="1" si="962"/>
        <v/>
      </c>
      <c r="AGZ3" s="37"/>
      <c r="AHA3" s="38" t="str">
        <f t="shared" ca="1" si="963"/>
        <v/>
      </c>
      <c r="AHB3" s="38" t="str">
        <f t="shared" ca="1" si="964"/>
        <v/>
      </c>
      <c r="AHC3" s="40" t="str">
        <f t="shared" ca="1" si="965"/>
        <v/>
      </c>
      <c r="AHD3" s="37"/>
      <c r="AHE3" s="38" t="str">
        <f t="shared" ca="1" si="966"/>
        <v/>
      </c>
      <c r="AHF3" s="38" t="str">
        <f t="shared" ca="1" si="967"/>
        <v/>
      </c>
      <c r="AHG3" s="40" t="str">
        <f t="shared" ca="1" si="968"/>
        <v/>
      </c>
      <c r="AHH3" s="37"/>
      <c r="AHI3" s="38" t="str">
        <f t="shared" ca="1" si="969"/>
        <v/>
      </c>
      <c r="AHJ3" s="38" t="str">
        <f t="shared" ca="1" si="970"/>
        <v/>
      </c>
      <c r="AHK3" s="40" t="str">
        <f t="shared" ca="1" si="971"/>
        <v/>
      </c>
      <c r="AHL3" s="37"/>
      <c r="AHM3" s="38" t="str">
        <f t="shared" ca="1" si="972"/>
        <v/>
      </c>
      <c r="AHN3" s="38" t="str">
        <f t="shared" ca="1" si="973"/>
        <v/>
      </c>
      <c r="AHO3" s="40" t="str">
        <f t="shared" ca="1" si="974"/>
        <v/>
      </c>
      <c r="AHP3" s="37"/>
      <c r="AHQ3" s="38" t="str">
        <f t="shared" ca="1" si="975"/>
        <v/>
      </c>
      <c r="AHR3" s="38" t="str">
        <f t="shared" ca="1" si="976"/>
        <v/>
      </c>
      <c r="AHS3" s="40" t="str">
        <f t="shared" ca="1" si="977"/>
        <v/>
      </c>
      <c r="AHT3" s="37"/>
      <c r="AHU3" s="38" t="str">
        <f t="shared" ca="1" si="978"/>
        <v/>
      </c>
      <c r="AHV3" s="38" t="str">
        <f t="shared" ca="1" si="979"/>
        <v/>
      </c>
      <c r="AHW3" s="40" t="str">
        <f t="shared" ca="1" si="980"/>
        <v/>
      </c>
      <c r="AHX3" s="37"/>
      <c r="AHY3" s="38" t="str">
        <f t="shared" ca="1" si="981"/>
        <v/>
      </c>
      <c r="AHZ3" s="38" t="str">
        <f t="shared" ca="1" si="982"/>
        <v/>
      </c>
      <c r="AIA3" s="40" t="str">
        <f t="shared" ca="1" si="983"/>
        <v/>
      </c>
      <c r="AIB3" s="37"/>
      <c r="AIC3" s="38" t="str">
        <f t="shared" ca="1" si="984"/>
        <v/>
      </c>
      <c r="AID3" s="38" t="str">
        <f t="shared" ca="1" si="985"/>
        <v/>
      </c>
      <c r="AIE3" s="40" t="str">
        <f t="shared" ca="1" si="986"/>
        <v/>
      </c>
    </row>
    <row r="4" spans="1:915" x14ac:dyDescent="0.3">
      <c r="A4" s="1">
        <f t="shared" ca="1" si="308"/>
        <v>3</v>
      </c>
      <c r="B4" s="1" t="s">
        <v>159</v>
      </c>
      <c r="C4" s="35">
        <f t="array" aca="1" ref="C4" ca="1">SUM(IF(MOD(COLUMN(D4:AIE4),4)=3,D4:AIE4,0))</f>
        <v>2720</v>
      </c>
      <c r="D4" s="37"/>
      <c r="E4" s="38" t="str">
        <f t="shared" ca="1" si="309"/>
        <v/>
      </c>
      <c r="F4" s="38" t="str">
        <f t="shared" ca="1" si="310"/>
        <v/>
      </c>
      <c r="G4" s="40" t="str">
        <f t="shared" ca="1" si="311"/>
        <v/>
      </c>
      <c r="H4" s="37">
        <v>5</v>
      </c>
      <c r="I4" s="38">
        <f t="shared" ca="1" si="312"/>
        <v>16</v>
      </c>
      <c r="J4" s="38">
        <f t="shared" ca="1" si="313"/>
        <v>2.5</v>
      </c>
      <c r="K4" s="40">
        <f t="shared" ca="1" si="314"/>
        <v>30</v>
      </c>
      <c r="L4" s="37"/>
      <c r="M4" s="38" t="str">
        <f t="shared" ca="1" si="315"/>
        <v/>
      </c>
      <c r="N4" s="38" t="str">
        <f t="shared" ca="1" si="316"/>
        <v/>
      </c>
      <c r="O4" s="40" t="str">
        <f t="shared" ca="1" si="317"/>
        <v/>
      </c>
      <c r="P4" s="37"/>
      <c r="Q4" s="38" t="str">
        <f t="shared" ca="1" si="318"/>
        <v/>
      </c>
      <c r="R4" s="38" t="str">
        <f t="shared" ca="1" si="319"/>
        <v/>
      </c>
      <c r="S4" s="40" t="str">
        <f t="shared" ca="1" si="320"/>
        <v/>
      </c>
      <c r="T4" s="37">
        <v>15</v>
      </c>
      <c r="U4" s="38">
        <f t="shared" ca="1" si="321"/>
        <v>16</v>
      </c>
      <c r="V4" s="38">
        <f t="shared" ca="1" si="322"/>
        <v>4</v>
      </c>
      <c r="W4" s="40">
        <f t="shared" ca="1" si="323"/>
        <v>8</v>
      </c>
      <c r="X4" s="37">
        <v>7</v>
      </c>
      <c r="Y4" s="38">
        <f t="shared" ca="1" si="324"/>
        <v>16</v>
      </c>
      <c r="Z4" s="38">
        <f t="shared" ca="1" si="325"/>
        <v>3.5</v>
      </c>
      <c r="AA4" s="40">
        <f t="shared" ca="1" si="326"/>
        <v>35</v>
      </c>
      <c r="AB4" s="37"/>
      <c r="AC4" s="38" t="str">
        <f t="shared" ca="1" si="327"/>
        <v/>
      </c>
      <c r="AD4" s="38" t="str">
        <f t="shared" ca="1" si="328"/>
        <v/>
      </c>
      <c r="AE4" s="40" t="str">
        <f t="shared" ca="1" si="329"/>
        <v/>
      </c>
      <c r="AF4" s="37"/>
      <c r="AG4" s="38" t="str">
        <f t="shared" ca="1" si="330"/>
        <v/>
      </c>
      <c r="AH4" s="38" t="str">
        <f t="shared" ca="1" si="331"/>
        <v/>
      </c>
      <c r="AI4" s="40" t="str">
        <f t="shared" ca="1" si="332"/>
        <v/>
      </c>
      <c r="AJ4" s="37"/>
      <c r="AK4" s="38" t="str">
        <f t="shared" ca="1" si="333"/>
        <v/>
      </c>
      <c r="AL4" s="38" t="str">
        <f t="shared" ca="1" si="334"/>
        <v/>
      </c>
      <c r="AM4" s="40" t="str">
        <f t="shared" ca="1" si="335"/>
        <v/>
      </c>
      <c r="AN4" s="37"/>
      <c r="AO4" s="38" t="str">
        <f t="shared" ca="1" si="336"/>
        <v/>
      </c>
      <c r="AP4" s="38" t="str">
        <f t="shared" ca="1" si="337"/>
        <v/>
      </c>
      <c r="AQ4" s="40" t="str">
        <f t="shared" ca="1" si="338"/>
        <v/>
      </c>
      <c r="AR4" s="37"/>
      <c r="AS4" s="38" t="str">
        <f t="shared" ca="1" si="339"/>
        <v/>
      </c>
      <c r="AT4" s="38" t="str">
        <f t="shared" ca="1" si="340"/>
        <v/>
      </c>
      <c r="AU4" s="40" t="str">
        <f t="shared" ca="1" si="341"/>
        <v/>
      </c>
      <c r="AV4" s="37"/>
      <c r="AW4" s="38" t="str">
        <f t="shared" ca="1" si="342"/>
        <v/>
      </c>
      <c r="AX4" s="38" t="str">
        <f t="shared" ca="1" si="343"/>
        <v/>
      </c>
      <c r="AY4" s="40" t="str">
        <f t="shared" ca="1" si="344"/>
        <v/>
      </c>
      <c r="AZ4" s="37"/>
      <c r="BA4" s="38" t="str">
        <f t="shared" ca="1" si="345"/>
        <v/>
      </c>
      <c r="BB4" s="38" t="str">
        <f t="shared" ca="1" si="346"/>
        <v/>
      </c>
      <c r="BC4" s="40" t="str">
        <f t="shared" ca="1" si="347"/>
        <v/>
      </c>
      <c r="BD4" s="37"/>
      <c r="BE4" s="38" t="str">
        <f t="shared" ca="1" si="348"/>
        <v/>
      </c>
      <c r="BF4" s="38" t="str">
        <f t="shared" ca="1" si="349"/>
        <v/>
      </c>
      <c r="BG4" s="40" t="str">
        <f t="shared" ca="1" si="350"/>
        <v/>
      </c>
      <c r="BH4" s="37">
        <v>14</v>
      </c>
      <c r="BI4" s="38">
        <f t="shared" ca="1" si="351"/>
        <v>16</v>
      </c>
      <c r="BJ4" s="38">
        <f t="shared" ca="1" si="352"/>
        <v>2.5</v>
      </c>
      <c r="BK4" s="40">
        <f t="shared" ca="1" si="353"/>
        <v>7.5</v>
      </c>
      <c r="BL4" s="37">
        <v>2</v>
      </c>
      <c r="BM4" s="38">
        <f t="shared" ca="1" si="354"/>
        <v>16</v>
      </c>
      <c r="BN4" s="38">
        <f t="shared" ca="1" si="355"/>
        <v>2.5</v>
      </c>
      <c r="BO4" s="40">
        <f t="shared" ca="1" si="356"/>
        <v>42.5</v>
      </c>
      <c r="BP4" s="37"/>
      <c r="BQ4" s="38" t="str">
        <f t="shared" ca="1" si="357"/>
        <v/>
      </c>
      <c r="BR4" s="38" t="str">
        <f t="shared" ca="1" si="358"/>
        <v/>
      </c>
      <c r="BS4" s="40" t="str">
        <f t="shared" ca="1" si="359"/>
        <v/>
      </c>
      <c r="BT4" s="37"/>
      <c r="BU4" s="38" t="str">
        <f t="shared" ca="1" si="360"/>
        <v/>
      </c>
      <c r="BV4" s="38" t="str">
        <f t="shared" ca="1" si="361"/>
        <v/>
      </c>
      <c r="BW4" s="40" t="str">
        <f t="shared" ca="1" si="362"/>
        <v/>
      </c>
      <c r="BX4" s="37"/>
      <c r="BY4" s="38" t="str">
        <f t="shared" ca="1" si="363"/>
        <v/>
      </c>
      <c r="BZ4" s="38" t="str">
        <f t="shared" ca="1" si="364"/>
        <v/>
      </c>
      <c r="CA4" s="40" t="str">
        <f t="shared" ca="1" si="365"/>
        <v/>
      </c>
      <c r="CB4" s="37"/>
      <c r="CC4" s="38" t="str">
        <f t="shared" ca="1" si="366"/>
        <v/>
      </c>
      <c r="CD4" s="38" t="str">
        <f t="shared" ca="1" si="367"/>
        <v/>
      </c>
      <c r="CE4" s="40" t="str">
        <f t="shared" ca="1" si="368"/>
        <v/>
      </c>
      <c r="CF4" s="37"/>
      <c r="CG4" s="38" t="str">
        <f t="shared" ca="1" si="369"/>
        <v/>
      </c>
      <c r="CH4" s="38" t="str">
        <f t="shared" ca="1" si="370"/>
        <v/>
      </c>
      <c r="CI4" s="40" t="str">
        <f t="shared" ca="1" si="371"/>
        <v/>
      </c>
      <c r="CJ4" s="37"/>
      <c r="CK4" s="38" t="str">
        <f t="shared" ca="1" si="372"/>
        <v/>
      </c>
      <c r="CL4" s="38" t="str">
        <f t="shared" ca="1" si="373"/>
        <v/>
      </c>
      <c r="CM4" s="40" t="str">
        <f t="shared" ca="1" si="374"/>
        <v/>
      </c>
      <c r="CN4" s="37"/>
      <c r="CO4" s="38" t="str">
        <f t="shared" ca="1" si="375"/>
        <v/>
      </c>
      <c r="CP4" s="38" t="str">
        <f t="shared" ca="1" si="376"/>
        <v/>
      </c>
      <c r="CQ4" s="40" t="str">
        <f t="shared" ca="1" si="377"/>
        <v/>
      </c>
      <c r="CR4" s="37"/>
      <c r="CS4" s="38" t="str">
        <f t="shared" ca="1" si="378"/>
        <v/>
      </c>
      <c r="CT4" s="38" t="str">
        <f t="shared" ca="1" si="379"/>
        <v/>
      </c>
      <c r="CU4" s="40" t="str">
        <f t="shared" ca="1" si="380"/>
        <v/>
      </c>
      <c r="CV4" s="37"/>
      <c r="CW4" s="38" t="str">
        <f t="shared" ca="1" si="381"/>
        <v/>
      </c>
      <c r="CX4" s="38" t="str">
        <f t="shared" ca="1" si="382"/>
        <v/>
      </c>
      <c r="CY4" s="40" t="str">
        <f t="shared" ca="1" si="383"/>
        <v/>
      </c>
      <c r="CZ4" s="37"/>
      <c r="DA4" s="38" t="str">
        <f t="shared" ca="1" si="384"/>
        <v/>
      </c>
      <c r="DB4" s="38" t="str">
        <f t="shared" ca="1" si="385"/>
        <v/>
      </c>
      <c r="DC4" s="40" t="str">
        <f t="shared" ca="1" si="386"/>
        <v/>
      </c>
      <c r="DD4" s="37"/>
      <c r="DE4" s="38" t="str">
        <f t="shared" ca="1" si="387"/>
        <v/>
      </c>
      <c r="DF4" s="38" t="str">
        <f t="shared" ca="1" si="388"/>
        <v/>
      </c>
      <c r="DG4" s="40" t="str">
        <f t="shared" ca="1" si="389"/>
        <v/>
      </c>
      <c r="DH4" s="37"/>
      <c r="DI4" s="38" t="str">
        <f t="shared" ca="1" si="390"/>
        <v/>
      </c>
      <c r="DJ4" s="38" t="str">
        <f t="shared" ca="1" si="391"/>
        <v/>
      </c>
      <c r="DK4" s="40" t="str">
        <f t="shared" ca="1" si="392"/>
        <v/>
      </c>
      <c r="DL4" s="37"/>
      <c r="DM4" s="38" t="str">
        <f t="shared" ca="1" si="393"/>
        <v/>
      </c>
      <c r="DN4" s="38" t="str">
        <f t="shared" ca="1" si="394"/>
        <v/>
      </c>
      <c r="DO4" s="40" t="str">
        <f t="shared" ca="1" si="395"/>
        <v/>
      </c>
      <c r="DP4" s="37"/>
      <c r="DQ4" s="38" t="str">
        <f t="shared" ca="1" si="396"/>
        <v/>
      </c>
      <c r="DR4" s="38" t="str">
        <f t="shared" ca="1" si="397"/>
        <v/>
      </c>
      <c r="DS4" s="40" t="str">
        <f t="shared" ca="1" si="398"/>
        <v/>
      </c>
      <c r="DT4" s="37"/>
      <c r="DU4" s="38" t="str">
        <f t="shared" ca="1" si="399"/>
        <v/>
      </c>
      <c r="DV4" s="38" t="str">
        <f t="shared" ca="1" si="400"/>
        <v/>
      </c>
      <c r="DW4" s="40" t="str">
        <f t="shared" ca="1" si="401"/>
        <v/>
      </c>
      <c r="DX4" s="37"/>
      <c r="DY4" s="38" t="str">
        <f t="shared" ca="1" si="402"/>
        <v/>
      </c>
      <c r="DZ4" s="38" t="str">
        <f t="shared" ca="1" si="403"/>
        <v/>
      </c>
      <c r="EA4" s="40" t="str">
        <f t="shared" ca="1" si="404"/>
        <v/>
      </c>
      <c r="EB4" s="37">
        <v>11</v>
      </c>
      <c r="EC4" s="38">
        <f t="shared" ca="1" si="405"/>
        <v>16</v>
      </c>
      <c r="ED4" s="38">
        <f t="shared" ca="1" si="406"/>
        <v>2.5</v>
      </c>
      <c r="EE4" s="40">
        <f t="shared" ca="1" si="407"/>
        <v>15</v>
      </c>
      <c r="EF4" s="37">
        <v>11</v>
      </c>
      <c r="EG4" s="38">
        <f t="shared" ca="1" si="408"/>
        <v>16</v>
      </c>
      <c r="EH4" s="38">
        <f t="shared" ca="1" si="409"/>
        <v>2.5</v>
      </c>
      <c r="EI4" s="40">
        <f t="shared" ca="1" si="410"/>
        <v>15</v>
      </c>
      <c r="EJ4" s="37">
        <v>2</v>
      </c>
      <c r="EK4" s="38">
        <f t="shared" ca="1" si="411"/>
        <v>16</v>
      </c>
      <c r="EL4" s="38">
        <f t="shared" ca="1" si="412"/>
        <v>2.5</v>
      </c>
      <c r="EM4" s="40">
        <f t="shared" ca="1" si="413"/>
        <v>42.5</v>
      </c>
      <c r="EN4" s="37"/>
      <c r="EO4" s="38" t="str">
        <f t="shared" ca="1" si="987"/>
        <v/>
      </c>
      <c r="EP4" s="38" t="str">
        <f t="shared" ca="1" si="988"/>
        <v/>
      </c>
      <c r="EQ4" s="40" t="str">
        <f t="shared" ca="1" si="989"/>
        <v/>
      </c>
      <c r="ER4" s="37">
        <v>6</v>
      </c>
      <c r="ES4" s="38">
        <f t="shared" ca="1" si="414"/>
        <v>16</v>
      </c>
      <c r="ET4" s="38">
        <f t="shared" ca="1" si="415"/>
        <v>3.5</v>
      </c>
      <c r="EU4" s="40">
        <f t="shared" ca="1" si="416"/>
        <v>38.5</v>
      </c>
      <c r="EV4" s="37">
        <v>2</v>
      </c>
      <c r="EW4" s="38">
        <f t="shared" ca="1" si="417"/>
        <v>16</v>
      </c>
      <c r="EX4" s="38">
        <f t="shared" ca="1" si="418"/>
        <v>3.5</v>
      </c>
      <c r="EY4" s="40">
        <f t="shared" ca="1" si="419"/>
        <v>59.5</v>
      </c>
      <c r="EZ4" s="37">
        <v>8</v>
      </c>
      <c r="FA4" s="38">
        <f t="shared" ca="1" si="420"/>
        <v>16</v>
      </c>
      <c r="FB4" s="38">
        <f t="shared" ca="1" si="421"/>
        <v>4</v>
      </c>
      <c r="FC4" s="40">
        <f t="shared" ca="1" si="422"/>
        <v>36</v>
      </c>
      <c r="FD4" s="37"/>
      <c r="FE4" s="38" t="str">
        <f t="shared" ca="1" si="423"/>
        <v/>
      </c>
      <c r="FF4" s="38" t="str">
        <f t="shared" ca="1" si="424"/>
        <v/>
      </c>
      <c r="FG4" s="40" t="str">
        <f t="shared" ca="1" si="425"/>
        <v/>
      </c>
      <c r="FH4" s="37">
        <v>1</v>
      </c>
      <c r="FI4" s="38">
        <f t="shared" ca="1" si="426"/>
        <v>16</v>
      </c>
      <c r="FJ4" s="38">
        <f t="shared" ca="1" si="427"/>
        <v>3.5</v>
      </c>
      <c r="FK4" s="40">
        <f t="shared" ca="1" si="428"/>
        <v>70</v>
      </c>
      <c r="FL4" s="37">
        <v>4</v>
      </c>
      <c r="FM4" s="38">
        <f t="shared" ca="1" si="429"/>
        <v>16</v>
      </c>
      <c r="FN4" s="38">
        <f t="shared" ca="1" si="430"/>
        <v>4</v>
      </c>
      <c r="FO4" s="40">
        <f t="shared" ca="1" si="431"/>
        <v>52</v>
      </c>
      <c r="FP4" s="37"/>
      <c r="FQ4" s="38" t="str">
        <f t="shared" ca="1" si="432"/>
        <v/>
      </c>
      <c r="FR4" s="38" t="str">
        <f t="shared" ca="1" si="433"/>
        <v/>
      </c>
      <c r="FS4" s="40" t="str">
        <f t="shared" ca="1" si="434"/>
        <v/>
      </c>
      <c r="FT4" s="37"/>
      <c r="FU4" s="38" t="str">
        <f t="shared" ca="1" si="435"/>
        <v/>
      </c>
      <c r="FV4" s="38" t="str">
        <f t="shared" ca="1" si="436"/>
        <v/>
      </c>
      <c r="FW4" s="40" t="str">
        <f t="shared" ca="1" si="437"/>
        <v/>
      </c>
      <c r="FX4" s="37"/>
      <c r="FY4" s="38" t="str">
        <f t="shared" ca="1" si="438"/>
        <v/>
      </c>
      <c r="FZ4" s="38" t="str">
        <f t="shared" ca="1" si="439"/>
        <v/>
      </c>
      <c r="GA4" s="40" t="str">
        <f t="shared" ca="1" si="440"/>
        <v/>
      </c>
      <c r="GB4" s="37"/>
      <c r="GC4" s="38" t="str">
        <f t="shared" ca="1" si="441"/>
        <v/>
      </c>
      <c r="GD4" s="38" t="str">
        <f t="shared" ca="1" si="442"/>
        <v/>
      </c>
      <c r="GE4" s="40" t="str">
        <f t="shared" ca="1" si="443"/>
        <v/>
      </c>
      <c r="GF4" s="37"/>
      <c r="GG4" s="38" t="str">
        <f t="shared" ca="1" si="444"/>
        <v/>
      </c>
      <c r="GH4" s="38" t="str">
        <f t="shared" ca="1" si="445"/>
        <v/>
      </c>
      <c r="GI4" s="40" t="str">
        <f t="shared" ca="1" si="446"/>
        <v/>
      </c>
      <c r="GJ4" s="37"/>
      <c r="GK4" s="38" t="str">
        <f t="shared" ca="1" si="447"/>
        <v/>
      </c>
      <c r="GL4" s="38" t="str">
        <f t="shared" ca="1" si="448"/>
        <v/>
      </c>
      <c r="GM4" s="40" t="str">
        <f t="shared" ca="1" si="449"/>
        <v/>
      </c>
      <c r="GN4" s="37"/>
      <c r="GO4" s="38" t="str">
        <f t="shared" ca="1" si="450"/>
        <v/>
      </c>
      <c r="GP4" s="38" t="str">
        <f t="shared" ca="1" si="451"/>
        <v/>
      </c>
      <c r="GQ4" s="40" t="str">
        <f t="shared" ca="1" si="452"/>
        <v/>
      </c>
      <c r="GR4" s="37"/>
      <c r="GS4" s="38" t="str">
        <f t="shared" ca="1" si="453"/>
        <v/>
      </c>
      <c r="GT4" s="38" t="str">
        <f t="shared" ca="1" si="454"/>
        <v/>
      </c>
      <c r="GU4" s="40" t="str">
        <f t="shared" ca="1" si="455"/>
        <v/>
      </c>
      <c r="GV4" s="37">
        <v>2</v>
      </c>
      <c r="GW4" s="38">
        <f t="shared" ca="1" si="456"/>
        <v>16</v>
      </c>
      <c r="GX4" s="38">
        <f t="shared" ca="1" si="457"/>
        <v>3.5</v>
      </c>
      <c r="GY4" s="40">
        <f t="shared" ca="1" si="458"/>
        <v>59.5</v>
      </c>
      <c r="GZ4" s="37">
        <v>2</v>
      </c>
      <c r="HA4" s="38">
        <f t="shared" ca="1" si="459"/>
        <v>16</v>
      </c>
      <c r="HB4" s="38">
        <f t="shared" ca="1" si="460"/>
        <v>3.5</v>
      </c>
      <c r="HC4" s="40">
        <f t="shared" ca="1" si="461"/>
        <v>59.5</v>
      </c>
      <c r="HD4" s="37"/>
      <c r="HE4" s="38" t="str">
        <f t="shared" ca="1" si="462"/>
        <v/>
      </c>
      <c r="HF4" s="38" t="str">
        <f t="shared" ca="1" si="463"/>
        <v/>
      </c>
      <c r="HG4" s="40" t="str">
        <f t="shared" ca="1" si="464"/>
        <v/>
      </c>
      <c r="HH4" s="37">
        <v>8</v>
      </c>
      <c r="HI4" s="38">
        <f t="shared" ca="1" si="465"/>
        <v>16</v>
      </c>
      <c r="HJ4" s="38">
        <f t="shared" ca="1" si="466"/>
        <v>4</v>
      </c>
      <c r="HK4" s="40">
        <f t="shared" ca="1" si="467"/>
        <v>36</v>
      </c>
      <c r="HL4" s="37">
        <v>4</v>
      </c>
      <c r="HM4" s="38">
        <f t="shared" ca="1" si="468"/>
        <v>16</v>
      </c>
      <c r="HN4" s="38">
        <f t="shared" ca="1" si="469"/>
        <v>3.5</v>
      </c>
      <c r="HO4" s="40">
        <f t="shared" ca="1" si="470"/>
        <v>45.5</v>
      </c>
      <c r="HP4" s="37">
        <v>8</v>
      </c>
      <c r="HQ4" s="38">
        <f t="shared" ca="1" si="471"/>
        <v>16</v>
      </c>
      <c r="HR4" s="38">
        <f t="shared" ca="1" si="472"/>
        <v>4</v>
      </c>
      <c r="HS4" s="40">
        <f t="shared" ca="1" si="473"/>
        <v>36</v>
      </c>
      <c r="HT4" s="37"/>
      <c r="HU4" s="38" t="str">
        <f t="shared" ca="1" si="474"/>
        <v/>
      </c>
      <c r="HV4" s="38" t="str">
        <f t="shared" ca="1" si="475"/>
        <v/>
      </c>
      <c r="HW4" s="40" t="str">
        <f t="shared" ca="1" si="476"/>
        <v/>
      </c>
      <c r="HX4" s="37">
        <v>1</v>
      </c>
      <c r="HY4" s="38">
        <f t="shared" ca="1" si="477"/>
        <v>16</v>
      </c>
      <c r="HZ4" s="38">
        <f t="shared" ca="1" si="478"/>
        <v>3.5</v>
      </c>
      <c r="IA4" s="40">
        <f t="shared" ca="1" si="479"/>
        <v>70</v>
      </c>
      <c r="IB4" s="37">
        <v>3</v>
      </c>
      <c r="IC4" s="38">
        <f t="shared" ca="1" si="480"/>
        <v>16</v>
      </c>
      <c r="ID4" s="38">
        <f t="shared" ca="1" si="481"/>
        <v>3.5</v>
      </c>
      <c r="IE4" s="40">
        <f t="shared" ca="1" si="482"/>
        <v>52.5</v>
      </c>
      <c r="IF4" s="37"/>
      <c r="IG4" s="38" t="str">
        <f t="shared" ca="1" si="483"/>
        <v/>
      </c>
      <c r="IH4" s="38" t="str">
        <f t="shared" ca="1" si="484"/>
        <v/>
      </c>
      <c r="II4" s="40" t="str">
        <f t="shared" ca="1" si="485"/>
        <v/>
      </c>
      <c r="IJ4" s="37"/>
      <c r="IK4" s="38" t="str">
        <f t="shared" ca="1" si="486"/>
        <v/>
      </c>
      <c r="IL4" s="38" t="str">
        <f t="shared" ca="1" si="487"/>
        <v/>
      </c>
      <c r="IM4" s="40" t="str">
        <f t="shared" ca="1" si="488"/>
        <v/>
      </c>
      <c r="IN4" s="37"/>
      <c r="IO4" s="38" t="str">
        <f t="shared" ca="1" si="489"/>
        <v/>
      </c>
      <c r="IP4" s="38" t="str">
        <f t="shared" ca="1" si="490"/>
        <v/>
      </c>
      <c r="IQ4" s="40" t="str">
        <f t="shared" ca="1" si="491"/>
        <v/>
      </c>
      <c r="IR4" s="37"/>
      <c r="IS4" s="38" t="str">
        <f t="shared" ca="1" si="492"/>
        <v/>
      </c>
      <c r="IT4" s="38" t="str">
        <f t="shared" ca="1" si="493"/>
        <v/>
      </c>
      <c r="IU4" s="40" t="str">
        <f t="shared" ca="1" si="494"/>
        <v/>
      </c>
      <c r="IV4" s="37">
        <v>3</v>
      </c>
      <c r="IW4" s="38">
        <f t="shared" ca="1" si="495"/>
        <v>16</v>
      </c>
      <c r="IX4" s="38">
        <f t="shared" ca="1" si="496"/>
        <v>3.5</v>
      </c>
      <c r="IY4" s="40">
        <f t="shared" ca="1" si="497"/>
        <v>52.5</v>
      </c>
      <c r="IZ4" s="37">
        <v>2</v>
      </c>
      <c r="JA4" s="38">
        <f t="shared" ca="1" si="498"/>
        <v>16</v>
      </c>
      <c r="JB4" s="38">
        <f t="shared" ca="1" si="499"/>
        <v>3.5</v>
      </c>
      <c r="JC4" s="40">
        <f t="shared" ca="1" si="500"/>
        <v>59.5</v>
      </c>
      <c r="JD4" s="37"/>
      <c r="JE4" s="38" t="str">
        <f t="shared" ca="1" si="501"/>
        <v/>
      </c>
      <c r="JF4" s="38" t="str">
        <f t="shared" ca="1" si="502"/>
        <v/>
      </c>
      <c r="JG4" s="40" t="str">
        <f t="shared" ca="1" si="503"/>
        <v/>
      </c>
      <c r="JH4" s="37"/>
      <c r="JI4" s="38" t="str">
        <f t="shared" ca="1" si="504"/>
        <v/>
      </c>
      <c r="JJ4" s="38" t="str">
        <f t="shared" ca="1" si="505"/>
        <v/>
      </c>
      <c r="JK4" s="40" t="str">
        <f t="shared" ca="1" si="506"/>
        <v/>
      </c>
      <c r="JL4" s="37"/>
      <c r="JM4" s="38" t="str">
        <f t="shared" ca="1" si="507"/>
        <v/>
      </c>
      <c r="JN4" s="38" t="str">
        <f t="shared" ca="1" si="508"/>
        <v/>
      </c>
      <c r="JO4" s="40" t="str">
        <f t="shared" ca="1" si="509"/>
        <v/>
      </c>
      <c r="JP4" s="37">
        <v>5</v>
      </c>
      <c r="JQ4" s="38">
        <f t="shared" ca="1" si="510"/>
        <v>16</v>
      </c>
      <c r="JR4" s="38">
        <f t="shared" ca="1" si="511"/>
        <v>5</v>
      </c>
      <c r="JS4" s="40">
        <f t="shared" ca="1" si="512"/>
        <v>60</v>
      </c>
      <c r="JT4" s="37"/>
      <c r="JU4" s="38" t="str">
        <f t="shared" ca="1" si="513"/>
        <v/>
      </c>
      <c r="JV4" s="38" t="str">
        <f t="shared" ca="1" si="514"/>
        <v/>
      </c>
      <c r="JW4" s="40" t="str">
        <f t="shared" ca="1" si="515"/>
        <v/>
      </c>
      <c r="JX4" s="37"/>
      <c r="JY4" s="38" t="str">
        <f t="shared" ca="1" si="516"/>
        <v/>
      </c>
      <c r="JZ4" s="38" t="str">
        <f t="shared" ca="1" si="517"/>
        <v/>
      </c>
      <c r="KA4" s="40" t="str">
        <f t="shared" ca="1" si="518"/>
        <v/>
      </c>
      <c r="KB4" s="37"/>
      <c r="KC4" s="38" t="str">
        <f t="shared" ca="1" si="519"/>
        <v/>
      </c>
      <c r="KD4" s="38" t="str">
        <f t="shared" ca="1" si="520"/>
        <v/>
      </c>
      <c r="KE4" s="40" t="str">
        <f t="shared" ca="1" si="521"/>
        <v/>
      </c>
      <c r="KF4" s="37"/>
      <c r="KG4" s="38" t="str">
        <f t="shared" ca="1" si="522"/>
        <v/>
      </c>
      <c r="KH4" s="38" t="str">
        <f t="shared" ca="1" si="523"/>
        <v/>
      </c>
      <c r="KI4" s="40" t="str">
        <f t="shared" ca="1" si="524"/>
        <v/>
      </c>
      <c r="KJ4" s="37">
        <v>9</v>
      </c>
      <c r="KK4" s="38">
        <f t="shared" ca="1" si="525"/>
        <v>16</v>
      </c>
      <c r="KL4" s="38">
        <f t="shared" ca="1" si="526"/>
        <v>4.5</v>
      </c>
      <c r="KM4" s="40">
        <f t="shared" ca="1" si="527"/>
        <v>36</v>
      </c>
      <c r="KN4" s="37">
        <v>11</v>
      </c>
      <c r="KO4" s="38">
        <f t="shared" ca="1" si="528"/>
        <v>16</v>
      </c>
      <c r="KP4" s="38">
        <f t="shared" ca="1" si="529"/>
        <v>5</v>
      </c>
      <c r="KQ4" s="40">
        <f t="shared" ca="1" si="530"/>
        <v>30</v>
      </c>
      <c r="KR4" s="37"/>
      <c r="KS4" s="38" t="str">
        <f t="shared" ca="1" si="531"/>
        <v/>
      </c>
      <c r="KT4" s="38" t="str">
        <f t="shared" ca="1" si="532"/>
        <v/>
      </c>
      <c r="KU4" s="40" t="str">
        <f t="shared" ca="1" si="533"/>
        <v/>
      </c>
      <c r="KV4" s="37">
        <v>12</v>
      </c>
      <c r="KW4" s="38">
        <f t="shared" ca="1" si="534"/>
        <v>16</v>
      </c>
      <c r="KX4" s="38">
        <f t="shared" ca="1" si="535"/>
        <v>4.5</v>
      </c>
      <c r="KY4" s="40">
        <f t="shared" ca="1" si="536"/>
        <v>22.5</v>
      </c>
      <c r="KZ4" s="37"/>
      <c r="LA4" s="38" t="str">
        <f t="shared" ca="1" si="537"/>
        <v/>
      </c>
      <c r="LB4" s="38" t="str">
        <f t="shared" ca="1" si="538"/>
        <v/>
      </c>
      <c r="LC4" s="40" t="str">
        <f t="shared" ca="1" si="539"/>
        <v/>
      </c>
      <c r="LD4" s="37"/>
      <c r="LE4" s="38" t="str">
        <f t="shared" ca="1" si="540"/>
        <v/>
      </c>
      <c r="LF4" s="38" t="str">
        <f t="shared" ca="1" si="541"/>
        <v/>
      </c>
      <c r="LG4" s="40" t="str">
        <f t="shared" ca="1" si="542"/>
        <v/>
      </c>
      <c r="LH4" s="37"/>
      <c r="LI4" s="38" t="str">
        <f t="shared" ca="1" si="543"/>
        <v/>
      </c>
      <c r="LJ4" s="38" t="str">
        <f t="shared" ca="1" si="544"/>
        <v/>
      </c>
      <c r="LK4" s="40" t="str">
        <f t="shared" ca="1" si="545"/>
        <v/>
      </c>
      <c r="LL4" s="37"/>
      <c r="LM4" s="38" t="str">
        <f t="shared" ca="1" si="546"/>
        <v/>
      </c>
      <c r="LN4" s="38" t="str">
        <f t="shared" ca="1" si="547"/>
        <v/>
      </c>
      <c r="LO4" s="40" t="str">
        <f t="shared" ca="1" si="548"/>
        <v/>
      </c>
      <c r="LP4" s="37"/>
      <c r="LQ4" s="38" t="str">
        <f t="shared" ca="1" si="549"/>
        <v/>
      </c>
      <c r="LR4" s="38" t="str">
        <f t="shared" ca="1" si="550"/>
        <v/>
      </c>
      <c r="LS4" s="40" t="str">
        <f t="shared" ca="1" si="551"/>
        <v/>
      </c>
      <c r="LT4" s="37">
        <v>12</v>
      </c>
      <c r="LU4" s="38">
        <f t="shared" ca="1" si="552"/>
        <v>16</v>
      </c>
      <c r="LV4" s="38">
        <f t="shared" ca="1" si="553"/>
        <v>2.5</v>
      </c>
      <c r="LW4" s="40">
        <f t="shared" ca="1" si="554"/>
        <v>12.5</v>
      </c>
      <c r="LX4" s="37">
        <v>1</v>
      </c>
      <c r="LY4" s="38">
        <f t="shared" ca="1" si="555"/>
        <v>16</v>
      </c>
      <c r="LZ4" s="38">
        <f t="shared" ca="1" si="556"/>
        <v>2.5</v>
      </c>
      <c r="MA4" s="40">
        <f t="shared" ca="1" si="557"/>
        <v>50</v>
      </c>
      <c r="MB4" s="37"/>
      <c r="MC4" s="38" t="str">
        <f t="shared" ca="1" si="558"/>
        <v/>
      </c>
      <c r="MD4" s="38" t="str">
        <f t="shared" ca="1" si="559"/>
        <v/>
      </c>
      <c r="ME4" s="40" t="str">
        <f t="shared" ca="1" si="560"/>
        <v/>
      </c>
      <c r="MF4" s="37">
        <v>1</v>
      </c>
      <c r="MG4" s="38">
        <f t="shared" ca="1" si="561"/>
        <v>16</v>
      </c>
      <c r="MH4" s="38">
        <f t="shared" ca="1" si="562"/>
        <v>2.5</v>
      </c>
      <c r="MI4" s="40">
        <f t="shared" ca="1" si="563"/>
        <v>50</v>
      </c>
      <c r="MJ4" s="37"/>
      <c r="MK4" s="38" t="str">
        <f t="shared" ca="1" si="564"/>
        <v/>
      </c>
      <c r="ML4" s="38" t="str">
        <f t="shared" ca="1" si="565"/>
        <v/>
      </c>
      <c r="MM4" s="40" t="str">
        <f t="shared" ca="1" si="566"/>
        <v/>
      </c>
      <c r="MN4" s="37">
        <v>3</v>
      </c>
      <c r="MO4" s="38">
        <f t="shared" ca="1" si="567"/>
        <v>16</v>
      </c>
      <c r="MP4" s="38">
        <f t="shared" ca="1" si="568"/>
        <v>2.5</v>
      </c>
      <c r="MQ4" s="40">
        <f t="shared" ca="1" si="569"/>
        <v>37.5</v>
      </c>
      <c r="MR4" s="37"/>
      <c r="MS4" s="38" t="str">
        <f t="shared" ca="1" si="570"/>
        <v/>
      </c>
      <c r="MT4" s="38" t="str">
        <f t="shared" ca="1" si="571"/>
        <v/>
      </c>
      <c r="MU4" s="40" t="str">
        <f t="shared" ca="1" si="572"/>
        <v/>
      </c>
      <c r="MV4" s="37"/>
      <c r="MW4" s="38" t="str">
        <f t="shared" ca="1" si="573"/>
        <v/>
      </c>
      <c r="MX4" s="38" t="str">
        <f t="shared" ca="1" si="574"/>
        <v/>
      </c>
      <c r="MY4" s="40" t="str">
        <f t="shared" ca="1" si="575"/>
        <v/>
      </c>
      <c r="MZ4" s="37"/>
      <c r="NA4" s="38" t="str">
        <f t="shared" ca="1" si="576"/>
        <v/>
      </c>
      <c r="NB4" s="38" t="str">
        <f t="shared" ca="1" si="577"/>
        <v/>
      </c>
      <c r="NC4" s="40" t="str">
        <f t="shared" ca="1" si="578"/>
        <v/>
      </c>
      <c r="ND4" s="37"/>
      <c r="NE4" s="38" t="str">
        <f t="shared" ca="1" si="579"/>
        <v/>
      </c>
      <c r="NF4" s="38" t="str">
        <f t="shared" ca="1" si="580"/>
        <v/>
      </c>
      <c r="NG4" s="40" t="str">
        <f t="shared" ca="1" si="581"/>
        <v/>
      </c>
      <c r="NH4" s="37"/>
      <c r="NI4" s="38" t="str">
        <f t="shared" ca="1" si="582"/>
        <v/>
      </c>
      <c r="NJ4" s="38" t="str">
        <f t="shared" ca="1" si="583"/>
        <v/>
      </c>
      <c r="NK4" s="40" t="str">
        <f t="shared" ca="1" si="584"/>
        <v/>
      </c>
      <c r="NL4" s="37"/>
      <c r="NM4" s="38" t="str">
        <f t="shared" ca="1" si="585"/>
        <v/>
      </c>
      <c r="NN4" s="38" t="str">
        <f t="shared" ca="1" si="586"/>
        <v/>
      </c>
      <c r="NO4" s="40" t="str">
        <f t="shared" ca="1" si="587"/>
        <v/>
      </c>
      <c r="NP4" s="37"/>
      <c r="NQ4" s="38" t="str">
        <f t="shared" ca="1" si="588"/>
        <v/>
      </c>
      <c r="NR4" s="38" t="str">
        <f t="shared" ca="1" si="589"/>
        <v/>
      </c>
      <c r="NS4" s="40" t="str">
        <f t="shared" ca="1" si="590"/>
        <v/>
      </c>
      <c r="NT4" s="37"/>
      <c r="NU4" s="38" t="str">
        <f t="shared" ca="1" si="591"/>
        <v/>
      </c>
      <c r="NV4" s="38" t="str">
        <f t="shared" ca="1" si="592"/>
        <v/>
      </c>
      <c r="NW4" s="40" t="str">
        <f t="shared" ca="1" si="593"/>
        <v/>
      </c>
      <c r="NX4" s="37"/>
      <c r="NY4" s="38" t="str">
        <f t="shared" ca="1" si="594"/>
        <v/>
      </c>
      <c r="NZ4" s="38" t="str">
        <f t="shared" ca="1" si="595"/>
        <v/>
      </c>
      <c r="OA4" s="40" t="str">
        <f t="shared" ca="1" si="596"/>
        <v/>
      </c>
      <c r="OB4" s="37"/>
      <c r="OC4" s="38" t="str">
        <f t="shared" ca="1" si="597"/>
        <v/>
      </c>
      <c r="OD4" s="38" t="str">
        <f t="shared" ca="1" si="598"/>
        <v/>
      </c>
      <c r="OE4" s="40" t="str">
        <f t="shared" ca="1" si="599"/>
        <v/>
      </c>
      <c r="OF4" s="37"/>
      <c r="OG4" s="38" t="str">
        <f t="shared" ca="1" si="600"/>
        <v/>
      </c>
      <c r="OH4" s="38" t="str">
        <f t="shared" ca="1" si="601"/>
        <v/>
      </c>
      <c r="OI4" s="40" t="str">
        <f t="shared" ca="1" si="602"/>
        <v/>
      </c>
      <c r="OJ4" s="37">
        <v>15</v>
      </c>
      <c r="OK4" s="38">
        <f t="shared" ca="1" si="603"/>
        <v>16</v>
      </c>
      <c r="OL4" s="38">
        <f t="shared" ca="1" si="604"/>
        <v>2.5</v>
      </c>
      <c r="OM4" s="40">
        <f t="shared" ca="1" si="605"/>
        <v>5</v>
      </c>
      <c r="ON4" s="37">
        <v>16</v>
      </c>
      <c r="OO4" s="38">
        <f t="shared" ca="1" si="606"/>
        <v>16</v>
      </c>
      <c r="OP4" s="38">
        <f t="shared" ca="1" si="607"/>
        <v>2.5</v>
      </c>
      <c r="OQ4" s="40">
        <f t="shared" ca="1" si="608"/>
        <v>2.5</v>
      </c>
      <c r="OR4" s="37">
        <v>1</v>
      </c>
      <c r="OS4" s="38">
        <f t="shared" ca="1" si="609"/>
        <v>16</v>
      </c>
      <c r="OT4" s="38">
        <f t="shared" ca="1" si="610"/>
        <v>2.5</v>
      </c>
      <c r="OU4" s="40">
        <f t="shared" ca="1" si="611"/>
        <v>50</v>
      </c>
      <c r="OV4" s="37"/>
      <c r="OW4" s="38" t="str">
        <f t="shared" ca="1" si="612"/>
        <v/>
      </c>
      <c r="OX4" s="38" t="str">
        <f t="shared" ca="1" si="613"/>
        <v/>
      </c>
      <c r="OY4" s="40" t="str">
        <f t="shared" ca="1" si="614"/>
        <v/>
      </c>
      <c r="OZ4" s="37"/>
      <c r="PA4" s="38" t="str">
        <f t="shared" ca="1" si="615"/>
        <v/>
      </c>
      <c r="PB4" s="38" t="str">
        <f t="shared" ca="1" si="616"/>
        <v/>
      </c>
      <c r="PC4" s="40" t="str">
        <f t="shared" ca="1" si="617"/>
        <v/>
      </c>
      <c r="PD4" s="37"/>
      <c r="PE4" s="38" t="str">
        <f t="shared" ca="1" si="618"/>
        <v/>
      </c>
      <c r="PF4" s="38" t="str">
        <f t="shared" ca="1" si="619"/>
        <v/>
      </c>
      <c r="PG4" s="40" t="str">
        <f t="shared" ca="1" si="620"/>
        <v/>
      </c>
      <c r="PH4" s="37">
        <v>8</v>
      </c>
      <c r="PI4" s="38">
        <f t="shared" ca="1" si="621"/>
        <v>16</v>
      </c>
      <c r="PJ4" s="38">
        <f t="shared" ca="1" si="622"/>
        <v>3.5</v>
      </c>
      <c r="PK4" s="40">
        <f t="shared" ca="1" si="623"/>
        <v>31.5</v>
      </c>
      <c r="PL4" s="37"/>
      <c r="PM4" s="38" t="str">
        <f t="shared" ca="1" si="624"/>
        <v/>
      </c>
      <c r="PN4" s="38" t="str">
        <f t="shared" ca="1" si="625"/>
        <v/>
      </c>
      <c r="PO4" s="40" t="str">
        <f t="shared" ca="1" si="626"/>
        <v/>
      </c>
      <c r="PP4" s="37"/>
      <c r="PQ4" s="38" t="str">
        <f t="shared" ca="1" si="627"/>
        <v/>
      </c>
      <c r="PR4" s="38" t="str">
        <f t="shared" ca="1" si="628"/>
        <v/>
      </c>
      <c r="PS4" s="40" t="str">
        <f t="shared" ca="1" si="629"/>
        <v/>
      </c>
      <c r="PT4" s="37"/>
      <c r="PU4" s="38" t="str">
        <f t="shared" ca="1" si="630"/>
        <v/>
      </c>
      <c r="PV4" s="38" t="str">
        <f t="shared" ca="1" si="631"/>
        <v/>
      </c>
      <c r="PW4" s="40" t="str">
        <f t="shared" ca="1" si="632"/>
        <v/>
      </c>
      <c r="PX4" s="37"/>
      <c r="PY4" s="38" t="str">
        <f t="shared" ca="1" si="633"/>
        <v/>
      </c>
      <c r="PZ4" s="38" t="str">
        <f t="shared" ca="1" si="634"/>
        <v/>
      </c>
      <c r="QA4" s="40" t="str">
        <f t="shared" ca="1" si="635"/>
        <v/>
      </c>
      <c r="QB4" s="37"/>
      <c r="QC4" s="38" t="str">
        <f t="shared" ca="1" si="636"/>
        <v/>
      </c>
      <c r="QD4" s="38" t="str">
        <f t="shared" ca="1" si="637"/>
        <v/>
      </c>
      <c r="QE4" s="40" t="str">
        <f t="shared" ca="1" si="638"/>
        <v/>
      </c>
      <c r="QF4" s="37"/>
      <c r="QG4" s="38" t="str">
        <f t="shared" ca="1" si="639"/>
        <v/>
      </c>
      <c r="QH4" s="38" t="str">
        <f t="shared" ca="1" si="640"/>
        <v/>
      </c>
      <c r="QI4" s="40" t="str">
        <f t="shared" ca="1" si="641"/>
        <v/>
      </c>
      <c r="QJ4" s="37"/>
      <c r="QK4" s="38" t="str">
        <f t="shared" ca="1" si="642"/>
        <v/>
      </c>
      <c r="QL4" s="38" t="str">
        <f t="shared" ca="1" si="643"/>
        <v/>
      </c>
      <c r="QM4" s="40" t="str">
        <f t="shared" ca="1" si="644"/>
        <v/>
      </c>
      <c r="QN4" s="37"/>
      <c r="QO4" s="38" t="str">
        <f t="shared" ca="1" si="645"/>
        <v/>
      </c>
      <c r="QP4" s="38" t="str">
        <f t="shared" ca="1" si="646"/>
        <v/>
      </c>
      <c r="QQ4" s="40" t="str">
        <f t="shared" ca="1" si="647"/>
        <v/>
      </c>
      <c r="QR4" s="37">
        <v>2</v>
      </c>
      <c r="QS4" s="38">
        <f t="shared" ca="1" si="648"/>
        <v>16</v>
      </c>
      <c r="QT4" s="38">
        <f t="shared" ca="1" si="649"/>
        <v>3.5</v>
      </c>
      <c r="QU4" s="40">
        <f t="shared" ca="1" si="650"/>
        <v>59.5</v>
      </c>
      <c r="QV4" s="37"/>
      <c r="QW4" s="38" t="str">
        <f t="shared" ca="1" si="651"/>
        <v/>
      </c>
      <c r="QX4" s="38" t="str">
        <f t="shared" ca="1" si="652"/>
        <v/>
      </c>
      <c r="QY4" s="40" t="str">
        <f t="shared" ca="1" si="653"/>
        <v/>
      </c>
      <c r="QZ4" s="37"/>
      <c r="RA4" s="38" t="str">
        <f t="shared" ca="1" si="654"/>
        <v/>
      </c>
      <c r="RB4" s="38" t="str">
        <f t="shared" ca="1" si="655"/>
        <v/>
      </c>
      <c r="RC4" s="40" t="str">
        <f t="shared" ca="1" si="656"/>
        <v/>
      </c>
      <c r="RD4" s="37">
        <v>15</v>
      </c>
      <c r="RE4" s="38">
        <f t="shared" ca="1" si="657"/>
        <v>16</v>
      </c>
      <c r="RF4" s="38">
        <f t="shared" ca="1" si="658"/>
        <v>4</v>
      </c>
      <c r="RG4" s="40">
        <f t="shared" ca="1" si="659"/>
        <v>8</v>
      </c>
      <c r="RH4" s="37"/>
      <c r="RI4" s="38" t="str">
        <f t="shared" ca="1" si="660"/>
        <v/>
      </c>
      <c r="RJ4" s="38" t="str">
        <f t="shared" ca="1" si="661"/>
        <v/>
      </c>
      <c r="RK4" s="40" t="str">
        <f t="shared" ca="1" si="662"/>
        <v/>
      </c>
      <c r="RL4" s="37">
        <v>12</v>
      </c>
      <c r="RM4" s="38">
        <f t="shared" ca="1" si="663"/>
        <v>16</v>
      </c>
      <c r="RN4" s="38">
        <f t="shared" ca="1" si="664"/>
        <v>3.5</v>
      </c>
      <c r="RO4" s="40">
        <f t="shared" ca="1" si="665"/>
        <v>17.5</v>
      </c>
      <c r="RP4" s="37"/>
      <c r="RQ4" s="38" t="str">
        <f t="shared" ca="1" si="666"/>
        <v/>
      </c>
      <c r="RR4" s="38" t="str">
        <f t="shared" ca="1" si="667"/>
        <v/>
      </c>
      <c r="RS4" s="40" t="str">
        <f t="shared" ca="1" si="668"/>
        <v/>
      </c>
      <c r="RT4" s="37"/>
      <c r="RU4" s="38" t="str">
        <f t="shared" ca="1" si="669"/>
        <v/>
      </c>
      <c r="RV4" s="38" t="str">
        <f t="shared" ca="1" si="670"/>
        <v/>
      </c>
      <c r="RW4" s="40" t="str">
        <f t="shared" ca="1" si="671"/>
        <v/>
      </c>
      <c r="RX4" s="37"/>
      <c r="RY4" s="38" t="str">
        <f t="shared" ca="1" si="672"/>
        <v/>
      </c>
      <c r="RZ4" s="38" t="str">
        <f t="shared" ca="1" si="673"/>
        <v/>
      </c>
      <c r="SA4" s="40" t="str">
        <f t="shared" ca="1" si="674"/>
        <v/>
      </c>
      <c r="SB4" s="37">
        <v>14</v>
      </c>
      <c r="SC4" s="38">
        <f t="shared" ca="1" si="675"/>
        <v>16</v>
      </c>
      <c r="SD4" s="38">
        <f t="shared" ca="1" si="676"/>
        <v>2.5</v>
      </c>
      <c r="SE4" s="40">
        <f t="shared" ca="1" si="677"/>
        <v>7.5</v>
      </c>
      <c r="SF4" s="37"/>
      <c r="SG4" s="38" t="str">
        <f t="shared" ca="1" si="678"/>
        <v/>
      </c>
      <c r="SH4" s="38" t="str">
        <f t="shared" ca="1" si="679"/>
        <v/>
      </c>
      <c r="SI4" s="40" t="str">
        <f t="shared" ca="1" si="680"/>
        <v/>
      </c>
      <c r="SJ4" s="37"/>
      <c r="SK4" s="38" t="str">
        <f t="shared" ca="1" si="681"/>
        <v/>
      </c>
      <c r="SL4" s="38" t="str">
        <f t="shared" ca="1" si="682"/>
        <v/>
      </c>
      <c r="SM4" s="40" t="str">
        <f t="shared" ca="1" si="683"/>
        <v/>
      </c>
      <c r="SN4" s="37"/>
      <c r="SO4" s="38" t="str">
        <f t="shared" ca="1" si="684"/>
        <v/>
      </c>
      <c r="SP4" s="38" t="str">
        <f t="shared" ca="1" si="685"/>
        <v/>
      </c>
      <c r="SQ4" s="40" t="str">
        <f t="shared" ca="1" si="686"/>
        <v/>
      </c>
      <c r="SR4" s="37"/>
      <c r="SS4" s="38" t="str">
        <f t="shared" ca="1" si="687"/>
        <v/>
      </c>
      <c r="ST4" s="38" t="str">
        <f t="shared" ca="1" si="688"/>
        <v/>
      </c>
      <c r="SU4" s="40" t="str">
        <f t="shared" ca="1" si="689"/>
        <v/>
      </c>
      <c r="SV4" s="37"/>
      <c r="SW4" s="38" t="str">
        <f t="shared" ca="1" si="690"/>
        <v/>
      </c>
      <c r="SX4" s="38" t="str">
        <f t="shared" ca="1" si="691"/>
        <v/>
      </c>
      <c r="SY4" s="40" t="str">
        <f t="shared" ca="1" si="692"/>
        <v/>
      </c>
      <c r="SZ4" s="37"/>
      <c r="TA4" s="38" t="str">
        <f t="shared" ca="1" si="693"/>
        <v/>
      </c>
      <c r="TB4" s="38" t="str">
        <f t="shared" ca="1" si="694"/>
        <v/>
      </c>
      <c r="TC4" s="40" t="str">
        <f t="shared" ca="1" si="695"/>
        <v/>
      </c>
      <c r="TD4" s="37"/>
      <c r="TE4" s="38" t="str">
        <f t="shared" ca="1" si="696"/>
        <v/>
      </c>
      <c r="TF4" s="38" t="str">
        <f t="shared" ca="1" si="697"/>
        <v/>
      </c>
      <c r="TG4" s="40" t="str">
        <f t="shared" ca="1" si="698"/>
        <v/>
      </c>
      <c r="TH4" s="37"/>
      <c r="TI4" s="38" t="str">
        <f t="shared" ca="1" si="699"/>
        <v/>
      </c>
      <c r="TJ4" s="38" t="str">
        <f t="shared" ca="1" si="700"/>
        <v/>
      </c>
      <c r="TK4" s="40" t="str">
        <f t="shared" ca="1" si="701"/>
        <v/>
      </c>
      <c r="TL4" s="37"/>
      <c r="TM4" s="38" t="str">
        <f t="shared" ca="1" si="702"/>
        <v/>
      </c>
      <c r="TN4" s="38" t="str">
        <f t="shared" ca="1" si="703"/>
        <v/>
      </c>
      <c r="TO4" s="40" t="str">
        <f t="shared" ca="1" si="704"/>
        <v/>
      </c>
      <c r="TP4" s="37"/>
      <c r="TQ4" s="38" t="str">
        <f t="shared" ca="1" si="705"/>
        <v/>
      </c>
      <c r="TR4" s="38" t="str">
        <f t="shared" ca="1" si="706"/>
        <v/>
      </c>
      <c r="TS4" s="40" t="str">
        <f t="shared" ca="1" si="707"/>
        <v/>
      </c>
      <c r="TT4" s="37"/>
      <c r="TU4" s="38" t="str">
        <f t="shared" ca="1" si="708"/>
        <v/>
      </c>
      <c r="TV4" s="38" t="str">
        <f t="shared" ca="1" si="709"/>
        <v/>
      </c>
      <c r="TW4" s="40" t="str">
        <f t="shared" ca="1" si="710"/>
        <v/>
      </c>
      <c r="TX4" s="37"/>
      <c r="TY4" s="38" t="str">
        <f t="shared" ca="1" si="711"/>
        <v/>
      </c>
      <c r="TZ4" s="38" t="str">
        <f t="shared" ca="1" si="712"/>
        <v/>
      </c>
      <c r="UA4" s="40" t="str">
        <f t="shared" ca="1" si="713"/>
        <v/>
      </c>
      <c r="UB4" s="37">
        <v>2</v>
      </c>
      <c r="UC4" s="38">
        <f t="shared" ca="1" si="714"/>
        <v>16</v>
      </c>
      <c r="UD4" s="38">
        <f t="shared" ca="1" si="715"/>
        <v>3.5</v>
      </c>
      <c r="UE4" s="40">
        <f t="shared" ca="1" si="716"/>
        <v>59.5</v>
      </c>
      <c r="UF4" s="37"/>
      <c r="UG4" s="38" t="str">
        <f t="shared" ca="1" si="717"/>
        <v/>
      </c>
      <c r="UH4" s="38" t="str">
        <f t="shared" ca="1" si="718"/>
        <v/>
      </c>
      <c r="UI4" s="40" t="str">
        <f t="shared" ca="1" si="719"/>
        <v/>
      </c>
      <c r="UJ4" s="37">
        <v>9</v>
      </c>
      <c r="UK4" s="38">
        <f t="shared" ca="1" si="720"/>
        <v>16</v>
      </c>
      <c r="UL4" s="38">
        <f t="shared" ca="1" si="721"/>
        <v>3.5</v>
      </c>
      <c r="UM4" s="40">
        <f t="shared" ca="1" si="722"/>
        <v>28</v>
      </c>
      <c r="UN4" s="37"/>
      <c r="UO4" s="38" t="str">
        <f t="shared" ca="1" si="723"/>
        <v/>
      </c>
      <c r="UP4" s="38" t="str">
        <f t="shared" ca="1" si="724"/>
        <v/>
      </c>
      <c r="UQ4" s="40" t="str">
        <f t="shared" ca="1" si="725"/>
        <v/>
      </c>
      <c r="UR4" s="37">
        <v>7</v>
      </c>
      <c r="US4" s="38">
        <f t="shared" ca="1" si="726"/>
        <v>16</v>
      </c>
      <c r="UT4" s="38">
        <f t="shared" ca="1" si="727"/>
        <v>4</v>
      </c>
      <c r="UU4" s="40">
        <f t="shared" ca="1" si="728"/>
        <v>40</v>
      </c>
      <c r="UV4" s="37"/>
      <c r="UW4" s="38" t="str">
        <f t="shared" ca="1" si="729"/>
        <v/>
      </c>
      <c r="UX4" s="38" t="str">
        <f t="shared" ca="1" si="730"/>
        <v/>
      </c>
      <c r="UY4" s="40" t="str">
        <f t="shared" ca="1" si="731"/>
        <v/>
      </c>
      <c r="UZ4" s="37">
        <v>1</v>
      </c>
      <c r="VA4" s="38">
        <f t="shared" ca="1" si="732"/>
        <v>16</v>
      </c>
      <c r="VB4" s="38">
        <f t="shared" ca="1" si="733"/>
        <v>2.5</v>
      </c>
      <c r="VC4" s="40">
        <f t="shared" ca="1" si="734"/>
        <v>50</v>
      </c>
      <c r="VD4" s="37"/>
      <c r="VE4" s="38" t="str">
        <f t="shared" ca="1" si="735"/>
        <v/>
      </c>
      <c r="VF4" s="38" t="str">
        <f t="shared" ca="1" si="736"/>
        <v/>
      </c>
      <c r="VG4" s="40" t="str">
        <f t="shared" ca="1" si="737"/>
        <v/>
      </c>
      <c r="VH4" s="37"/>
      <c r="VI4" s="38" t="str">
        <f t="shared" ca="1" si="738"/>
        <v/>
      </c>
      <c r="VJ4" s="38" t="str">
        <f t="shared" ca="1" si="739"/>
        <v/>
      </c>
      <c r="VK4" s="40" t="str">
        <f t="shared" ca="1" si="740"/>
        <v/>
      </c>
      <c r="VL4" s="37"/>
      <c r="VM4" s="38" t="str">
        <f t="shared" ca="1" si="741"/>
        <v/>
      </c>
      <c r="VN4" s="38" t="str">
        <f t="shared" ca="1" si="742"/>
        <v/>
      </c>
      <c r="VO4" s="40" t="str">
        <f t="shared" ca="1" si="743"/>
        <v/>
      </c>
      <c r="VP4" s="37"/>
      <c r="VQ4" s="38" t="str">
        <f t="shared" ca="1" si="744"/>
        <v/>
      </c>
      <c r="VR4" s="38" t="str">
        <f t="shared" ca="1" si="745"/>
        <v/>
      </c>
      <c r="VS4" s="40" t="str">
        <f t="shared" ca="1" si="746"/>
        <v/>
      </c>
      <c r="VT4" s="37"/>
      <c r="VU4" s="38" t="str">
        <f t="shared" ca="1" si="747"/>
        <v/>
      </c>
      <c r="VV4" s="38" t="str">
        <f t="shared" ca="1" si="748"/>
        <v/>
      </c>
      <c r="VW4" s="40" t="str">
        <f t="shared" ca="1" si="749"/>
        <v/>
      </c>
      <c r="VX4" s="37"/>
      <c r="VY4" s="38"/>
      <c r="VZ4" s="38"/>
      <c r="WA4" s="40"/>
      <c r="WB4" s="37">
        <v>11</v>
      </c>
      <c r="WC4" s="38">
        <f t="shared" ca="1" si="750"/>
        <v>16</v>
      </c>
      <c r="WD4" s="38">
        <f t="shared" ca="1" si="751"/>
        <v>2.5</v>
      </c>
      <c r="WE4" s="40">
        <f t="shared" ca="1" si="752"/>
        <v>15</v>
      </c>
      <c r="WF4" s="37">
        <v>14</v>
      </c>
      <c r="WG4" s="38">
        <f t="shared" ca="1" si="753"/>
        <v>16</v>
      </c>
      <c r="WH4" s="38">
        <f t="shared" ca="1" si="754"/>
        <v>2.5</v>
      </c>
      <c r="WI4" s="40">
        <f t="shared" ca="1" si="755"/>
        <v>7.5</v>
      </c>
      <c r="WJ4" s="37">
        <v>12</v>
      </c>
      <c r="WK4" s="38">
        <f t="shared" ca="1" si="756"/>
        <v>16</v>
      </c>
      <c r="WL4" s="38">
        <f t="shared" ca="1" si="757"/>
        <v>2.5</v>
      </c>
      <c r="WM4" s="40">
        <f t="shared" ca="1" si="758"/>
        <v>12.5</v>
      </c>
      <c r="WN4" s="37">
        <v>3</v>
      </c>
      <c r="WO4" s="38">
        <f t="shared" ca="1" si="759"/>
        <v>16</v>
      </c>
      <c r="WP4" s="38">
        <f t="shared" ca="1" si="760"/>
        <v>3</v>
      </c>
      <c r="WQ4" s="40">
        <f t="shared" ca="1" si="761"/>
        <v>45</v>
      </c>
      <c r="WR4" s="37"/>
      <c r="WS4" s="38" t="str">
        <f t="shared" ca="1" si="762"/>
        <v/>
      </c>
      <c r="WT4" s="38" t="str">
        <f t="shared" ca="1" si="763"/>
        <v/>
      </c>
      <c r="WU4" s="40" t="str">
        <f t="shared" ca="1" si="764"/>
        <v/>
      </c>
      <c r="WV4" s="37">
        <v>4</v>
      </c>
      <c r="WW4" s="38">
        <f t="shared" ca="1" si="765"/>
        <v>12</v>
      </c>
      <c r="WX4" s="38">
        <f t="shared" ca="1" si="766"/>
        <v>2.5</v>
      </c>
      <c r="WY4" s="40">
        <f t="shared" ca="1" si="767"/>
        <v>22.5</v>
      </c>
      <c r="WZ4" s="37"/>
      <c r="XA4" s="38" t="str">
        <f t="shared" ca="1" si="768"/>
        <v/>
      </c>
      <c r="XB4" s="38" t="str">
        <f t="shared" ca="1" si="769"/>
        <v/>
      </c>
      <c r="XC4" s="40" t="str">
        <f t="shared" ca="1" si="770"/>
        <v/>
      </c>
      <c r="XD4" s="37">
        <v>15</v>
      </c>
      <c r="XE4" s="38">
        <f t="shared" ca="1" si="771"/>
        <v>16</v>
      </c>
      <c r="XF4" s="38">
        <f t="shared" ca="1" si="772"/>
        <v>4.5</v>
      </c>
      <c r="XG4" s="40">
        <f t="shared" ca="1" si="773"/>
        <v>9</v>
      </c>
      <c r="XH4" s="37"/>
      <c r="XI4" s="38" t="str">
        <f t="shared" ca="1" si="774"/>
        <v/>
      </c>
      <c r="XJ4" s="38" t="str">
        <f t="shared" ca="1" si="775"/>
        <v/>
      </c>
      <c r="XK4" s="40" t="str">
        <f t="shared" ca="1" si="776"/>
        <v/>
      </c>
      <c r="XL4" s="37">
        <v>3</v>
      </c>
      <c r="XM4" s="38">
        <f t="shared" ca="1" si="777"/>
        <v>16</v>
      </c>
      <c r="XN4" s="38">
        <f t="shared" ca="1" si="778"/>
        <v>4.5</v>
      </c>
      <c r="XO4" s="40">
        <f t="shared" ca="1" si="779"/>
        <v>67.5</v>
      </c>
      <c r="XP4" s="37"/>
      <c r="XQ4" s="38" t="str">
        <f t="shared" ca="1" si="780"/>
        <v/>
      </c>
      <c r="XR4" s="38" t="str">
        <f t="shared" ca="1" si="781"/>
        <v/>
      </c>
      <c r="XS4" s="40" t="str">
        <f t="shared" ca="1" si="782"/>
        <v/>
      </c>
      <c r="XT4" s="37"/>
      <c r="XU4" s="38" t="str">
        <f t="shared" ca="1" si="783"/>
        <v/>
      </c>
      <c r="XV4" s="38" t="str">
        <f t="shared" ca="1" si="784"/>
        <v/>
      </c>
      <c r="XW4" s="40" t="str">
        <f t="shared" ca="1" si="785"/>
        <v/>
      </c>
      <c r="XX4" s="37">
        <v>10</v>
      </c>
      <c r="XY4" s="38">
        <f t="shared" ca="1" si="786"/>
        <v>16</v>
      </c>
      <c r="XZ4" s="38">
        <f t="shared" ca="1" si="787"/>
        <v>5</v>
      </c>
      <c r="YA4" s="40">
        <f t="shared" ca="1" si="788"/>
        <v>35</v>
      </c>
      <c r="YB4" s="37"/>
      <c r="YC4" s="38" t="str">
        <f t="shared" ca="1" si="789"/>
        <v/>
      </c>
      <c r="YD4" s="38" t="str">
        <f t="shared" ca="1" si="790"/>
        <v/>
      </c>
      <c r="YE4" s="40" t="str">
        <f t="shared" ca="1" si="791"/>
        <v/>
      </c>
      <c r="YF4" s="37">
        <v>12</v>
      </c>
      <c r="YG4" s="38">
        <f t="shared" ca="1" si="792"/>
        <v>16</v>
      </c>
      <c r="YH4" s="38">
        <f t="shared" ca="1" si="793"/>
        <v>4.5</v>
      </c>
      <c r="YI4" s="40">
        <f t="shared" ca="1" si="794"/>
        <v>22.5</v>
      </c>
      <c r="YJ4" s="37"/>
      <c r="YK4" s="38" t="str">
        <f t="shared" ca="1" si="795"/>
        <v/>
      </c>
      <c r="YL4" s="38" t="str">
        <f t="shared" ca="1" si="796"/>
        <v/>
      </c>
      <c r="YM4" s="40" t="str">
        <f t="shared" ca="1" si="797"/>
        <v/>
      </c>
      <c r="YN4" s="37">
        <v>11</v>
      </c>
      <c r="YO4" s="38">
        <f t="shared" ca="1" si="798"/>
        <v>16</v>
      </c>
      <c r="YP4" s="38">
        <f t="shared" ca="1" si="799"/>
        <v>3.5</v>
      </c>
      <c r="YQ4" s="40">
        <f t="shared" ca="1" si="800"/>
        <v>21</v>
      </c>
      <c r="YR4" s="37">
        <v>2</v>
      </c>
      <c r="YS4" s="38">
        <f t="shared" ca="1" si="801"/>
        <v>16</v>
      </c>
      <c r="YT4" s="38">
        <f t="shared" ca="1" si="802"/>
        <v>4</v>
      </c>
      <c r="YU4" s="40">
        <f t="shared" ca="1" si="803"/>
        <v>68</v>
      </c>
      <c r="YV4" s="37"/>
      <c r="YW4" s="38" t="str">
        <f t="shared" ca="1" si="804"/>
        <v/>
      </c>
      <c r="YX4" s="38" t="str">
        <f t="shared" ca="1" si="805"/>
        <v/>
      </c>
      <c r="YY4" s="40" t="str">
        <f t="shared" ca="1" si="806"/>
        <v/>
      </c>
      <c r="YZ4" s="37">
        <v>12</v>
      </c>
      <c r="ZA4" s="38">
        <f t="shared" ca="1" si="807"/>
        <v>16</v>
      </c>
      <c r="ZB4" s="38">
        <f t="shared" ca="1" si="808"/>
        <v>3.5</v>
      </c>
      <c r="ZC4" s="40">
        <f t="shared" ca="1" si="809"/>
        <v>17.5</v>
      </c>
      <c r="ZD4" s="37"/>
      <c r="ZE4" s="38" t="str">
        <f t="shared" ca="1" si="810"/>
        <v/>
      </c>
      <c r="ZF4" s="38" t="str">
        <f t="shared" ca="1" si="811"/>
        <v/>
      </c>
      <c r="ZG4" s="40" t="str">
        <f t="shared" ca="1" si="812"/>
        <v/>
      </c>
      <c r="ZH4" s="37"/>
      <c r="ZI4" s="38" t="str">
        <f t="shared" ca="1" si="813"/>
        <v/>
      </c>
      <c r="ZJ4" s="38" t="str">
        <f t="shared" ca="1" si="814"/>
        <v/>
      </c>
      <c r="ZK4" s="40" t="str">
        <f t="shared" ca="1" si="815"/>
        <v/>
      </c>
      <c r="ZL4" s="37">
        <v>12</v>
      </c>
      <c r="ZM4" s="38">
        <f t="shared" ca="1" si="816"/>
        <v>16</v>
      </c>
      <c r="ZN4" s="38">
        <f t="shared" ca="1" si="817"/>
        <v>4</v>
      </c>
      <c r="ZO4" s="40">
        <f t="shared" ca="1" si="818"/>
        <v>20</v>
      </c>
      <c r="ZP4" s="37"/>
      <c r="ZQ4" s="38" t="str">
        <f t="shared" ca="1" si="819"/>
        <v/>
      </c>
      <c r="ZR4" s="38" t="str">
        <f t="shared" ca="1" si="820"/>
        <v/>
      </c>
      <c r="ZS4" s="40" t="str">
        <f t="shared" ca="1" si="821"/>
        <v/>
      </c>
      <c r="ZT4" s="37">
        <v>6</v>
      </c>
      <c r="ZU4" s="38">
        <f t="shared" ca="1" si="822"/>
        <v>16</v>
      </c>
      <c r="ZV4" s="38">
        <f t="shared" ca="1" si="823"/>
        <v>3.5</v>
      </c>
      <c r="ZW4" s="40">
        <f t="shared" ca="1" si="824"/>
        <v>38.5</v>
      </c>
      <c r="ZX4" s="37">
        <v>9</v>
      </c>
      <c r="ZY4" s="38">
        <f t="shared" ca="1" si="825"/>
        <v>16</v>
      </c>
      <c r="ZZ4" s="38">
        <f t="shared" ca="1" si="826"/>
        <v>4</v>
      </c>
      <c r="AAA4" s="40">
        <f t="shared" ca="1" si="827"/>
        <v>32</v>
      </c>
      <c r="AAB4" s="37">
        <v>5</v>
      </c>
      <c r="AAC4" s="38">
        <f t="shared" ca="1" si="828"/>
        <v>16</v>
      </c>
      <c r="AAD4" s="38">
        <f t="shared" ca="1" si="829"/>
        <v>2.5</v>
      </c>
      <c r="AAE4" s="40">
        <f t="shared" ca="1" si="830"/>
        <v>30</v>
      </c>
      <c r="AAF4" s="37"/>
      <c r="AAG4" s="38" t="str">
        <f t="shared" ca="1" si="831"/>
        <v/>
      </c>
      <c r="AAH4" s="38" t="str">
        <f t="shared" ca="1" si="832"/>
        <v/>
      </c>
      <c r="AAI4" s="40" t="str">
        <f t="shared" ca="1" si="833"/>
        <v/>
      </c>
      <c r="AAJ4" s="37">
        <v>8</v>
      </c>
      <c r="AAK4" s="38">
        <f t="shared" ca="1" si="834"/>
        <v>16</v>
      </c>
      <c r="AAL4" s="38">
        <f t="shared" ca="1" si="835"/>
        <v>2.5</v>
      </c>
      <c r="AAM4" s="40">
        <f t="shared" ca="1" si="836"/>
        <v>22.5</v>
      </c>
      <c r="AAN4" s="37"/>
      <c r="AAO4" s="38" t="str">
        <f t="shared" ca="1" si="837"/>
        <v/>
      </c>
      <c r="AAP4" s="38" t="str">
        <f t="shared" ca="1" si="838"/>
        <v/>
      </c>
      <c r="AAQ4" s="40" t="str">
        <f t="shared" ca="1" si="839"/>
        <v/>
      </c>
      <c r="AAR4" s="37"/>
      <c r="AAS4" s="38" t="str">
        <f t="shared" ca="1" si="840"/>
        <v/>
      </c>
      <c r="AAT4" s="38" t="str">
        <f t="shared" ca="1" si="841"/>
        <v/>
      </c>
      <c r="AAU4" s="40" t="str">
        <f t="shared" ca="1" si="842"/>
        <v/>
      </c>
      <c r="AAV4" s="37"/>
      <c r="AAW4" s="38" t="str">
        <f t="shared" ca="1" si="843"/>
        <v/>
      </c>
      <c r="AAX4" s="38" t="str">
        <f t="shared" ca="1" si="844"/>
        <v/>
      </c>
      <c r="AAY4" s="40" t="str">
        <f t="shared" ca="1" si="845"/>
        <v/>
      </c>
      <c r="AAZ4" s="37"/>
      <c r="ABA4" s="38" t="str">
        <f t="shared" ca="1" si="846"/>
        <v/>
      </c>
      <c r="ABB4" s="38" t="str">
        <f t="shared" ca="1" si="847"/>
        <v/>
      </c>
      <c r="ABC4" s="40" t="str">
        <f t="shared" ca="1" si="848"/>
        <v/>
      </c>
      <c r="ABD4" s="37">
        <v>14</v>
      </c>
      <c r="ABE4" s="38">
        <f t="shared" ca="1" si="849"/>
        <v>16</v>
      </c>
      <c r="ABF4" s="38">
        <f t="shared" ca="1" si="850"/>
        <v>4.5</v>
      </c>
      <c r="ABG4" s="40">
        <f t="shared" ca="1" si="851"/>
        <v>13.5</v>
      </c>
      <c r="ABH4" s="37"/>
      <c r="ABI4" s="38" t="str">
        <f t="shared" ca="1" si="852"/>
        <v/>
      </c>
      <c r="ABJ4" s="38" t="str">
        <f t="shared" ca="1" si="853"/>
        <v/>
      </c>
      <c r="ABK4" s="40" t="str">
        <f t="shared" ca="1" si="854"/>
        <v/>
      </c>
      <c r="ABL4" s="37"/>
      <c r="ABM4" s="38" t="str">
        <f t="shared" ca="1" si="855"/>
        <v/>
      </c>
      <c r="ABN4" s="38" t="str">
        <f t="shared" ca="1" si="856"/>
        <v/>
      </c>
      <c r="ABO4" s="40" t="str">
        <f t="shared" ca="1" si="857"/>
        <v/>
      </c>
      <c r="ABP4" s="37"/>
      <c r="ABQ4" s="38" t="str">
        <f t="shared" ca="1" si="858"/>
        <v/>
      </c>
      <c r="ABR4" s="38" t="str">
        <f t="shared" ca="1" si="859"/>
        <v/>
      </c>
      <c r="ABS4" s="40" t="str">
        <f t="shared" ca="1" si="860"/>
        <v/>
      </c>
      <c r="ABT4" s="37"/>
      <c r="ABU4" s="38" t="str">
        <f t="shared" ca="1" si="861"/>
        <v/>
      </c>
      <c r="ABV4" s="38" t="str">
        <f t="shared" ca="1" si="862"/>
        <v/>
      </c>
      <c r="ABW4" s="40" t="str">
        <f t="shared" ca="1" si="863"/>
        <v/>
      </c>
      <c r="ABX4" s="37">
        <v>3</v>
      </c>
      <c r="ABY4" s="38">
        <f t="shared" ca="1" si="864"/>
        <v>16</v>
      </c>
      <c r="ABZ4" s="38">
        <f t="shared" ca="1" si="865"/>
        <v>2.5</v>
      </c>
      <c r="ACA4" s="40">
        <f t="shared" ca="1" si="866"/>
        <v>37.5</v>
      </c>
      <c r="ACB4" s="37">
        <v>1</v>
      </c>
      <c r="ACC4" s="38">
        <f t="shared" ca="1" si="867"/>
        <v>16</v>
      </c>
      <c r="ACD4" s="38">
        <f t="shared" ca="1" si="868"/>
        <v>2.5</v>
      </c>
      <c r="ACE4" s="40">
        <f t="shared" ca="1" si="869"/>
        <v>50</v>
      </c>
      <c r="ACF4" s="37">
        <v>1</v>
      </c>
      <c r="ACG4" s="38">
        <f t="shared" ca="1" si="870"/>
        <v>16</v>
      </c>
      <c r="ACH4" s="38">
        <f t="shared" ca="1" si="871"/>
        <v>2.5</v>
      </c>
      <c r="ACI4" s="40">
        <f t="shared" ca="1" si="872"/>
        <v>50</v>
      </c>
      <c r="ACJ4" s="37">
        <v>6</v>
      </c>
      <c r="ACK4" s="38">
        <f t="shared" ca="1" si="873"/>
        <v>12</v>
      </c>
      <c r="ACL4" s="38">
        <f t="shared" ca="1" si="874"/>
        <v>2.5</v>
      </c>
      <c r="ACM4" s="40">
        <f t="shared" ca="1" si="875"/>
        <v>17.5</v>
      </c>
      <c r="ACN4" s="37"/>
      <c r="ACO4" s="38" t="str">
        <f t="shared" ca="1" si="876"/>
        <v/>
      </c>
      <c r="ACP4" s="38" t="str">
        <f t="shared" ca="1" si="877"/>
        <v/>
      </c>
      <c r="ACQ4" s="40" t="str">
        <f t="shared" ca="1" si="878"/>
        <v/>
      </c>
      <c r="ACR4" s="37">
        <v>12</v>
      </c>
      <c r="ACS4" s="38">
        <f t="shared" ca="1" si="879"/>
        <v>16</v>
      </c>
      <c r="ACT4" s="38">
        <f t="shared" ca="1" si="880"/>
        <v>2.5</v>
      </c>
      <c r="ACU4" s="40">
        <f t="shared" ca="1" si="881"/>
        <v>12.5</v>
      </c>
      <c r="ACV4" s="37">
        <v>7</v>
      </c>
      <c r="ACW4" s="38">
        <f t="shared" ca="1" si="882"/>
        <v>16</v>
      </c>
      <c r="ACX4" s="38">
        <f t="shared" ca="1" si="883"/>
        <v>2.5</v>
      </c>
      <c r="ACY4" s="40">
        <f t="shared" ca="1" si="884"/>
        <v>25</v>
      </c>
      <c r="ACZ4" s="37">
        <v>1</v>
      </c>
      <c r="ADA4" s="38">
        <f t="shared" ca="1" si="885"/>
        <v>16</v>
      </c>
      <c r="ADB4" s="38">
        <f t="shared" ca="1" si="886"/>
        <v>2.5</v>
      </c>
      <c r="ADC4" s="40">
        <f t="shared" ca="1" si="887"/>
        <v>50</v>
      </c>
      <c r="ADD4" s="37">
        <v>4</v>
      </c>
      <c r="ADE4" s="38">
        <f t="shared" ca="1" si="888"/>
        <v>16</v>
      </c>
      <c r="ADF4" s="38">
        <f t="shared" ca="1" si="889"/>
        <v>2.5</v>
      </c>
      <c r="ADG4" s="40">
        <f t="shared" ca="1" si="890"/>
        <v>32.5</v>
      </c>
      <c r="ADH4" s="37">
        <v>12</v>
      </c>
      <c r="ADI4" s="38">
        <f t="shared" ca="1" si="891"/>
        <v>16</v>
      </c>
      <c r="ADJ4" s="38">
        <f t="shared" ca="1" si="892"/>
        <v>3</v>
      </c>
      <c r="ADK4" s="40">
        <f t="shared" ca="1" si="893"/>
        <v>15</v>
      </c>
      <c r="ADL4" s="37"/>
      <c r="ADM4" s="38" t="str">
        <f t="shared" ca="1" si="894"/>
        <v/>
      </c>
      <c r="ADN4" s="38" t="str">
        <f t="shared" ca="1" si="895"/>
        <v/>
      </c>
      <c r="ADO4" s="40" t="str">
        <f t="shared" ca="1" si="896"/>
        <v/>
      </c>
      <c r="ADP4" s="37"/>
      <c r="ADQ4" s="38" t="str">
        <f t="shared" ca="1" si="897"/>
        <v/>
      </c>
      <c r="ADR4" s="38" t="str">
        <f t="shared" ca="1" si="898"/>
        <v/>
      </c>
      <c r="ADS4" s="40" t="str">
        <f t="shared" ca="1" si="899"/>
        <v/>
      </c>
      <c r="ADT4" s="37"/>
      <c r="ADU4" s="38" t="str">
        <f t="shared" ca="1" si="900"/>
        <v/>
      </c>
      <c r="ADV4" s="38" t="str">
        <f t="shared" ca="1" si="901"/>
        <v/>
      </c>
      <c r="ADW4" s="40" t="str">
        <f t="shared" ca="1" si="902"/>
        <v/>
      </c>
      <c r="ADX4" s="37"/>
      <c r="ADY4" s="38" t="str">
        <f t="shared" ca="1" si="903"/>
        <v/>
      </c>
      <c r="ADZ4" s="38" t="str">
        <f t="shared" ca="1" si="904"/>
        <v/>
      </c>
      <c r="AEA4" s="40" t="str">
        <f t="shared" ca="1" si="905"/>
        <v/>
      </c>
      <c r="AEB4" s="37"/>
      <c r="AEC4" s="38" t="str">
        <f t="shared" ca="1" si="906"/>
        <v/>
      </c>
      <c r="AED4" s="38" t="str">
        <f t="shared" ca="1" si="907"/>
        <v/>
      </c>
      <c r="AEE4" s="40" t="str">
        <f t="shared" ca="1" si="908"/>
        <v/>
      </c>
      <c r="AEF4" s="37"/>
      <c r="AEG4" s="38" t="str">
        <f t="shared" ca="1" si="909"/>
        <v/>
      </c>
      <c r="AEH4" s="38" t="str">
        <f t="shared" ca="1" si="910"/>
        <v/>
      </c>
      <c r="AEI4" s="40" t="str">
        <f t="shared" ca="1" si="911"/>
        <v/>
      </c>
      <c r="AEJ4" s="37"/>
      <c r="AEK4" s="38" t="str">
        <f t="shared" ca="1" si="912"/>
        <v/>
      </c>
      <c r="AEL4" s="38" t="str">
        <f t="shared" ca="1" si="913"/>
        <v/>
      </c>
      <c r="AEM4" s="40" t="str">
        <f t="shared" ca="1" si="914"/>
        <v/>
      </c>
      <c r="AEN4" s="37"/>
      <c r="AEO4" s="38" t="str">
        <f t="shared" ca="1" si="915"/>
        <v/>
      </c>
      <c r="AEP4" s="38" t="str">
        <f t="shared" ca="1" si="916"/>
        <v/>
      </c>
      <c r="AEQ4" s="40" t="str">
        <f t="shared" ca="1" si="917"/>
        <v/>
      </c>
      <c r="AER4" s="37"/>
      <c r="AES4" s="38" t="str">
        <f t="shared" ca="1" si="918"/>
        <v/>
      </c>
      <c r="AET4" s="38" t="str">
        <f t="shared" ca="1" si="919"/>
        <v/>
      </c>
      <c r="AEU4" s="40" t="str">
        <f t="shared" ca="1" si="920"/>
        <v/>
      </c>
      <c r="AEV4" s="37"/>
      <c r="AEW4" s="38" t="str">
        <f t="shared" ca="1" si="921"/>
        <v/>
      </c>
      <c r="AEX4" s="38" t="str">
        <f t="shared" ca="1" si="922"/>
        <v/>
      </c>
      <c r="AEY4" s="40" t="str">
        <f t="shared" ca="1" si="923"/>
        <v/>
      </c>
      <c r="AEZ4" s="37"/>
      <c r="AFA4" s="38" t="str">
        <f t="shared" ca="1" si="924"/>
        <v/>
      </c>
      <c r="AFB4" s="38" t="str">
        <f t="shared" ca="1" si="925"/>
        <v/>
      </c>
      <c r="AFC4" s="40" t="str">
        <f t="shared" ca="1" si="926"/>
        <v/>
      </c>
      <c r="AFD4" s="37"/>
      <c r="AFE4" s="38" t="str">
        <f t="shared" ca="1" si="927"/>
        <v/>
      </c>
      <c r="AFF4" s="38" t="str">
        <f t="shared" ca="1" si="928"/>
        <v/>
      </c>
      <c r="AFG4" s="40" t="str">
        <f t="shared" ca="1" si="929"/>
        <v/>
      </c>
      <c r="AFH4" s="37"/>
      <c r="AFI4" s="38" t="str">
        <f t="shared" ca="1" si="930"/>
        <v/>
      </c>
      <c r="AFJ4" s="38" t="str">
        <f t="shared" ca="1" si="931"/>
        <v/>
      </c>
      <c r="AFK4" s="40" t="str">
        <f t="shared" ca="1" si="932"/>
        <v/>
      </c>
      <c r="AFL4" s="37">
        <v>1</v>
      </c>
      <c r="AFM4" s="38">
        <f t="shared" ca="1" si="933"/>
        <v>16</v>
      </c>
      <c r="AFN4" s="38">
        <f t="shared" ca="1" si="934"/>
        <v>2.5</v>
      </c>
      <c r="AFO4" s="40">
        <f t="shared" ca="1" si="935"/>
        <v>50</v>
      </c>
      <c r="AFP4" s="37">
        <v>1</v>
      </c>
      <c r="AFQ4" s="38">
        <f t="shared" ca="1" si="936"/>
        <v>14</v>
      </c>
      <c r="AFR4" s="38">
        <f t="shared" ca="1" si="937"/>
        <v>2.5</v>
      </c>
      <c r="AFS4" s="40">
        <f t="shared" ca="1" si="938"/>
        <v>45</v>
      </c>
      <c r="AFT4" s="37">
        <v>3</v>
      </c>
      <c r="AFU4" s="38">
        <f t="shared" ca="1" si="939"/>
        <v>16</v>
      </c>
      <c r="AFV4" s="38">
        <f t="shared" ca="1" si="940"/>
        <v>2.5</v>
      </c>
      <c r="AFW4" s="40">
        <f t="shared" ca="1" si="941"/>
        <v>37.5</v>
      </c>
      <c r="AFX4" s="37"/>
      <c r="AFY4" s="38" t="str">
        <f t="shared" ca="1" si="942"/>
        <v/>
      </c>
      <c r="AFZ4" s="38" t="str">
        <f t="shared" ca="1" si="943"/>
        <v/>
      </c>
      <c r="AGA4" s="40" t="str">
        <f t="shared" ca="1" si="944"/>
        <v/>
      </c>
      <c r="AGB4" s="37"/>
      <c r="AGC4" s="38" t="str">
        <f t="shared" ca="1" si="945"/>
        <v/>
      </c>
      <c r="AGD4" s="38" t="str">
        <f t="shared" ca="1" si="946"/>
        <v/>
      </c>
      <c r="AGE4" s="40" t="str">
        <f t="shared" ca="1" si="947"/>
        <v/>
      </c>
      <c r="AGF4" s="37"/>
      <c r="AGG4" s="38" t="str">
        <f t="shared" ca="1" si="948"/>
        <v/>
      </c>
      <c r="AGH4" s="38" t="str">
        <f t="shared" ca="1" si="949"/>
        <v/>
      </c>
      <c r="AGI4" s="40" t="str">
        <f t="shared" ca="1" si="950"/>
        <v/>
      </c>
      <c r="AGJ4" s="37"/>
      <c r="AGK4" s="38" t="str">
        <f t="shared" ca="1" si="951"/>
        <v/>
      </c>
      <c r="AGL4" s="38" t="str">
        <f t="shared" ca="1" si="952"/>
        <v/>
      </c>
      <c r="AGM4" s="40" t="str">
        <f t="shared" ca="1" si="953"/>
        <v/>
      </c>
      <c r="AGN4" s="37"/>
      <c r="AGO4" s="38" t="str">
        <f t="shared" ca="1" si="954"/>
        <v/>
      </c>
      <c r="AGP4" s="38" t="str">
        <f t="shared" ca="1" si="955"/>
        <v/>
      </c>
      <c r="AGQ4" s="40" t="str">
        <f t="shared" ca="1" si="956"/>
        <v/>
      </c>
      <c r="AGR4" s="37">
        <v>3</v>
      </c>
      <c r="AGS4" s="38">
        <f t="shared" ca="1" si="957"/>
        <v>16</v>
      </c>
      <c r="AGT4" s="38">
        <f t="shared" ca="1" si="958"/>
        <v>5.5</v>
      </c>
      <c r="AGU4" s="40">
        <f t="shared" ca="1" si="959"/>
        <v>82.5</v>
      </c>
      <c r="AGV4" s="37"/>
      <c r="AGW4" s="38" t="str">
        <f t="shared" ca="1" si="960"/>
        <v/>
      </c>
      <c r="AGX4" s="38" t="str">
        <f t="shared" ca="1" si="961"/>
        <v/>
      </c>
      <c r="AGY4" s="40" t="str">
        <f t="shared" ca="1" si="962"/>
        <v/>
      </c>
      <c r="AGZ4" s="37">
        <v>2</v>
      </c>
      <c r="AHA4" s="38">
        <f t="shared" ca="1" si="963"/>
        <v>16</v>
      </c>
      <c r="AHB4" s="38">
        <f t="shared" ca="1" si="964"/>
        <v>5.5</v>
      </c>
      <c r="AHC4" s="40">
        <f t="shared" ca="1" si="965"/>
        <v>93.5</v>
      </c>
      <c r="AHD4" s="37"/>
      <c r="AHE4" s="38" t="str">
        <f t="shared" ca="1" si="966"/>
        <v/>
      </c>
      <c r="AHF4" s="38" t="str">
        <f t="shared" ca="1" si="967"/>
        <v/>
      </c>
      <c r="AHG4" s="40" t="str">
        <f t="shared" ca="1" si="968"/>
        <v/>
      </c>
      <c r="AHH4" s="37"/>
      <c r="AHI4" s="38" t="str">
        <f t="shared" ca="1" si="969"/>
        <v/>
      </c>
      <c r="AHJ4" s="38" t="str">
        <f t="shared" ca="1" si="970"/>
        <v/>
      </c>
      <c r="AHK4" s="40" t="str">
        <f t="shared" ca="1" si="971"/>
        <v/>
      </c>
      <c r="AHL4" s="37"/>
      <c r="AHM4" s="38" t="str">
        <f t="shared" ca="1" si="972"/>
        <v/>
      </c>
      <c r="AHN4" s="38" t="str">
        <f t="shared" ca="1" si="973"/>
        <v/>
      </c>
      <c r="AHO4" s="40" t="str">
        <f t="shared" ca="1" si="974"/>
        <v/>
      </c>
      <c r="AHP4" s="37"/>
      <c r="AHQ4" s="38" t="str">
        <f t="shared" ca="1" si="975"/>
        <v/>
      </c>
      <c r="AHR4" s="38" t="str">
        <f t="shared" ca="1" si="976"/>
        <v/>
      </c>
      <c r="AHS4" s="40" t="str">
        <f t="shared" ca="1" si="977"/>
        <v/>
      </c>
      <c r="AHT4" s="37">
        <v>10</v>
      </c>
      <c r="AHU4" s="38">
        <f t="shared" ca="1" si="978"/>
        <v>16</v>
      </c>
      <c r="AHV4" s="38">
        <f t="shared" ca="1" si="979"/>
        <v>6</v>
      </c>
      <c r="AHW4" s="40">
        <f t="shared" ca="1" si="980"/>
        <v>42</v>
      </c>
      <c r="AHX4" s="37"/>
      <c r="AHY4" s="38" t="str">
        <f t="shared" ca="1" si="981"/>
        <v/>
      </c>
      <c r="AHZ4" s="38" t="str">
        <f t="shared" ca="1" si="982"/>
        <v/>
      </c>
      <c r="AIA4" s="40" t="str">
        <f t="shared" ca="1" si="983"/>
        <v/>
      </c>
      <c r="AIB4" s="37"/>
      <c r="AIC4" s="38" t="str">
        <f t="shared" ca="1" si="984"/>
        <v/>
      </c>
      <c r="AID4" s="38" t="str">
        <f t="shared" ca="1" si="985"/>
        <v/>
      </c>
      <c r="AIE4" s="40" t="str">
        <f t="shared" ca="1" si="986"/>
        <v/>
      </c>
    </row>
    <row r="5" spans="1:915" x14ac:dyDescent="0.3">
      <c r="A5" s="1">
        <f t="shared" ca="1" si="308"/>
        <v>4</v>
      </c>
      <c r="B5" s="1" t="s">
        <v>176</v>
      </c>
      <c r="C5" s="35">
        <f t="array" aca="1" ref="C5" ca="1">SUM(IF(MOD(COLUMN(D5:AIE5),4)=3,D5:AIE5,0))</f>
        <v>1234</v>
      </c>
      <c r="D5" s="37"/>
      <c r="E5" s="38" t="str">
        <f t="shared" ca="1" si="309"/>
        <v/>
      </c>
      <c r="F5" s="38" t="str">
        <f t="shared" ca="1" si="310"/>
        <v/>
      </c>
      <c r="G5" s="40" t="str">
        <f t="shared" ca="1" si="311"/>
        <v/>
      </c>
      <c r="H5" s="37"/>
      <c r="I5" s="38" t="str">
        <f t="shared" ca="1" si="312"/>
        <v/>
      </c>
      <c r="J5" s="38" t="str">
        <f t="shared" ca="1" si="313"/>
        <v/>
      </c>
      <c r="K5" s="40" t="str">
        <f t="shared" ca="1" si="314"/>
        <v/>
      </c>
      <c r="L5" s="37"/>
      <c r="M5" s="38" t="str">
        <f t="shared" ca="1" si="315"/>
        <v/>
      </c>
      <c r="N5" s="38" t="str">
        <f t="shared" ca="1" si="316"/>
        <v/>
      </c>
      <c r="O5" s="40" t="str">
        <f t="shared" ca="1" si="317"/>
        <v/>
      </c>
      <c r="P5" s="37">
        <v>11</v>
      </c>
      <c r="Q5" s="38">
        <f t="shared" ca="1" si="318"/>
        <v>16</v>
      </c>
      <c r="R5" s="38">
        <f t="shared" ca="1" si="319"/>
        <v>3.5</v>
      </c>
      <c r="S5" s="40">
        <f t="shared" ca="1" si="320"/>
        <v>21</v>
      </c>
      <c r="T5" s="37"/>
      <c r="U5" s="38" t="str">
        <f t="shared" ca="1" si="321"/>
        <v/>
      </c>
      <c r="V5" s="38" t="str">
        <f t="shared" ca="1" si="322"/>
        <v/>
      </c>
      <c r="W5" s="40" t="str">
        <f t="shared" ca="1" si="323"/>
        <v/>
      </c>
      <c r="X5" s="37"/>
      <c r="Y5" s="38" t="str">
        <f t="shared" ca="1" si="324"/>
        <v/>
      </c>
      <c r="Z5" s="38" t="str">
        <f t="shared" ca="1" si="325"/>
        <v/>
      </c>
      <c r="AA5" s="40" t="str">
        <f t="shared" ca="1" si="326"/>
        <v/>
      </c>
      <c r="AB5" s="37"/>
      <c r="AC5" s="38" t="str">
        <f t="shared" ca="1" si="327"/>
        <v/>
      </c>
      <c r="AD5" s="38" t="str">
        <f t="shared" ca="1" si="328"/>
        <v/>
      </c>
      <c r="AE5" s="40" t="str">
        <f t="shared" ca="1" si="329"/>
        <v/>
      </c>
      <c r="AF5" s="37">
        <v>13</v>
      </c>
      <c r="AG5" s="38">
        <f t="shared" ca="1" si="330"/>
        <v>16</v>
      </c>
      <c r="AH5" s="38">
        <f t="shared" ca="1" si="331"/>
        <v>4</v>
      </c>
      <c r="AI5" s="40">
        <f t="shared" ca="1" si="332"/>
        <v>16</v>
      </c>
      <c r="AJ5" s="37"/>
      <c r="AK5" s="38" t="str">
        <f t="shared" ca="1" si="333"/>
        <v/>
      </c>
      <c r="AL5" s="38" t="str">
        <f t="shared" ca="1" si="334"/>
        <v/>
      </c>
      <c r="AM5" s="40" t="str">
        <f t="shared" ca="1" si="335"/>
        <v/>
      </c>
      <c r="AN5" s="37"/>
      <c r="AO5" s="38" t="str">
        <f t="shared" ca="1" si="336"/>
        <v/>
      </c>
      <c r="AP5" s="38" t="str">
        <f t="shared" ca="1" si="337"/>
        <v/>
      </c>
      <c r="AQ5" s="40" t="str">
        <f t="shared" ca="1" si="338"/>
        <v/>
      </c>
      <c r="AR5" s="37"/>
      <c r="AS5" s="38" t="str">
        <f t="shared" ca="1" si="339"/>
        <v/>
      </c>
      <c r="AT5" s="38" t="str">
        <f t="shared" ca="1" si="340"/>
        <v/>
      </c>
      <c r="AU5" s="40" t="str">
        <f t="shared" ca="1" si="341"/>
        <v/>
      </c>
      <c r="AV5" s="37"/>
      <c r="AW5" s="38" t="str">
        <f t="shared" ca="1" si="342"/>
        <v/>
      </c>
      <c r="AX5" s="38" t="str">
        <f t="shared" ca="1" si="343"/>
        <v/>
      </c>
      <c r="AY5" s="40" t="str">
        <f t="shared" ca="1" si="344"/>
        <v/>
      </c>
      <c r="AZ5" s="37"/>
      <c r="BA5" s="38" t="str">
        <f t="shared" ca="1" si="345"/>
        <v/>
      </c>
      <c r="BB5" s="38" t="str">
        <f t="shared" ca="1" si="346"/>
        <v/>
      </c>
      <c r="BC5" s="40" t="str">
        <f t="shared" ca="1" si="347"/>
        <v/>
      </c>
      <c r="BD5" s="37"/>
      <c r="BE5" s="38" t="str">
        <f t="shared" ca="1" si="348"/>
        <v/>
      </c>
      <c r="BF5" s="38" t="str">
        <f t="shared" ca="1" si="349"/>
        <v/>
      </c>
      <c r="BG5" s="40" t="str">
        <f t="shared" ca="1" si="350"/>
        <v/>
      </c>
      <c r="BH5" s="37"/>
      <c r="BI5" s="38" t="str">
        <f t="shared" ca="1" si="351"/>
        <v/>
      </c>
      <c r="BJ5" s="38" t="str">
        <f t="shared" ca="1" si="352"/>
        <v/>
      </c>
      <c r="BK5" s="40" t="str">
        <f t="shared" ca="1" si="353"/>
        <v/>
      </c>
      <c r="BL5" s="37"/>
      <c r="BM5" s="38" t="str">
        <f t="shared" ca="1" si="354"/>
        <v/>
      </c>
      <c r="BN5" s="38" t="str">
        <f t="shared" ca="1" si="355"/>
        <v/>
      </c>
      <c r="BO5" s="40" t="str">
        <f t="shared" ca="1" si="356"/>
        <v/>
      </c>
      <c r="BP5" s="37"/>
      <c r="BQ5" s="38" t="str">
        <f t="shared" ca="1" si="357"/>
        <v/>
      </c>
      <c r="BR5" s="38" t="str">
        <f t="shared" ca="1" si="358"/>
        <v/>
      </c>
      <c r="BS5" s="40" t="str">
        <f t="shared" ca="1" si="359"/>
        <v/>
      </c>
      <c r="BT5" s="37"/>
      <c r="BU5" s="38" t="str">
        <f t="shared" ca="1" si="360"/>
        <v/>
      </c>
      <c r="BV5" s="38" t="str">
        <f t="shared" ca="1" si="361"/>
        <v/>
      </c>
      <c r="BW5" s="40" t="str">
        <f t="shared" ca="1" si="362"/>
        <v/>
      </c>
      <c r="BX5" s="37"/>
      <c r="BY5" s="38" t="str">
        <f t="shared" ca="1" si="363"/>
        <v/>
      </c>
      <c r="BZ5" s="38" t="str">
        <f t="shared" ca="1" si="364"/>
        <v/>
      </c>
      <c r="CA5" s="40" t="str">
        <f t="shared" ca="1" si="365"/>
        <v/>
      </c>
      <c r="CB5" s="37"/>
      <c r="CC5" s="38" t="str">
        <f t="shared" ca="1" si="366"/>
        <v/>
      </c>
      <c r="CD5" s="38" t="str">
        <f t="shared" ca="1" si="367"/>
        <v/>
      </c>
      <c r="CE5" s="40" t="str">
        <f t="shared" ca="1" si="368"/>
        <v/>
      </c>
      <c r="CF5" s="37"/>
      <c r="CG5" s="38" t="str">
        <f t="shared" ca="1" si="369"/>
        <v/>
      </c>
      <c r="CH5" s="38" t="str">
        <f t="shared" ca="1" si="370"/>
        <v/>
      </c>
      <c r="CI5" s="40" t="str">
        <f t="shared" ca="1" si="371"/>
        <v/>
      </c>
      <c r="CJ5" s="37"/>
      <c r="CK5" s="38" t="str">
        <f t="shared" ca="1" si="372"/>
        <v/>
      </c>
      <c r="CL5" s="38" t="str">
        <f t="shared" ca="1" si="373"/>
        <v/>
      </c>
      <c r="CM5" s="40" t="str">
        <f t="shared" ca="1" si="374"/>
        <v/>
      </c>
      <c r="CN5" s="37">
        <v>15</v>
      </c>
      <c r="CO5" s="38">
        <f t="shared" ca="1" si="375"/>
        <v>16</v>
      </c>
      <c r="CP5" s="38">
        <f t="shared" ca="1" si="376"/>
        <v>6</v>
      </c>
      <c r="CQ5" s="40">
        <f t="shared" ca="1" si="377"/>
        <v>12</v>
      </c>
      <c r="CR5" s="37"/>
      <c r="CS5" s="38" t="str">
        <f t="shared" ca="1" si="378"/>
        <v/>
      </c>
      <c r="CT5" s="38" t="str">
        <f t="shared" ca="1" si="379"/>
        <v/>
      </c>
      <c r="CU5" s="40" t="str">
        <f t="shared" ca="1" si="380"/>
        <v/>
      </c>
      <c r="CV5" s="37">
        <v>13</v>
      </c>
      <c r="CW5" s="38">
        <f t="shared" ca="1" si="381"/>
        <v>16</v>
      </c>
      <c r="CX5" s="38">
        <f t="shared" ca="1" si="382"/>
        <v>6</v>
      </c>
      <c r="CY5" s="40">
        <f t="shared" ca="1" si="383"/>
        <v>24</v>
      </c>
      <c r="CZ5" s="37"/>
      <c r="DA5" s="38" t="str">
        <f t="shared" ca="1" si="384"/>
        <v/>
      </c>
      <c r="DB5" s="38" t="str">
        <f t="shared" ca="1" si="385"/>
        <v/>
      </c>
      <c r="DC5" s="40" t="str">
        <f t="shared" ca="1" si="386"/>
        <v/>
      </c>
      <c r="DD5" s="37"/>
      <c r="DE5" s="38" t="str">
        <f t="shared" ca="1" si="387"/>
        <v/>
      </c>
      <c r="DF5" s="38" t="str">
        <f t="shared" ca="1" si="388"/>
        <v/>
      </c>
      <c r="DG5" s="40" t="str">
        <f t="shared" ca="1" si="389"/>
        <v/>
      </c>
      <c r="DH5" s="37"/>
      <c r="DI5" s="38" t="str">
        <f t="shared" ca="1" si="390"/>
        <v/>
      </c>
      <c r="DJ5" s="38" t="str">
        <f t="shared" ca="1" si="391"/>
        <v/>
      </c>
      <c r="DK5" s="40" t="str">
        <f t="shared" ca="1" si="392"/>
        <v/>
      </c>
      <c r="DL5" s="37"/>
      <c r="DM5" s="38" t="str">
        <f t="shared" ca="1" si="393"/>
        <v/>
      </c>
      <c r="DN5" s="38" t="str">
        <f t="shared" ca="1" si="394"/>
        <v/>
      </c>
      <c r="DO5" s="40" t="str">
        <f t="shared" ca="1" si="395"/>
        <v/>
      </c>
      <c r="DP5" s="37"/>
      <c r="DQ5" s="38" t="str">
        <f t="shared" ca="1" si="396"/>
        <v/>
      </c>
      <c r="DR5" s="38" t="str">
        <f t="shared" ca="1" si="397"/>
        <v/>
      </c>
      <c r="DS5" s="40" t="str">
        <f t="shared" ca="1" si="398"/>
        <v/>
      </c>
      <c r="DT5" s="37"/>
      <c r="DU5" s="38" t="str">
        <f t="shared" ca="1" si="399"/>
        <v/>
      </c>
      <c r="DV5" s="38" t="str">
        <f t="shared" ca="1" si="400"/>
        <v/>
      </c>
      <c r="DW5" s="40" t="str">
        <f t="shared" ca="1" si="401"/>
        <v/>
      </c>
      <c r="DX5" s="37"/>
      <c r="DY5" s="38" t="str">
        <f t="shared" ca="1" si="402"/>
        <v/>
      </c>
      <c r="DZ5" s="38" t="str">
        <f t="shared" ca="1" si="403"/>
        <v/>
      </c>
      <c r="EA5" s="40" t="str">
        <f t="shared" ca="1" si="404"/>
        <v/>
      </c>
      <c r="EB5" s="37"/>
      <c r="EC5" s="38" t="str">
        <f t="shared" ca="1" si="405"/>
        <v/>
      </c>
      <c r="ED5" s="38" t="str">
        <f t="shared" ca="1" si="406"/>
        <v/>
      </c>
      <c r="EE5" s="40" t="str">
        <f t="shared" ca="1" si="407"/>
        <v/>
      </c>
      <c r="EF5" s="37"/>
      <c r="EG5" s="38" t="str">
        <f t="shared" ca="1" si="408"/>
        <v/>
      </c>
      <c r="EH5" s="38" t="str">
        <f t="shared" ca="1" si="409"/>
        <v/>
      </c>
      <c r="EI5" s="40" t="str">
        <f t="shared" ca="1" si="410"/>
        <v/>
      </c>
      <c r="EJ5" s="37"/>
      <c r="EK5" s="38" t="str">
        <f t="shared" ca="1" si="411"/>
        <v/>
      </c>
      <c r="EL5" s="38" t="str">
        <f t="shared" ca="1" si="412"/>
        <v/>
      </c>
      <c r="EM5" s="40" t="str">
        <f t="shared" ca="1" si="413"/>
        <v/>
      </c>
      <c r="EN5" s="37"/>
      <c r="EO5" s="38" t="str">
        <f t="shared" ca="1" si="987"/>
        <v/>
      </c>
      <c r="EP5" s="38" t="str">
        <f t="shared" ca="1" si="988"/>
        <v/>
      </c>
      <c r="EQ5" s="40" t="str">
        <f t="shared" ca="1" si="989"/>
        <v/>
      </c>
      <c r="ER5" s="37"/>
      <c r="ES5" s="38" t="str">
        <f t="shared" ca="1" si="414"/>
        <v/>
      </c>
      <c r="ET5" s="38" t="str">
        <f t="shared" ca="1" si="415"/>
        <v/>
      </c>
      <c r="EU5" s="40" t="str">
        <f t="shared" ca="1" si="416"/>
        <v/>
      </c>
      <c r="EV5" s="37"/>
      <c r="EW5" s="38" t="str">
        <f t="shared" ca="1" si="417"/>
        <v/>
      </c>
      <c r="EX5" s="38" t="str">
        <f t="shared" ca="1" si="418"/>
        <v/>
      </c>
      <c r="EY5" s="40" t="str">
        <f t="shared" ca="1" si="419"/>
        <v/>
      </c>
      <c r="EZ5" s="37"/>
      <c r="FA5" s="38" t="str">
        <f t="shared" ca="1" si="420"/>
        <v/>
      </c>
      <c r="FB5" s="38" t="str">
        <f t="shared" ca="1" si="421"/>
        <v/>
      </c>
      <c r="FC5" s="40" t="str">
        <f t="shared" ca="1" si="422"/>
        <v/>
      </c>
      <c r="FD5" s="37"/>
      <c r="FE5" s="38" t="str">
        <f t="shared" ca="1" si="423"/>
        <v/>
      </c>
      <c r="FF5" s="38" t="str">
        <f t="shared" ca="1" si="424"/>
        <v/>
      </c>
      <c r="FG5" s="40" t="str">
        <f t="shared" ca="1" si="425"/>
        <v/>
      </c>
      <c r="FH5" s="37"/>
      <c r="FI5" s="38" t="str">
        <f t="shared" ca="1" si="426"/>
        <v/>
      </c>
      <c r="FJ5" s="38" t="str">
        <f t="shared" ca="1" si="427"/>
        <v/>
      </c>
      <c r="FK5" s="40" t="str">
        <f t="shared" ca="1" si="428"/>
        <v/>
      </c>
      <c r="FL5" s="37"/>
      <c r="FM5" s="38" t="str">
        <f t="shared" ca="1" si="429"/>
        <v/>
      </c>
      <c r="FN5" s="38" t="str">
        <f t="shared" ca="1" si="430"/>
        <v/>
      </c>
      <c r="FO5" s="40" t="str">
        <f t="shared" ca="1" si="431"/>
        <v/>
      </c>
      <c r="FP5" s="37"/>
      <c r="FQ5" s="38" t="str">
        <f t="shared" ca="1" si="432"/>
        <v/>
      </c>
      <c r="FR5" s="38" t="str">
        <f t="shared" ca="1" si="433"/>
        <v/>
      </c>
      <c r="FS5" s="40" t="str">
        <f t="shared" ca="1" si="434"/>
        <v/>
      </c>
      <c r="FT5" s="37">
        <v>16</v>
      </c>
      <c r="FU5" s="38">
        <f t="shared" ca="1" si="435"/>
        <v>16</v>
      </c>
      <c r="FV5" s="38">
        <f t="shared" ca="1" si="436"/>
        <v>3.5</v>
      </c>
      <c r="FW5" s="40">
        <f t="shared" ca="1" si="437"/>
        <v>3.5</v>
      </c>
      <c r="FX5" s="37">
        <v>6</v>
      </c>
      <c r="FY5" s="38">
        <f t="shared" ca="1" si="438"/>
        <v>16</v>
      </c>
      <c r="FZ5" s="38">
        <f t="shared" ca="1" si="439"/>
        <v>3.5</v>
      </c>
      <c r="GA5" s="40">
        <f t="shared" ca="1" si="440"/>
        <v>38.5</v>
      </c>
      <c r="GB5" s="37">
        <v>15</v>
      </c>
      <c r="GC5" s="38">
        <f t="shared" ca="1" si="441"/>
        <v>16</v>
      </c>
      <c r="GD5" s="38">
        <f t="shared" ca="1" si="442"/>
        <v>4</v>
      </c>
      <c r="GE5" s="40">
        <f t="shared" ca="1" si="443"/>
        <v>8</v>
      </c>
      <c r="GF5" s="37">
        <v>8</v>
      </c>
      <c r="GG5" s="38">
        <f t="shared" ca="1" si="444"/>
        <v>16</v>
      </c>
      <c r="GH5" s="38">
        <f t="shared" ca="1" si="445"/>
        <v>3.5</v>
      </c>
      <c r="GI5" s="40">
        <f t="shared" ca="1" si="446"/>
        <v>31.5</v>
      </c>
      <c r="GJ5" s="37"/>
      <c r="GK5" s="38" t="str">
        <f t="shared" ca="1" si="447"/>
        <v/>
      </c>
      <c r="GL5" s="38" t="str">
        <f t="shared" ca="1" si="448"/>
        <v/>
      </c>
      <c r="GM5" s="40" t="str">
        <f t="shared" ca="1" si="449"/>
        <v/>
      </c>
      <c r="GN5" s="37"/>
      <c r="GO5" s="38" t="str">
        <f t="shared" ca="1" si="450"/>
        <v/>
      </c>
      <c r="GP5" s="38" t="str">
        <f t="shared" ca="1" si="451"/>
        <v/>
      </c>
      <c r="GQ5" s="40" t="str">
        <f t="shared" ca="1" si="452"/>
        <v/>
      </c>
      <c r="GR5" s="37"/>
      <c r="GS5" s="38" t="str">
        <f t="shared" ca="1" si="453"/>
        <v/>
      </c>
      <c r="GT5" s="38" t="str">
        <f t="shared" ca="1" si="454"/>
        <v/>
      </c>
      <c r="GU5" s="40" t="str">
        <f t="shared" ca="1" si="455"/>
        <v/>
      </c>
      <c r="GV5" s="37">
        <v>10</v>
      </c>
      <c r="GW5" s="38">
        <f t="shared" ca="1" si="456"/>
        <v>16</v>
      </c>
      <c r="GX5" s="38">
        <f t="shared" ca="1" si="457"/>
        <v>3.5</v>
      </c>
      <c r="GY5" s="40">
        <f t="shared" ca="1" si="458"/>
        <v>24.5</v>
      </c>
      <c r="GZ5" s="37"/>
      <c r="HA5" s="38" t="str">
        <f t="shared" ca="1" si="459"/>
        <v/>
      </c>
      <c r="HB5" s="38" t="str">
        <f t="shared" ca="1" si="460"/>
        <v/>
      </c>
      <c r="HC5" s="40" t="str">
        <f t="shared" ca="1" si="461"/>
        <v/>
      </c>
      <c r="HD5" s="37"/>
      <c r="HE5" s="38" t="str">
        <f t="shared" ca="1" si="462"/>
        <v/>
      </c>
      <c r="HF5" s="38" t="str">
        <f t="shared" ca="1" si="463"/>
        <v/>
      </c>
      <c r="HG5" s="40" t="str">
        <f t="shared" ca="1" si="464"/>
        <v/>
      </c>
      <c r="HH5" s="37"/>
      <c r="HI5" s="38" t="str">
        <f t="shared" ca="1" si="465"/>
        <v/>
      </c>
      <c r="HJ5" s="38" t="str">
        <f t="shared" ca="1" si="466"/>
        <v/>
      </c>
      <c r="HK5" s="40" t="str">
        <f t="shared" ca="1" si="467"/>
        <v/>
      </c>
      <c r="HL5" s="37"/>
      <c r="HM5" s="38" t="str">
        <f t="shared" ca="1" si="468"/>
        <v/>
      </c>
      <c r="HN5" s="38" t="str">
        <f t="shared" ca="1" si="469"/>
        <v/>
      </c>
      <c r="HO5" s="40" t="str">
        <f t="shared" ca="1" si="470"/>
        <v/>
      </c>
      <c r="HP5" s="37"/>
      <c r="HQ5" s="38" t="str">
        <f t="shared" ca="1" si="471"/>
        <v/>
      </c>
      <c r="HR5" s="38" t="str">
        <f t="shared" ca="1" si="472"/>
        <v/>
      </c>
      <c r="HS5" s="40" t="str">
        <f t="shared" ca="1" si="473"/>
        <v/>
      </c>
      <c r="HT5" s="37"/>
      <c r="HU5" s="38" t="str">
        <f t="shared" ca="1" si="474"/>
        <v/>
      </c>
      <c r="HV5" s="38" t="str">
        <f t="shared" ca="1" si="475"/>
        <v/>
      </c>
      <c r="HW5" s="40" t="str">
        <f t="shared" ca="1" si="476"/>
        <v/>
      </c>
      <c r="HX5" s="37"/>
      <c r="HY5" s="38" t="str">
        <f t="shared" ca="1" si="477"/>
        <v/>
      </c>
      <c r="HZ5" s="38" t="str">
        <f t="shared" ca="1" si="478"/>
        <v/>
      </c>
      <c r="IA5" s="40" t="str">
        <f t="shared" ca="1" si="479"/>
        <v/>
      </c>
      <c r="IB5" s="37">
        <v>6</v>
      </c>
      <c r="IC5" s="38">
        <f t="shared" ca="1" si="480"/>
        <v>16</v>
      </c>
      <c r="ID5" s="38">
        <f t="shared" ca="1" si="481"/>
        <v>3.5</v>
      </c>
      <c r="IE5" s="40">
        <f t="shared" ca="1" si="482"/>
        <v>38.5</v>
      </c>
      <c r="IF5" s="37">
        <v>6</v>
      </c>
      <c r="IG5" s="38">
        <f t="shared" ca="1" si="483"/>
        <v>16</v>
      </c>
      <c r="IH5" s="38">
        <f t="shared" ca="1" si="484"/>
        <v>3.5</v>
      </c>
      <c r="II5" s="40">
        <f t="shared" ca="1" si="485"/>
        <v>38.5</v>
      </c>
      <c r="IJ5" s="37">
        <v>15</v>
      </c>
      <c r="IK5" s="38">
        <f t="shared" ca="1" si="486"/>
        <v>16</v>
      </c>
      <c r="IL5" s="38">
        <f t="shared" ca="1" si="487"/>
        <v>3.5</v>
      </c>
      <c r="IM5" s="40">
        <f t="shared" ca="1" si="488"/>
        <v>7</v>
      </c>
      <c r="IN5" s="37">
        <v>11</v>
      </c>
      <c r="IO5" s="38">
        <f t="shared" ca="1" si="489"/>
        <v>16</v>
      </c>
      <c r="IP5" s="38">
        <f t="shared" ca="1" si="490"/>
        <v>4</v>
      </c>
      <c r="IQ5" s="40">
        <f t="shared" ca="1" si="491"/>
        <v>24</v>
      </c>
      <c r="IR5" s="37"/>
      <c r="IS5" s="38" t="str">
        <f t="shared" ca="1" si="492"/>
        <v/>
      </c>
      <c r="IT5" s="38" t="str">
        <f t="shared" ca="1" si="493"/>
        <v/>
      </c>
      <c r="IU5" s="40" t="str">
        <f t="shared" ca="1" si="494"/>
        <v/>
      </c>
      <c r="IV5" s="37">
        <v>7</v>
      </c>
      <c r="IW5" s="38">
        <f t="shared" ca="1" si="495"/>
        <v>16</v>
      </c>
      <c r="IX5" s="38">
        <f t="shared" ca="1" si="496"/>
        <v>3.5</v>
      </c>
      <c r="IY5" s="40">
        <f t="shared" ca="1" si="497"/>
        <v>35</v>
      </c>
      <c r="IZ5" s="37"/>
      <c r="JA5" s="38" t="str">
        <f t="shared" ca="1" si="498"/>
        <v/>
      </c>
      <c r="JB5" s="38" t="str">
        <f t="shared" ca="1" si="499"/>
        <v/>
      </c>
      <c r="JC5" s="40" t="str">
        <f t="shared" ca="1" si="500"/>
        <v/>
      </c>
      <c r="JD5" s="37"/>
      <c r="JE5" s="38" t="str">
        <f t="shared" ca="1" si="501"/>
        <v/>
      </c>
      <c r="JF5" s="38" t="str">
        <f t="shared" ca="1" si="502"/>
        <v/>
      </c>
      <c r="JG5" s="40" t="str">
        <f t="shared" ca="1" si="503"/>
        <v/>
      </c>
      <c r="JH5" s="37">
        <v>14</v>
      </c>
      <c r="JI5" s="38">
        <f t="shared" ca="1" si="504"/>
        <v>16</v>
      </c>
      <c r="JJ5" s="38">
        <f t="shared" ca="1" si="505"/>
        <v>3.5</v>
      </c>
      <c r="JK5" s="40">
        <f t="shared" ca="1" si="506"/>
        <v>10.5</v>
      </c>
      <c r="JL5" s="37">
        <v>7</v>
      </c>
      <c r="JM5" s="38">
        <f t="shared" ca="1" si="507"/>
        <v>16</v>
      </c>
      <c r="JN5" s="38">
        <f t="shared" ca="1" si="508"/>
        <v>4</v>
      </c>
      <c r="JO5" s="40">
        <f t="shared" ca="1" si="509"/>
        <v>40</v>
      </c>
      <c r="JP5" s="37"/>
      <c r="JQ5" s="38" t="str">
        <f t="shared" ca="1" si="510"/>
        <v/>
      </c>
      <c r="JR5" s="38" t="str">
        <f t="shared" ca="1" si="511"/>
        <v/>
      </c>
      <c r="JS5" s="40" t="str">
        <f t="shared" ca="1" si="512"/>
        <v/>
      </c>
      <c r="JT5" s="37"/>
      <c r="JU5" s="38" t="str">
        <f t="shared" ca="1" si="513"/>
        <v/>
      </c>
      <c r="JV5" s="38" t="str">
        <f t="shared" ca="1" si="514"/>
        <v/>
      </c>
      <c r="JW5" s="40" t="str">
        <f t="shared" ca="1" si="515"/>
        <v/>
      </c>
      <c r="JX5" s="37"/>
      <c r="JY5" s="38" t="str">
        <f t="shared" ca="1" si="516"/>
        <v/>
      </c>
      <c r="JZ5" s="38" t="str">
        <f t="shared" ca="1" si="517"/>
        <v/>
      </c>
      <c r="KA5" s="40" t="str">
        <f t="shared" ca="1" si="518"/>
        <v/>
      </c>
      <c r="KB5" s="37"/>
      <c r="KC5" s="38" t="str">
        <f t="shared" ca="1" si="519"/>
        <v/>
      </c>
      <c r="KD5" s="38" t="str">
        <f t="shared" ca="1" si="520"/>
        <v/>
      </c>
      <c r="KE5" s="40" t="str">
        <f t="shared" ca="1" si="521"/>
        <v/>
      </c>
      <c r="KF5" s="37"/>
      <c r="KG5" s="38" t="str">
        <f t="shared" ca="1" si="522"/>
        <v/>
      </c>
      <c r="KH5" s="38" t="str">
        <f t="shared" ca="1" si="523"/>
        <v/>
      </c>
      <c r="KI5" s="40" t="str">
        <f t="shared" ca="1" si="524"/>
        <v/>
      </c>
      <c r="KJ5" s="37"/>
      <c r="KK5" s="38" t="str">
        <f t="shared" ca="1" si="525"/>
        <v/>
      </c>
      <c r="KL5" s="38" t="str">
        <f t="shared" ca="1" si="526"/>
        <v/>
      </c>
      <c r="KM5" s="40" t="str">
        <f t="shared" ca="1" si="527"/>
        <v/>
      </c>
      <c r="KN5" s="37"/>
      <c r="KO5" s="38" t="str">
        <f t="shared" ca="1" si="528"/>
        <v/>
      </c>
      <c r="KP5" s="38" t="str">
        <f t="shared" ca="1" si="529"/>
        <v/>
      </c>
      <c r="KQ5" s="40" t="str">
        <f t="shared" ca="1" si="530"/>
        <v/>
      </c>
      <c r="KR5" s="37">
        <v>6</v>
      </c>
      <c r="KS5" s="38">
        <f t="shared" ca="1" si="531"/>
        <v>16</v>
      </c>
      <c r="KT5" s="38">
        <f t="shared" ca="1" si="532"/>
        <v>3.5</v>
      </c>
      <c r="KU5" s="40">
        <f t="shared" ca="1" si="533"/>
        <v>38.5</v>
      </c>
      <c r="KV5" s="37"/>
      <c r="KW5" s="38" t="str">
        <f t="shared" ca="1" si="534"/>
        <v/>
      </c>
      <c r="KX5" s="38" t="str">
        <f t="shared" ca="1" si="535"/>
        <v/>
      </c>
      <c r="KY5" s="40" t="str">
        <f t="shared" ca="1" si="536"/>
        <v/>
      </c>
      <c r="KZ5" s="37"/>
      <c r="LA5" s="38" t="str">
        <f t="shared" ca="1" si="537"/>
        <v/>
      </c>
      <c r="LB5" s="38" t="str">
        <f t="shared" ca="1" si="538"/>
        <v/>
      </c>
      <c r="LC5" s="40" t="str">
        <f t="shared" ca="1" si="539"/>
        <v/>
      </c>
      <c r="LD5" s="37">
        <v>4</v>
      </c>
      <c r="LE5" s="38">
        <f t="shared" ca="1" si="540"/>
        <v>16</v>
      </c>
      <c r="LF5" s="38">
        <f t="shared" ca="1" si="541"/>
        <v>3.5</v>
      </c>
      <c r="LG5" s="40">
        <f t="shared" ca="1" si="542"/>
        <v>45.5</v>
      </c>
      <c r="LH5" s="37"/>
      <c r="LI5" s="38" t="str">
        <f t="shared" ca="1" si="543"/>
        <v/>
      </c>
      <c r="LJ5" s="38" t="str">
        <f t="shared" ca="1" si="544"/>
        <v/>
      </c>
      <c r="LK5" s="40" t="str">
        <f t="shared" ca="1" si="545"/>
        <v/>
      </c>
      <c r="LL5" s="37"/>
      <c r="LM5" s="38" t="str">
        <f t="shared" ca="1" si="546"/>
        <v/>
      </c>
      <c r="LN5" s="38" t="str">
        <f t="shared" ca="1" si="547"/>
        <v/>
      </c>
      <c r="LO5" s="40" t="str">
        <f t="shared" ca="1" si="548"/>
        <v/>
      </c>
      <c r="LP5" s="37">
        <v>10</v>
      </c>
      <c r="LQ5" s="38">
        <f t="shared" ca="1" si="549"/>
        <v>16</v>
      </c>
      <c r="LR5" s="38">
        <f t="shared" ca="1" si="550"/>
        <v>4</v>
      </c>
      <c r="LS5" s="40">
        <f t="shared" ca="1" si="551"/>
        <v>28</v>
      </c>
      <c r="LT5" s="37"/>
      <c r="LU5" s="38" t="str">
        <f t="shared" ca="1" si="552"/>
        <v/>
      </c>
      <c r="LV5" s="38" t="str">
        <f t="shared" ca="1" si="553"/>
        <v/>
      </c>
      <c r="LW5" s="40" t="str">
        <f t="shared" ca="1" si="554"/>
        <v/>
      </c>
      <c r="LX5" s="37"/>
      <c r="LY5" s="38" t="str">
        <f t="shared" ca="1" si="555"/>
        <v/>
      </c>
      <c r="LZ5" s="38" t="str">
        <f t="shared" ca="1" si="556"/>
        <v/>
      </c>
      <c r="MA5" s="40" t="str">
        <f t="shared" ca="1" si="557"/>
        <v/>
      </c>
      <c r="MB5" s="37">
        <v>12</v>
      </c>
      <c r="MC5" s="38">
        <f t="shared" ca="1" si="558"/>
        <v>16</v>
      </c>
      <c r="MD5" s="38">
        <f t="shared" ca="1" si="559"/>
        <v>5.5</v>
      </c>
      <c r="ME5" s="40">
        <f t="shared" ca="1" si="560"/>
        <v>27.5</v>
      </c>
      <c r="MF5" s="37"/>
      <c r="MG5" s="38" t="str">
        <f t="shared" ca="1" si="561"/>
        <v/>
      </c>
      <c r="MH5" s="38" t="str">
        <f t="shared" ca="1" si="562"/>
        <v/>
      </c>
      <c r="MI5" s="40" t="str">
        <f t="shared" ca="1" si="563"/>
        <v/>
      </c>
      <c r="MJ5" s="37"/>
      <c r="MK5" s="38" t="str">
        <f t="shared" ca="1" si="564"/>
        <v/>
      </c>
      <c r="ML5" s="38" t="str">
        <f t="shared" ca="1" si="565"/>
        <v/>
      </c>
      <c r="MM5" s="40" t="str">
        <f t="shared" ca="1" si="566"/>
        <v/>
      </c>
      <c r="MN5" s="37"/>
      <c r="MO5" s="38" t="str">
        <f t="shared" ca="1" si="567"/>
        <v/>
      </c>
      <c r="MP5" s="38" t="str">
        <f t="shared" ca="1" si="568"/>
        <v/>
      </c>
      <c r="MQ5" s="40" t="str">
        <f t="shared" ca="1" si="569"/>
        <v/>
      </c>
      <c r="MR5" s="37"/>
      <c r="MS5" s="38" t="str">
        <f t="shared" ca="1" si="570"/>
        <v/>
      </c>
      <c r="MT5" s="38" t="str">
        <f t="shared" ca="1" si="571"/>
        <v/>
      </c>
      <c r="MU5" s="40" t="str">
        <f t="shared" ca="1" si="572"/>
        <v/>
      </c>
      <c r="MV5" s="37"/>
      <c r="MW5" s="38" t="str">
        <f t="shared" ca="1" si="573"/>
        <v/>
      </c>
      <c r="MX5" s="38" t="str">
        <f t="shared" ca="1" si="574"/>
        <v/>
      </c>
      <c r="MY5" s="40" t="str">
        <f t="shared" ca="1" si="575"/>
        <v/>
      </c>
      <c r="MZ5" s="37"/>
      <c r="NA5" s="38" t="str">
        <f t="shared" ca="1" si="576"/>
        <v/>
      </c>
      <c r="NB5" s="38" t="str">
        <f t="shared" ca="1" si="577"/>
        <v/>
      </c>
      <c r="NC5" s="40" t="str">
        <f t="shared" ca="1" si="578"/>
        <v/>
      </c>
      <c r="ND5" s="37"/>
      <c r="NE5" s="38" t="str">
        <f t="shared" ca="1" si="579"/>
        <v/>
      </c>
      <c r="NF5" s="38" t="str">
        <f t="shared" ca="1" si="580"/>
        <v/>
      </c>
      <c r="NG5" s="40" t="str">
        <f t="shared" ca="1" si="581"/>
        <v/>
      </c>
      <c r="NH5" s="37"/>
      <c r="NI5" s="38" t="str">
        <f t="shared" ca="1" si="582"/>
        <v/>
      </c>
      <c r="NJ5" s="38" t="str">
        <f t="shared" ca="1" si="583"/>
        <v/>
      </c>
      <c r="NK5" s="40" t="str">
        <f t="shared" ca="1" si="584"/>
        <v/>
      </c>
      <c r="NL5" s="37"/>
      <c r="NM5" s="38" t="str">
        <f t="shared" ca="1" si="585"/>
        <v/>
      </c>
      <c r="NN5" s="38" t="str">
        <f t="shared" ca="1" si="586"/>
        <v/>
      </c>
      <c r="NO5" s="40" t="str">
        <f t="shared" ca="1" si="587"/>
        <v/>
      </c>
      <c r="NP5" s="37"/>
      <c r="NQ5" s="38" t="str">
        <f t="shared" ca="1" si="588"/>
        <v/>
      </c>
      <c r="NR5" s="38" t="str">
        <f t="shared" ca="1" si="589"/>
        <v/>
      </c>
      <c r="NS5" s="40" t="str">
        <f t="shared" ca="1" si="590"/>
        <v/>
      </c>
      <c r="NT5" s="37"/>
      <c r="NU5" s="38" t="str">
        <f t="shared" ca="1" si="591"/>
        <v/>
      </c>
      <c r="NV5" s="38" t="str">
        <f t="shared" ca="1" si="592"/>
        <v/>
      </c>
      <c r="NW5" s="40" t="str">
        <f t="shared" ca="1" si="593"/>
        <v/>
      </c>
      <c r="NX5" s="37"/>
      <c r="NY5" s="38" t="str">
        <f t="shared" ca="1" si="594"/>
        <v/>
      </c>
      <c r="NZ5" s="38" t="str">
        <f t="shared" ca="1" si="595"/>
        <v/>
      </c>
      <c r="OA5" s="40" t="str">
        <f t="shared" ca="1" si="596"/>
        <v/>
      </c>
      <c r="OB5" s="37"/>
      <c r="OC5" s="38" t="str">
        <f t="shared" ca="1" si="597"/>
        <v/>
      </c>
      <c r="OD5" s="38" t="str">
        <f t="shared" ca="1" si="598"/>
        <v/>
      </c>
      <c r="OE5" s="40" t="str">
        <f t="shared" ca="1" si="599"/>
        <v/>
      </c>
      <c r="OF5" s="37"/>
      <c r="OG5" s="38" t="str">
        <f t="shared" ca="1" si="600"/>
        <v/>
      </c>
      <c r="OH5" s="38" t="str">
        <f t="shared" ca="1" si="601"/>
        <v/>
      </c>
      <c r="OI5" s="40" t="str">
        <f t="shared" ca="1" si="602"/>
        <v/>
      </c>
      <c r="OJ5" s="37"/>
      <c r="OK5" s="38" t="str">
        <f t="shared" ca="1" si="603"/>
        <v/>
      </c>
      <c r="OL5" s="38" t="str">
        <f t="shared" ca="1" si="604"/>
        <v/>
      </c>
      <c r="OM5" s="40" t="str">
        <f t="shared" ca="1" si="605"/>
        <v/>
      </c>
      <c r="ON5" s="37"/>
      <c r="OO5" s="38" t="str">
        <f t="shared" ca="1" si="606"/>
        <v/>
      </c>
      <c r="OP5" s="38" t="str">
        <f t="shared" ca="1" si="607"/>
        <v/>
      </c>
      <c r="OQ5" s="40" t="str">
        <f t="shared" ca="1" si="608"/>
        <v/>
      </c>
      <c r="OR5" s="37"/>
      <c r="OS5" s="38" t="str">
        <f t="shared" ca="1" si="609"/>
        <v/>
      </c>
      <c r="OT5" s="38" t="str">
        <f t="shared" ca="1" si="610"/>
        <v/>
      </c>
      <c r="OU5" s="40" t="str">
        <f t="shared" ca="1" si="611"/>
        <v/>
      </c>
      <c r="OV5" s="37"/>
      <c r="OW5" s="38" t="str">
        <f t="shared" ca="1" si="612"/>
        <v/>
      </c>
      <c r="OX5" s="38" t="str">
        <f t="shared" ca="1" si="613"/>
        <v/>
      </c>
      <c r="OY5" s="40" t="str">
        <f t="shared" ca="1" si="614"/>
        <v/>
      </c>
      <c r="OZ5" s="37"/>
      <c r="PA5" s="38" t="str">
        <f t="shared" ca="1" si="615"/>
        <v/>
      </c>
      <c r="PB5" s="38" t="str">
        <f t="shared" ca="1" si="616"/>
        <v/>
      </c>
      <c r="PC5" s="40" t="str">
        <f t="shared" ca="1" si="617"/>
        <v/>
      </c>
      <c r="PD5" s="37"/>
      <c r="PE5" s="38" t="str">
        <f t="shared" ca="1" si="618"/>
        <v/>
      </c>
      <c r="PF5" s="38" t="str">
        <f t="shared" ca="1" si="619"/>
        <v/>
      </c>
      <c r="PG5" s="40" t="str">
        <f t="shared" ca="1" si="620"/>
        <v/>
      </c>
      <c r="PH5" s="37">
        <v>14</v>
      </c>
      <c r="PI5" s="38">
        <f t="shared" ca="1" si="621"/>
        <v>16</v>
      </c>
      <c r="PJ5" s="38">
        <f t="shared" ca="1" si="622"/>
        <v>3.5</v>
      </c>
      <c r="PK5" s="40">
        <f t="shared" ca="1" si="623"/>
        <v>10.5</v>
      </c>
      <c r="PL5" s="37">
        <v>12</v>
      </c>
      <c r="PM5" s="38">
        <f t="shared" ca="1" si="624"/>
        <v>16</v>
      </c>
      <c r="PN5" s="38">
        <f t="shared" ca="1" si="625"/>
        <v>3.5</v>
      </c>
      <c r="PO5" s="40">
        <f t="shared" ca="1" si="626"/>
        <v>17.5</v>
      </c>
      <c r="PP5" s="37"/>
      <c r="PQ5" s="38" t="str">
        <f t="shared" ca="1" si="627"/>
        <v/>
      </c>
      <c r="PR5" s="38" t="str">
        <f t="shared" ca="1" si="628"/>
        <v/>
      </c>
      <c r="PS5" s="40" t="str">
        <f t="shared" ca="1" si="629"/>
        <v/>
      </c>
      <c r="PT5" s="37">
        <v>7</v>
      </c>
      <c r="PU5" s="38">
        <f t="shared" ca="1" si="630"/>
        <v>16</v>
      </c>
      <c r="PV5" s="38">
        <f t="shared" ca="1" si="631"/>
        <v>4</v>
      </c>
      <c r="PW5" s="40">
        <f t="shared" ca="1" si="632"/>
        <v>40</v>
      </c>
      <c r="PX5" s="37">
        <v>14</v>
      </c>
      <c r="PY5" s="38">
        <f t="shared" ca="1" si="633"/>
        <v>16</v>
      </c>
      <c r="PZ5" s="38">
        <f t="shared" ca="1" si="634"/>
        <v>3.5</v>
      </c>
      <c r="QA5" s="40">
        <f t="shared" ca="1" si="635"/>
        <v>10.5</v>
      </c>
      <c r="QB5" s="37">
        <v>7</v>
      </c>
      <c r="QC5" s="38">
        <f t="shared" ca="1" si="636"/>
        <v>16</v>
      </c>
      <c r="QD5" s="38">
        <f t="shared" ca="1" si="637"/>
        <v>3.5</v>
      </c>
      <c r="QE5" s="40">
        <f t="shared" ca="1" si="638"/>
        <v>35</v>
      </c>
      <c r="QF5" s="37">
        <v>10</v>
      </c>
      <c r="QG5" s="38">
        <f t="shared" ca="1" si="639"/>
        <v>16</v>
      </c>
      <c r="QH5" s="38">
        <f t="shared" ca="1" si="640"/>
        <v>4</v>
      </c>
      <c r="QI5" s="40">
        <f t="shared" ca="1" si="641"/>
        <v>28</v>
      </c>
      <c r="QJ5" s="37"/>
      <c r="QK5" s="38" t="str">
        <f t="shared" ca="1" si="642"/>
        <v/>
      </c>
      <c r="QL5" s="38" t="str">
        <f t="shared" ca="1" si="643"/>
        <v/>
      </c>
      <c r="QM5" s="40" t="str">
        <f t="shared" ca="1" si="644"/>
        <v/>
      </c>
      <c r="QN5" s="37"/>
      <c r="QO5" s="38" t="str">
        <f t="shared" ca="1" si="645"/>
        <v/>
      </c>
      <c r="QP5" s="38" t="str">
        <f t="shared" ca="1" si="646"/>
        <v/>
      </c>
      <c r="QQ5" s="40" t="str">
        <f t="shared" ca="1" si="647"/>
        <v/>
      </c>
      <c r="QR5" s="37">
        <v>13</v>
      </c>
      <c r="QS5" s="38">
        <f t="shared" ca="1" si="648"/>
        <v>16</v>
      </c>
      <c r="QT5" s="38">
        <f t="shared" ca="1" si="649"/>
        <v>3.5</v>
      </c>
      <c r="QU5" s="40">
        <f t="shared" ca="1" si="650"/>
        <v>14</v>
      </c>
      <c r="QV5" s="37">
        <v>13</v>
      </c>
      <c r="QW5" s="38">
        <f t="shared" ca="1" si="651"/>
        <v>16</v>
      </c>
      <c r="QX5" s="38">
        <f t="shared" ca="1" si="652"/>
        <v>3.5</v>
      </c>
      <c r="QY5" s="40">
        <f t="shared" ca="1" si="653"/>
        <v>14</v>
      </c>
      <c r="QZ5" s="37"/>
      <c r="RA5" s="38" t="str">
        <f t="shared" ca="1" si="654"/>
        <v/>
      </c>
      <c r="RB5" s="38" t="str">
        <f t="shared" ca="1" si="655"/>
        <v/>
      </c>
      <c r="RC5" s="40" t="str">
        <f t="shared" ca="1" si="656"/>
        <v/>
      </c>
      <c r="RD5" s="37">
        <v>8</v>
      </c>
      <c r="RE5" s="38">
        <f t="shared" ca="1" si="657"/>
        <v>16</v>
      </c>
      <c r="RF5" s="38">
        <f t="shared" ca="1" si="658"/>
        <v>4</v>
      </c>
      <c r="RG5" s="40">
        <f t="shared" ca="1" si="659"/>
        <v>36</v>
      </c>
      <c r="RH5" s="37">
        <v>16</v>
      </c>
      <c r="RI5" s="38">
        <f t="shared" ca="1" si="660"/>
        <v>16</v>
      </c>
      <c r="RJ5" s="38">
        <f t="shared" ca="1" si="661"/>
        <v>3.5</v>
      </c>
      <c r="RK5" s="40">
        <f t="shared" ca="1" si="662"/>
        <v>3.5</v>
      </c>
      <c r="RL5" s="37"/>
      <c r="RM5" s="38" t="str">
        <f t="shared" ca="1" si="663"/>
        <v/>
      </c>
      <c r="RN5" s="38" t="str">
        <f t="shared" ca="1" si="664"/>
        <v/>
      </c>
      <c r="RO5" s="40" t="str">
        <f t="shared" ca="1" si="665"/>
        <v/>
      </c>
      <c r="RP5" s="37">
        <v>5</v>
      </c>
      <c r="RQ5" s="38">
        <f t="shared" ca="1" si="666"/>
        <v>16</v>
      </c>
      <c r="RR5" s="38">
        <f t="shared" ca="1" si="667"/>
        <v>4</v>
      </c>
      <c r="RS5" s="40">
        <f t="shared" ca="1" si="668"/>
        <v>48</v>
      </c>
      <c r="RT5" s="37"/>
      <c r="RU5" s="38" t="str">
        <f t="shared" ca="1" si="669"/>
        <v/>
      </c>
      <c r="RV5" s="38" t="str">
        <f t="shared" ca="1" si="670"/>
        <v/>
      </c>
      <c r="RW5" s="40" t="str">
        <f t="shared" ca="1" si="671"/>
        <v/>
      </c>
      <c r="RX5" s="37"/>
      <c r="RY5" s="38" t="str">
        <f t="shared" ca="1" si="672"/>
        <v/>
      </c>
      <c r="RZ5" s="38" t="str">
        <f t="shared" ca="1" si="673"/>
        <v/>
      </c>
      <c r="SA5" s="40" t="str">
        <f t="shared" ca="1" si="674"/>
        <v/>
      </c>
      <c r="SB5" s="37"/>
      <c r="SC5" s="38" t="str">
        <f t="shared" ca="1" si="675"/>
        <v/>
      </c>
      <c r="SD5" s="38" t="str">
        <f t="shared" ca="1" si="676"/>
        <v/>
      </c>
      <c r="SE5" s="40" t="str">
        <f t="shared" ca="1" si="677"/>
        <v/>
      </c>
      <c r="SF5" s="37"/>
      <c r="SG5" s="38" t="str">
        <f t="shared" ca="1" si="678"/>
        <v/>
      </c>
      <c r="SH5" s="38" t="str">
        <f t="shared" ca="1" si="679"/>
        <v/>
      </c>
      <c r="SI5" s="40" t="str">
        <f t="shared" ca="1" si="680"/>
        <v/>
      </c>
      <c r="SJ5" s="37"/>
      <c r="SK5" s="38" t="str">
        <f t="shared" ca="1" si="681"/>
        <v/>
      </c>
      <c r="SL5" s="38" t="str">
        <f t="shared" ca="1" si="682"/>
        <v/>
      </c>
      <c r="SM5" s="40" t="str">
        <f t="shared" ca="1" si="683"/>
        <v/>
      </c>
      <c r="SN5" s="37"/>
      <c r="SO5" s="38" t="str">
        <f t="shared" ca="1" si="684"/>
        <v/>
      </c>
      <c r="SP5" s="38" t="str">
        <f t="shared" ca="1" si="685"/>
        <v/>
      </c>
      <c r="SQ5" s="40" t="str">
        <f t="shared" ca="1" si="686"/>
        <v/>
      </c>
      <c r="SR5" s="37"/>
      <c r="SS5" s="38" t="str">
        <f t="shared" ca="1" si="687"/>
        <v/>
      </c>
      <c r="ST5" s="38" t="str">
        <f t="shared" ca="1" si="688"/>
        <v/>
      </c>
      <c r="SU5" s="40" t="str">
        <f t="shared" ca="1" si="689"/>
        <v/>
      </c>
      <c r="SV5" s="37"/>
      <c r="SW5" s="38" t="str">
        <f t="shared" ca="1" si="690"/>
        <v/>
      </c>
      <c r="SX5" s="38" t="str">
        <f t="shared" ca="1" si="691"/>
        <v/>
      </c>
      <c r="SY5" s="40" t="str">
        <f t="shared" ca="1" si="692"/>
        <v/>
      </c>
      <c r="SZ5" s="37"/>
      <c r="TA5" s="38" t="str">
        <f t="shared" ca="1" si="693"/>
        <v/>
      </c>
      <c r="TB5" s="38" t="str">
        <f t="shared" ca="1" si="694"/>
        <v/>
      </c>
      <c r="TC5" s="40" t="str">
        <f t="shared" ca="1" si="695"/>
        <v/>
      </c>
      <c r="TD5" s="37"/>
      <c r="TE5" s="38" t="str">
        <f t="shared" ca="1" si="696"/>
        <v/>
      </c>
      <c r="TF5" s="38" t="str">
        <f t="shared" ca="1" si="697"/>
        <v/>
      </c>
      <c r="TG5" s="40" t="str">
        <f t="shared" ca="1" si="698"/>
        <v/>
      </c>
      <c r="TH5" s="37"/>
      <c r="TI5" s="38" t="str">
        <f t="shared" ca="1" si="699"/>
        <v/>
      </c>
      <c r="TJ5" s="38" t="str">
        <f t="shared" ca="1" si="700"/>
        <v/>
      </c>
      <c r="TK5" s="40" t="str">
        <f t="shared" ca="1" si="701"/>
        <v/>
      </c>
      <c r="TL5" s="37"/>
      <c r="TM5" s="38" t="str">
        <f t="shared" ca="1" si="702"/>
        <v/>
      </c>
      <c r="TN5" s="38" t="str">
        <f t="shared" ca="1" si="703"/>
        <v/>
      </c>
      <c r="TO5" s="40" t="str">
        <f t="shared" ca="1" si="704"/>
        <v/>
      </c>
      <c r="TP5" s="37"/>
      <c r="TQ5" s="38" t="str">
        <f t="shared" ca="1" si="705"/>
        <v/>
      </c>
      <c r="TR5" s="38" t="str">
        <f t="shared" ca="1" si="706"/>
        <v/>
      </c>
      <c r="TS5" s="40" t="str">
        <f t="shared" ca="1" si="707"/>
        <v/>
      </c>
      <c r="TT5" s="37"/>
      <c r="TU5" s="38" t="str">
        <f t="shared" ca="1" si="708"/>
        <v/>
      </c>
      <c r="TV5" s="38" t="str">
        <f t="shared" ca="1" si="709"/>
        <v/>
      </c>
      <c r="TW5" s="40" t="str">
        <f t="shared" ca="1" si="710"/>
        <v/>
      </c>
      <c r="TX5" s="37"/>
      <c r="TY5" s="38" t="str">
        <f t="shared" ca="1" si="711"/>
        <v/>
      </c>
      <c r="TZ5" s="38" t="str">
        <f t="shared" ca="1" si="712"/>
        <v/>
      </c>
      <c r="UA5" s="40" t="str">
        <f t="shared" ca="1" si="713"/>
        <v/>
      </c>
      <c r="UB5" s="37">
        <v>5</v>
      </c>
      <c r="UC5" s="38">
        <f t="shared" ca="1" si="714"/>
        <v>16</v>
      </c>
      <c r="UD5" s="38">
        <f t="shared" ca="1" si="715"/>
        <v>3.5</v>
      </c>
      <c r="UE5" s="40">
        <f t="shared" ca="1" si="716"/>
        <v>42</v>
      </c>
      <c r="UF5" s="37"/>
      <c r="UG5" s="38" t="str">
        <f t="shared" ca="1" si="717"/>
        <v/>
      </c>
      <c r="UH5" s="38" t="str">
        <f t="shared" ca="1" si="718"/>
        <v/>
      </c>
      <c r="UI5" s="40" t="str">
        <f t="shared" ca="1" si="719"/>
        <v/>
      </c>
      <c r="UJ5" s="37">
        <v>3</v>
      </c>
      <c r="UK5" s="38">
        <f t="shared" ca="1" si="720"/>
        <v>16</v>
      </c>
      <c r="UL5" s="38">
        <f t="shared" ca="1" si="721"/>
        <v>3.5</v>
      </c>
      <c r="UM5" s="40">
        <f t="shared" ca="1" si="722"/>
        <v>52.5</v>
      </c>
      <c r="UN5" s="37"/>
      <c r="UO5" s="38" t="str">
        <f t="shared" ca="1" si="723"/>
        <v/>
      </c>
      <c r="UP5" s="38" t="str">
        <f t="shared" ca="1" si="724"/>
        <v/>
      </c>
      <c r="UQ5" s="40" t="str">
        <f t="shared" ca="1" si="725"/>
        <v/>
      </c>
      <c r="UR5" s="37"/>
      <c r="US5" s="38" t="str">
        <f t="shared" ca="1" si="726"/>
        <v/>
      </c>
      <c r="UT5" s="38" t="str">
        <f t="shared" ca="1" si="727"/>
        <v/>
      </c>
      <c r="UU5" s="40" t="str">
        <f t="shared" ca="1" si="728"/>
        <v/>
      </c>
      <c r="UV5" s="37"/>
      <c r="UW5" s="38" t="str">
        <f t="shared" ca="1" si="729"/>
        <v/>
      </c>
      <c r="UX5" s="38" t="str">
        <f t="shared" ca="1" si="730"/>
        <v/>
      </c>
      <c r="UY5" s="40" t="str">
        <f t="shared" ca="1" si="731"/>
        <v/>
      </c>
      <c r="UZ5" s="37"/>
      <c r="VA5" s="38" t="str">
        <f t="shared" ca="1" si="732"/>
        <v/>
      </c>
      <c r="VB5" s="38" t="str">
        <f t="shared" ca="1" si="733"/>
        <v/>
      </c>
      <c r="VC5" s="40" t="str">
        <f t="shared" ca="1" si="734"/>
        <v/>
      </c>
      <c r="VD5" s="37"/>
      <c r="VE5" s="38" t="str">
        <f t="shared" ca="1" si="735"/>
        <v/>
      </c>
      <c r="VF5" s="38" t="str">
        <f t="shared" ca="1" si="736"/>
        <v/>
      </c>
      <c r="VG5" s="40" t="str">
        <f t="shared" ca="1" si="737"/>
        <v/>
      </c>
      <c r="VH5" s="37"/>
      <c r="VI5" s="38" t="str">
        <f t="shared" ca="1" si="738"/>
        <v/>
      </c>
      <c r="VJ5" s="38" t="str">
        <f t="shared" ca="1" si="739"/>
        <v/>
      </c>
      <c r="VK5" s="40" t="str">
        <f t="shared" ca="1" si="740"/>
        <v/>
      </c>
      <c r="VL5" s="37"/>
      <c r="VM5" s="38" t="str">
        <f t="shared" ca="1" si="741"/>
        <v/>
      </c>
      <c r="VN5" s="38" t="str">
        <f t="shared" ca="1" si="742"/>
        <v/>
      </c>
      <c r="VO5" s="40" t="str">
        <f t="shared" ca="1" si="743"/>
        <v/>
      </c>
      <c r="VP5" s="37"/>
      <c r="VQ5" s="38" t="str">
        <f t="shared" ca="1" si="744"/>
        <v/>
      </c>
      <c r="VR5" s="38" t="str">
        <f t="shared" ca="1" si="745"/>
        <v/>
      </c>
      <c r="VS5" s="40" t="str">
        <f t="shared" ca="1" si="746"/>
        <v/>
      </c>
      <c r="VT5" s="37"/>
      <c r="VU5" s="38" t="str">
        <f t="shared" ca="1" si="747"/>
        <v/>
      </c>
      <c r="VV5" s="38" t="str">
        <f t="shared" ca="1" si="748"/>
        <v/>
      </c>
      <c r="VW5" s="40" t="str">
        <f t="shared" ca="1" si="749"/>
        <v/>
      </c>
      <c r="VX5" s="37"/>
      <c r="VY5" s="38"/>
      <c r="VZ5" s="38"/>
      <c r="WA5" s="40"/>
      <c r="WB5" s="37"/>
      <c r="WC5" s="38" t="str">
        <f t="shared" ca="1" si="750"/>
        <v/>
      </c>
      <c r="WD5" s="38" t="str">
        <f t="shared" ca="1" si="751"/>
        <v/>
      </c>
      <c r="WE5" s="40" t="str">
        <f t="shared" ca="1" si="752"/>
        <v/>
      </c>
      <c r="WF5" s="37">
        <v>12</v>
      </c>
      <c r="WG5" s="38">
        <f t="shared" ca="1" si="753"/>
        <v>16</v>
      </c>
      <c r="WH5" s="38">
        <f t="shared" ca="1" si="754"/>
        <v>2.5</v>
      </c>
      <c r="WI5" s="40">
        <f t="shared" ca="1" si="755"/>
        <v>12.5</v>
      </c>
      <c r="WJ5" s="37"/>
      <c r="WK5" s="38" t="str">
        <f t="shared" ca="1" si="756"/>
        <v/>
      </c>
      <c r="WL5" s="38" t="str">
        <f t="shared" ca="1" si="757"/>
        <v/>
      </c>
      <c r="WM5" s="40" t="str">
        <f t="shared" ca="1" si="758"/>
        <v/>
      </c>
      <c r="WN5" s="37"/>
      <c r="WO5" s="38" t="str">
        <f t="shared" ca="1" si="759"/>
        <v/>
      </c>
      <c r="WP5" s="38" t="str">
        <f t="shared" ca="1" si="760"/>
        <v/>
      </c>
      <c r="WQ5" s="40" t="str">
        <f t="shared" ca="1" si="761"/>
        <v/>
      </c>
      <c r="WR5" s="37"/>
      <c r="WS5" s="38" t="str">
        <f t="shared" ca="1" si="762"/>
        <v/>
      </c>
      <c r="WT5" s="38" t="str">
        <f t="shared" ca="1" si="763"/>
        <v/>
      </c>
      <c r="WU5" s="40" t="str">
        <f t="shared" ca="1" si="764"/>
        <v/>
      </c>
      <c r="WV5" s="37"/>
      <c r="WW5" s="38" t="str">
        <f t="shared" ca="1" si="765"/>
        <v/>
      </c>
      <c r="WX5" s="38" t="str">
        <f t="shared" ca="1" si="766"/>
        <v/>
      </c>
      <c r="WY5" s="40" t="str">
        <f t="shared" ca="1" si="767"/>
        <v/>
      </c>
      <c r="WZ5" s="37"/>
      <c r="XA5" s="38" t="str">
        <f t="shared" ca="1" si="768"/>
        <v/>
      </c>
      <c r="XB5" s="38" t="str">
        <f t="shared" ca="1" si="769"/>
        <v/>
      </c>
      <c r="XC5" s="40" t="str">
        <f t="shared" ca="1" si="770"/>
        <v/>
      </c>
      <c r="XD5" s="37"/>
      <c r="XE5" s="38" t="str">
        <f t="shared" ca="1" si="771"/>
        <v/>
      </c>
      <c r="XF5" s="38" t="str">
        <f t="shared" ca="1" si="772"/>
        <v/>
      </c>
      <c r="XG5" s="40" t="str">
        <f t="shared" ca="1" si="773"/>
        <v/>
      </c>
      <c r="XH5" s="37"/>
      <c r="XI5" s="38" t="str">
        <f t="shared" ca="1" si="774"/>
        <v/>
      </c>
      <c r="XJ5" s="38" t="str">
        <f t="shared" ca="1" si="775"/>
        <v/>
      </c>
      <c r="XK5" s="40" t="str">
        <f t="shared" ca="1" si="776"/>
        <v/>
      </c>
      <c r="XL5" s="37"/>
      <c r="XM5" s="38" t="str">
        <f t="shared" ca="1" si="777"/>
        <v/>
      </c>
      <c r="XN5" s="38" t="str">
        <f t="shared" ca="1" si="778"/>
        <v/>
      </c>
      <c r="XO5" s="40" t="str">
        <f t="shared" ca="1" si="779"/>
        <v/>
      </c>
      <c r="XP5" s="37"/>
      <c r="XQ5" s="38" t="str">
        <f t="shared" ca="1" si="780"/>
        <v/>
      </c>
      <c r="XR5" s="38" t="str">
        <f t="shared" ca="1" si="781"/>
        <v/>
      </c>
      <c r="XS5" s="40" t="str">
        <f t="shared" ca="1" si="782"/>
        <v/>
      </c>
      <c r="XT5" s="37"/>
      <c r="XU5" s="38" t="str">
        <f t="shared" ca="1" si="783"/>
        <v/>
      </c>
      <c r="XV5" s="38" t="str">
        <f t="shared" ca="1" si="784"/>
        <v/>
      </c>
      <c r="XW5" s="40" t="str">
        <f t="shared" ca="1" si="785"/>
        <v/>
      </c>
      <c r="XX5" s="37"/>
      <c r="XY5" s="38" t="str">
        <f t="shared" ca="1" si="786"/>
        <v/>
      </c>
      <c r="XZ5" s="38" t="str">
        <f t="shared" ca="1" si="787"/>
        <v/>
      </c>
      <c r="YA5" s="40" t="str">
        <f t="shared" ca="1" si="788"/>
        <v/>
      </c>
      <c r="YB5" s="37"/>
      <c r="YC5" s="38" t="str">
        <f t="shared" ca="1" si="789"/>
        <v/>
      </c>
      <c r="YD5" s="38" t="str">
        <f t="shared" ca="1" si="790"/>
        <v/>
      </c>
      <c r="YE5" s="40" t="str">
        <f t="shared" ca="1" si="791"/>
        <v/>
      </c>
      <c r="YF5" s="37"/>
      <c r="YG5" s="38" t="str">
        <f t="shared" ca="1" si="792"/>
        <v/>
      </c>
      <c r="YH5" s="38" t="str">
        <f t="shared" ca="1" si="793"/>
        <v/>
      </c>
      <c r="YI5" s="40" t="str">
        <f t="shared" ca="1" si="794"/>
        <v/>
      </c>
      <c r="YJ5" s="37"/>
      <c r="YK5" s="38" t="str">
        <f t="shared" ca="1" si="795"/>
        <v/>
      </c>
      <c r="YL5" s="38" t="str">
        <f t="shared" ca="1" si="796"/>
        <v/>
      </c>
      <c r="YM5" s="40" t="str">
        <f t="shared" ca="1" si="797"/>
        <v/>
      </c>
      <c r="YN5" s="37"/>
      <c r="YO5" s="38" t="str">
        <f t="shared" ca="1" si="798"/>
        <v/>
      </c>
      <c r="YP5" s="38" t="str">
        <f t="shared" ca="1" si="799"/>
        <v/>
      </c>
      <c r="YQ5" s="40" t="str">
        <f t="shared" ca="1" si="800"/>
        <v/>
      </c>
      <c r="YR5" s="37"/>
      <c r="YS5" s="38" t="str">
        <f t="shared" ca="1" si="801"/>
        <v/>
      </c>
      <c r="YT5" s="38" t="str">
        <f t="shared" ca="1" si="802"/>
        <v/>
      </c>
      <c r="YU5" s="40" t="str">
        <f t="shared" ca="1" si="803"/>
        <v/>
      </c>
      <c r="YV5" s="37"/>
      <c r="YW5" s="38" t="str">
        <f t="shared" ca="1" si="804"/>
        <v/>
      </c>
      <c r="YX5" s="38" t="str">
        <f t="shared" ca="1" si="805"/>
        <v/>
      </c>
      <c r="YY5" s="40" t="str">
        <f t="shared" ca="1" si="806"/>
        <v/>
      </c>
      <c r="YZ5" s="37"/>
      <c r="ZA5" s="38" t="str">
        <f t="shared" ca="1" si="807"/>
        <v/>
      </c>
      <c r="ZB5" s="38" t="str">
        <f t="shared" ca="1" si="808"/>
        <v/>
      </c>
      <c r="ZC5" s="40" t="str">
        <f t="shared" ca="1" si="809"/>
        <v/>
      </c>
      <c r="ZD5" s="37"/>
      <c r="ZE5" s="38" t="str">
        <f t="shared" ca="1" si="810"/>
        <v/>
      </c>
      <c r="ZF5" s="38" t="str">
        <f t="shared" ca="1" si="811"/>
        <v/>
      </c>
      <c r="ZG5" s="40" t="str">
        <f t="shared" ca="1" si="812"/>
        <v/>
      </c>
      <c r="ZH5" s="37"/>
      <c r="ZI5" s="38" t="str">
        <f t="shared" ca="1" si="813"/>
        <v/>
      </c>
      <c r="ZJ5" s="38" t="str">
        <f t="shared" ca="1" si="814"/>
        <v/>
      </c>
      <c r="ZK5" s="40" t="str">
        <f t="shared" ca="1" si="815"/>
        <v/>
      </c>
      <c r="ZL5" s="37"/>
      <c r="ZM5" s="38" t="str">
        <f t="shared" ca="1" si="816"/>
        <v/>
      </c>
      <c r="ZN5" s="38" t="str">
        <f t="shared" ca="1" si="817"/>
        <v/>
      </c>
      <c r="ZO5" s="40" t="str">
        <f t="shared" ca="1" si="818"/>
        <v/>
      </c>
      <c r="ZP5" s="37"/>
      <c r="ZQ5" s="38" t="str">
        <f t="shared" ca="1" si="819"/>
        <v/>
      </c>
      <c r="ZR5" s="38" t="str">
        <f t="shared" ca="1" si="820"/>
        <v/>
      </c>
      <c r="ZS5" s="40" t="str">
        <f t="shared" ca="1" si="821"/>
        <v/>
      </c>
      <c r="ZT5" s="37"/>
      <c r="ZU5" s="38" t="str">
        <f t="shared" ca="1" si="822"/>
        <v/>
      </c>
      <c r="ZV5" s="38" t="str">
        <f t="shared" ca="1" si="823"/>
        <v/>
      </c>
      <c r="ZW5" s="40" t="str">
        <f t="shared" ca="1" si="824"/>
        <v/>
      </c>
      <c r="ZX5" s="37"/>
      <c r="ZY5" s="38" t="str">
        <f t="shared" ca="1" si="825"/>
        <v/>
      </c>
      <c r="ZZ5" s="38" t="str">
        <f t="shared" ca="1" si="826"/>
        <v/>
      </c>
      <c r="AAA5" s="40" t="str">
        <f t="shared" ca="1" si="827"/>
        <v/>
      </c>
      <c r="AAB5" s="37">
        <v>10</v>
      </c>
      <c r="AAC5" s="38">
        <f t="shared" ca="1" si="828"/>
        <v>16</v>
      </c>
      <c r="AAD5" s="38">
        <f t="shared" ca="1" si="829"/>
        <v>2.5</v>
      </c>
      <c r="AAE5" s="40">
        <f t="shared" ca="1" si="830"/>
        <v>17.5</v>
      </c>
      <c r="AAF5" s="37">
        <v>12</v>
      </c>
      <c r="AAG5" s="38">
        <f t="shared" ca="1" si="831"/>
        <v>16</v>
      </c>
      <c r="AAH5" s="38">
        <f t="shared" ca="1" si="832"/>
        <v>2.5</v>
      </c>
      <c r="AAI5" s="40">
        <f t="shared" ca="1" si="833"/>
        <v>12.5</v>
      </c>
      <c r="AAJ5" s="37">
        <v>7</v>
      </c>
      <c r="AAK5" s="38">
        <f t="shared" ca="1" si="834"/>
        <v>16</v>
      </c>
      <c r="AAL5" s="38">
        <f t="shared" ca="1" si="835"/>
        <v>2.5</v>
      </c>
      <c r="AAM5" s="40">
        <f t="shared" ca="1" si="836"/>
        <v>25</v>
      </c>
      <c r="AAN5" s="37"/>
      <c r="AAO5" s="38" t="str">
        <f t="shared" ca="1" si="837"/>
        <v/>
      </c>
      <c r="AAP5" s="38" t="str">
        <f t="shared" ca="1" si="838"/>
        <v/>
      </c>
      <c r="AAQ5" s="40" t="str">
        <f t="shared" ca="1" si="839"/>
        <v/>
      </c>
      <c r="AAR5" s="37"/>
      <c r="AAS5" s="38" t="str">
        <f t="shared" ca="1" si="840"/>
        <v/>
      </c>
      <c r="AAT5" s="38" t="str">
        <f t="shared" ca="1" si="841"/>
        <v/>
      </c>
      <c r="AAU5" s="40" t="str">
        <f t="shared" ca="1" si="842"/>
        <v/>
      </c>
      <c r="AAV5" s="37"/>
      <c r="AAW5" s="38" t="str">
        <f t="shared" ca="1" si="843"/>
        <v/>
      </c>
      <c r="AAX5" s="38" t="str">
        <f t="shared" ca="1" si="844"/>
        <v/>
      </c>
      <c r="AAY5" s="40" t="str">
        <f t="shared" ca="1" si="845"/>
        <v/>
      </c>
      <c r="AAZ5" s="37"/>
      <c r="ABA5" s="38" t="str">
        <f t="shared" ca="1" si="846"/>
        <v/>
      </c>
      <c r="ABB5" s="38" t="str">
        <f t="shared" ca="1" si="847"/>
        <v/>
      </c>
      <c r="ABC5" s="40" t="str">
        <f t="shared" ca="1" si="848"/>
        <v/>
      </c>
      <c r="ABD5" s="37"/>
      <c r="ABE5" s="38" t="str">
        <f t="shared" ca="1" si="849"/>
        <v/>
      </c>
      <c r="ABF5" s="38" t="str">
        <f t="shared" ca="1" si="850"/>
        <v/>
      </c>
      <c r="ABG5" s="40" t="str">
        <f t="shared" ca="1" si="851"/>
        <v/>
      </c>
      <c r="ABH5" s="37"/>
      <c r="ABI5" s="38" t="str">
        <f t="shared" ca="1" si="852"/>
        <v/>
      </c>
      <c r="ABJ5" s="38" t="str">
        <f t="shared" ca="1" si="853"/>
        <v/>
      </c>
      <c r="ABK5" s="40" t="str">
        <f t="shared" ca="1" si="854"/>
        <v/>
      </c>
      <c r="ABL5" s="37"/>
      <c r="ABM5" s="38" t="str">
        <f t="shared" ca="1" si="855"/>
        <v/>
      </c>
      <c r="ABN5" s="38" t="str">
        <f t="shared" ca="1" si="856"/>
        <v/>
      </c>
      <c r="ABO5" s="40" t="str">
        <f t="shared" ca="1" si="857"/>
        <v/>
      </c>
      <c r="ABP5" s="37"/>
      <c r="ABQ5" s="38" t="str">
        <f t="shared" ca="1" si="858"/>
        <v/>
      </c>
      <c r="ABR5" s="38" t="str">
        <f t="shared" ca="1" si="859"/>
        <v/>
      </c>
      <c r="ABS5" s="40" t="str">
        <f t="shared" ca="1" si="860"/>
        <v/>
      </c>
      <c r="ABT5" s="37"/>
      <c r="ABU5" s="38" t="str">
        <f t="shared" ca="1" si="861"/>
        <v/>
      </c>
      <c r="ABV5" s="38" t="str">
        <f t="shared" ca="1" si="862"/>
        <v/>
      </c>
      <c r="ABW5" s="40" t="str">
        <f t="shared" ca="1" si="863"/>
        <v/>
      </c>
      <c r="ABX5" s="37"/>
      <c r="ABY5" s="38" t="str">
        <f t="shared" ca="1" si="864"/>
        <v/>
      </c>
      <c r="ABZ5" s="38" t="str">
        <f t="shared" ca="1" si="865"/>
        <v/>
      </c>
      <c r="ACA5" s="40" t="str">
        <f t="shared" ca="1" si="866"/>
        <v/>
      </c>
      <c r="ACB5" s="37"/>
      <c r="ACC5" s="38" t="str">
        <f t="shared" ca="1" si="867"/>
        <v/>
      </c>
      <c r="ACD5" s="38" t="str">
        <f t="shared" ca="1" si="868"/>
        <v/>
      </c>
      <c r="ACE5" s="40" t="str">
        <f t="shared" ca="1" si="869"/>
        <v/>
      </c>
      <c r="ACF5" s="37"/>
      <c r="ACG5" s="38" t="str">
        <f t="shared" ca="1" si="870"/>
        <v/>
      </c>
      <c r="ACH5" s="38" t="str">
        <f t="shared" ca="1" si="871"/>
        <v/>
      </c>
      <c r="ACI5" s="40" t="str">
        <f t="shared" ca="1" si="872"/>
        <v/>
      </c>
      <c r="ACJ5" s="37"/>
      <c r="ACK5" s="38" t="str">
        <f t="shared" ca="1" si="873"/>
        <v/>
      </c>
      <c r="ACL5" s="38" t="str">
        <f t="shared" ca="1" si="874"/>
        <v/>
      </c>
      <c r="ACM5" s="40" t="str">
        <f t="shared" ca="1" si="875"/>
        <v/>
      </c>
      <c r="ACN5" s="37"/>
      <c r="ACO5" s="38" t="str">
        <f t="shared" ca="1" si="876"/>
        <v/>
      </c>
      <c r="ACP5" s="38" t="str">
        <f t="shared" ca="1" si="877"/>
        <v/>
      </c>
      <c r="ACQ5" s="40" t="str">
        <f t="shared" ca="1" si="878"/>
        <v/>
      </c>
      <c r="ACR5" s="37"/>
      <c r="ACS5" s="38" t="str">
        <f t="shared" ca="1" si="879"/>
        <v/>
      </c>
      <c r="ACT5" s="38" t="str">
        <f t="shared" ca="1" si="880"/>
        <v/>
      </c>
      <c r="ACU5" s="40" t="str">
        <f t="shared" ca="1" si="881"/>
        <v/>
      </c>
      <c r="ACV5" s="37"/>
      <c r="ACW5" s="38" t="str">
        <f t="shared" ca="1" si="882"/>
        <v/>
      </c>
      <c r="ACX5" s="38" t="str">
        <f t="shared" ca="1" si="883"/>
        <v/>
      </c>
      <c r="ACY5" s="40" t="str">
        <f t="shared" ca="1" si="884"/>
        <v/>
      </c>
      <c r="ACZ5" s="37"/>
      <c r="ADA5" s="38" t="str">
        <f t="shared" ca="1" si="885"/>
        <v/>
      </c>
      <c r="ADB5" s="38" t="str">
        <f t="shared" ca="1" si="886"/>
        <v/>
      </c>
      <c r="ADC5" s="40" t="str">
        <f t="shared" ca="1" si="887"/>
        <v/>
      </c>
      <c r="ADD5" s="37"/>
      <c r="ADE5" s="38" t="str">
        <f t="shared" ca="1" si="888"/>
        <v/>
      </c>
      <c r="ADF5" s="38" t="str">
        <f t="shared" ca="1" si="889"/>
        <v/>
      </c>
      <c r="ADG5" s="40" t="str">
        <f t="shared" ca="1" si="890"/>
        <v/>
      </c>
      <c r="ADH5" s="37"/>
      <c r="ADI5" s="38" t="str">
        <f t="shared" ca="1" si="891"/>
        <v/>
      </c>
      <c r="ADJ5" s="38" t="str">
        <f t="shared" ca="1" si="892"/>
        <v/>
      </c>
      <c r="ADK5" s="40" t="str">
        <f t="shared" ca="1" si="893"/>
        <v/>
      </c>
      <c r="ADL5" s="37"/>
      <c r="ADM5" s="38" t="str">
        <f t="shared" ca="1" si="894"/>
        <v/>
      </c>
      <c r="ADN5" s="38" t="str">
        <f t="shared" ca="1" si="895"/>
        <v/>
      </c>
      <c r="ADO5" s="40" t="str">
        <f t="shared" ca="1" si="896"/>
        <v/>
      </c>
      <c r="ADP5" s="37"/>
      <c r="ADQ5" s="38" t="str">
        <f t="shared" ca="1" si="897"/>
        <v/>
      </c>
      <c r="ADR5" s="38" t="str">
        <f t="shared" ca="1" si="898"/>
        <v/>
      </c>
      <c r="ADS5" s="40" t="str">
        <f t="shared" ca="1" si="899"/>
        <v/>
      </c>
      <c r="ADT5" s="37">
        <v>3</v>
      </c>
      <c r="ADU5" s="38">
        <f t="shared" ca="1" si="900"/>
        <v>7</v>
      </c>
      <c r="ADV5" s="38">
        <f t="shared" ca="1" si="901"/>
        <v>2.5</v>
      </c>
      <c r="ADW5" s="40">
        <f t="shared" ca="1" si="902"/>
        <v>15</v>
      </c>
      <c r="ADX5" s="37"/>
      <c r="ADY5" s="38" t="str">
        <f t="shared" ca="1" si="903"/>
        <v/>
      </c>
      <c r="ADZ5" s="38" t="str">
        <f t="shared" ca="1" si="904"/>
        <v/>
      </c>
      <c r="AEA5" s="40" t="str">
        <f t="shared" ca="1" si="905"/>
        <v/>
      </c>
      <c r="AEB5" s="37"/>
      <c r="AEC5" s="38" t="str">
        <f t="shared" ca="1" si="906"/>
        <v/>
      </c>
      <c r="AED5" s="38" t="str">
        <f t="shared" ca="1" si="907"/>
        <v/>
      </c>
      <c r="AEE5" s="40" t="str">
        <f t="shared" ca="1" si="908"/>
        <v/>
      </c>
      <c r="AEF5" s="37"/>
      <c r="AEG5" s="38" t="str">
        <f t="shared" ca="1" si="909"/>
        <v/>
      </c>
      <c r="AEH5" s="38" t="str">
        <f t="shared" ca="1" si="910"/>
        <v/>
      </c>
      <c r="AEI5" s="40" t="str">
        <f t="shared" ca="1" si="911"/>
        <v/>
      </c>
      <c r="AEJ5" s="37"/>
      <c r="AEK5" s="38" t="str">
        <f t="shared" ca="1" si="912"/>
        <v/>
      </c>
      <c r="AEL5" s="38" t="str">
        <f t="shared" ca="1" si="913"/>
        <v/>
      </c>
      <c r="AEM5" s="40" t="str">
        <f t="shared" ca="1" si="914"/>
        <v/>
      </c>
      <c r="AEN5" s="37">
        <v>14</v>
      </c>
      <c r="AEO5" s="38">
        <f t="shared" ca="1" si="915"/>
        <v>16</v>
      </c>
      <c r="AEP5" s="38">
        <f t="shared" ca="1" si="916"/>
        <v>2.5</v>
      </c>
      <c r="AEQ5" s="40">
        <f t="shared" ca="1" si="917"/>
        <v>7.5</v>
      </c>
      <c r="AER5" s="37">
        <v>11</v>
      </c>
      <c r="AES5" s="38">
        <f t="shared" ca="1" si="918"/>
        <v>16</v>
      </c>
      <c r="AET5" s="38">
        <f t="shared" ca="1" si="919"/>
        <v>2.5</v>
      </c>
      <c r="AEU5" s="40">
        <f t="shared" ca="1" si="920"/>
        <v>15</v>
      </c>
      <c r="AEV5" s="37">
        <v>6</v>
      </c>
      <c r="AEW5" s="38">
        <f t="shared" ca="1" si="921"/>
        <v>16</v>
      </c>
      <c r="AEX5" s="38">
        <f t="shared" ca="1" si="922"/>
        <v>2.5</v>
      </c>
      <c r="AEY5" s="40">
        <f t="shared" ca="1" si="923"/>
        <v>27.5</v>
      </c>
      <c r="AEZ5" s="37">
        <v>8</v>
      </c>
      <c r="AFA5" s="38">
        <f t="shared" ca="1" si="924"/>
        <v>16</v>
      </c>
      <c r="AFB5" s="38">
        <f t="shared" ca="1" si="925"/>
        <v>2.5</v>
      </c>
      <c r="AFC5" s="40">
        <f t="shared" ca="1" si="926"/>
        <v>22.5</v>
      </c>
      <c r="AFD5" s="37">
        <v>14</v>
      </c>
      <c r="AFE5" s="38">
        <f t="shared" ca="1" si="927"/>
        <v>16</v>
      </c>
      <c r="AFF5" s="38">
        <f t="shared" ca="1" si="928"/>
        <v>2.5</v>
      </c>
      <c r="AFG5" s="40">
        <f t="shared" ca="1" si="929"/>
        <v>7.5</v>
      </c>
      <c r="AFH5" s="37">
        <v>7</v>
      </c>
      <c r="AFI5" s="38">
        <f t="shared" ca="1" si="930"/>
        <v>16</v>
      </c>
      <c r="AFJ5" s="38">
        <f t="shared" ca="1" si="931"/>
        <v>3</v>
      </c>
      <c r="AFK5" s="40">
        <f t="shared" ca="1" si="932"/>
        <v>30</v>
      </c>
      <c r="AFL5" s="37">
        <v>3</v>
      </c>
      <c r="AFM5" s="38">
        <f t="shared" ca="1" si="933"/>
        <v>16</v>
      </c>
      <c r="AFN5" s="38">
        <f t="shared" ca="1" si="934"/>
        <v>2.5</v>
      </c>
      <c r="AFO5" s="40">
        <f t="shared" ca="1" si="935"/>
        <v>37.5</v>
      </c>
      <c r="AFP5" s="37">
        <v>10</v>
      </c>
      <c r="AFQ5" s="38">
        <f t="shared" ca="1" si="936"/>
        <v>14</v>
      </c>
      <c r="AFR5" s="38">
        <f t="shared" ca="1" si="937"/>
        <v>2.5</v>
      </c>
      <c r="AFS5" s="40">
        <f t="shared" ca="1" si="938"/>
        <v>12.5</v>
      </c>
      <c r="AFT5" s="37">
        <v>15</v>
      </c>
      <c r="AFU5" s="38">
        <f t="shared" ca="1" si="939"/>
        <v>16</v>
      </c>
      <c r="AFV5" s="38">
        <f t="shared" ca="1" si="940"/>
        <v>2.5</v>
      </c>
      <c r="AFW5" s="40">
        <f t="shared" ca="1" si="941"/>
        <v>5</v>
      </c>
      <c r="AFX5" s="37">
        <v>2</v>
      </c>
      <c r="AFY5" s="38">
        <f t="shared" ca="1" si="942"/>
        <v>16</v>
      </c>
      <c r="AFZ5" s="38">
        <f t="shared" ca="1" si="943"/>
        <v>2.5</v>
      </c>
      <c r="AGA5" s="40">
        <f t="shared" ca="1" si="944"/>
        <v>42.5</v>
      </c>
      <c r="AGB5" s="37">
        <v>5</v>
      </c>
      <c r="AGC5" s="38">
        <f t="shared" ca="1" si="945"/>
        <v>16</v>
      </c>
      <c r="AGD5" s="38">
        <f t="shared" ca="1" si="946"/>
        <v>3.5</v>
      </c>
      <c r="AGE5" s="40">
        <f t="shared" ca="1" si="947"/>
        <v>42</v>
      </c>
      <c r="AGF5" s="37"/>
      <c r="AGG5" s="38" t="str">
        <f t="shared" ca="1" si="948"/>
        <v/>
      </c>
      <c r="AGH5" s="38" t="str">
        <f t="shared" ca="1" si="949"/>
        <v/>
      </c>
      <c r="AGI5" s="40" t="str">
        <f t="shared" ca="1" si="950"/>
        <v/>
      </c>
      <c r="AGJ5" s="37"/>
      <c r="AGK5" s="38" t="str">
        <f t="shared" ca="1" si="951"/>
        <v/>
      </c>
      <c r="AGL5" s="38" t="str">
        <f t="shared" ca="1" si="952"/>
        <v/>
      </c>
      <c r="AGM5" s="40" t="str">
        <f t="shared" ca="1" si="953"/>
        <v/>
      </c>
      <c r="AGN5" s="37">
        <v>6</v>
      </c>
      <c r="AGO5" s="38">
        <f t="shared" ca="1" si="954"/>
        <v>16</v>
      </c>
      <c r="AGP5" s="38">
        <f t="shared" ca="1" si="955"/>
        <v>3.5</v>
      </c>
      <c r="AGQ5" s="40">
        <f t="shared" ca="1" si="956"/>
        <v>38.5</v>
      </c>
      <c r="AGR5" s="37"/>
      <c r="AGS5" s="38" t="str">
        <f t="shared" ca="1" si="957"/>
        <v/>
      </c>
      <c r="AGT5" s="38" t="str">
        <f t="shared" ca="1" si="958"/>
        <v/>
      </c>
      <c r="AGU5" s="40" t="str">
        <f t="shared" ca="1" si="959"/>
        <v/>
      </c>
      <c r="AGV5" s="37"/>
      <c r="AGW5" s="38" t="str">
        <f t="shared" ca="1" si="960"/>
        <v/>
      </c>
      <c r="AGX5" s="38" t="str">
        <f t="shared" ca="1" si="961"/>
        <v/>
      </c>
      <c r="AGY5" s="40" t="str">
        <f t="shared" ca="1" si="962"/>
        <v/>
      </c>
      <c r="AGZ5" s="37"/>
      <c r="AHA5" s="38" t="str">
        <f t="shared" ca="1" si="963"/>
        <v/>
      </c>
      <c r="AHB5" s="38" t="str">
        <f t="shared" ca="1" si="964"/>
        <v/>
      </c>
      <c r="AHC5" s="40" t="str">
        <f t="shared" ca="1" si="965"/>
        <v/>
      </c>
      <c r="AHD5" s="37"/>
      <c r="AHE5" s="38" t="str">
        <f t="shared" ca="1" si="966"/>
        <v/>
      </c>
      <c r="AHF5" s="38" t="str">
        <f t="shared" ca="1" si="967"/>
        <v/>
      </c>
      <c r="AHG5" s="40" t="str">
        <f t="shared" ca="1" si="968"/>
        <v/>
      </c>
      <c r="AHH5" s="37"/>
      <c r="AHI5" s="38" t="str">
        <f t="shared" ca="1" si="969"/>
        <v/>
      </c>
      <c r="AHJ5" s="38" t="str">
        <f t="shared" ca="1" si="970"/>
        <v/>
      </c>
      <c r="AHK5" s="40" t="str">
        <f t="shared" ca="1" si="971"/>
        <v/>
      </c>
      <c r="AHL5" s="37"/>
      <c r="AHM5" s="38" t="str">
        <f t="shared" ca="1" si="972"/>
        <v/>
      </c>
      <c r="AHN5" s="38" t="str">
        <f t="shared" ca="1" si="973"/>
        <v/>
      </c>
      <c r="AHO5" s="40" t="str">
        <f t="shared" ca="1" si="974"/>
        <v/>
      </c>
      <c r="AHP5" s="37"/>
      <c r="AHQ5" s="38" t="str">
        <f t="shared" ca="1" si="975"/>
        <v/>
      </c>
      <c r="AHR5" s="38" t="str">
        <f t="shared" ca="1" si="976"/>
        <v/>
      </c>
      <c r="AHS5" s="40" t="str">
        <f t="shared" ca="1" si="977"/>
        <v/>
      </c>
      <c r="AHT5" s="37"/>
      <c r="AHU5" s="38" t="str">
        <f t="shared" ca="1" si="978"/>
        <v/>
      </c>
      <c r="AHV5" s="38" t="str">
        <f t="shared" ca="1" si="979"/>
        <v/>
      </c>
      <c r="AHW5" s="40" t="str">
        <f t="shared" ca="1" si="980"/>
        <v/>
      </c>
      <c r="AHX5" s="37"/>
      <c r="AHY5" s="38" t="str">
        <f t="shared" ca="1" si="981"/>
        <v/>
      </c>
      <c r="AHZ5" s="38" t="str">
        <f t="shared" ca="1" si="982"/>
        <v/>
      </c>
      <c r="AIA5" s="40" t="str">
        <f t="shared" ca="1" si="983"/>
        <v/>
      </c>
      <c r="AIB5" s="37"/>
      <c r="AIC5" s="38" t="str">
        <f t="shared" ca="1" si="984"/>
        <v/>
      </c>
      <c r="AID5" s="38" t="str">
        <f t="shared" ca="1" si="985"/>
        <v/>
      </c>
      <c r="AIE5" s="40" t="str">
        <f t="shared" ca="1" si="986"/>
        <v/>
      </c>
    </row>
    <row r="6" spans="1:915" x14ac:dyDescent="0.3">
      <c r="A6" s="1">
        <f t="shared" ca="1" si="308"/>
        <v>5</v>
      </c>
      <c r="B6" s="1" t="s">
        <v>157</v>
      </c>
      <c r="C6" s="35">
        <f t="array" aca="1" ref="C6" ca="1">SUM(IF(MOD(COLUMN(D6:AIE6),4)=3,D6:AIE6,0))</f>
        <v>1185</v>
      </c>
      <c r="D6" s="37">
        <v>5</v>
      </c>
      <c r="E6" s="38">
        <f t="shared" ca="1" si="309"/>
        <v>16</v>
      </c>
      <c r="F6" s="38">
        <f t="shared" ca="1" si="310"/>
        <v>2.5</v>
      </c>
      <c r="G6" s="40">
        <f t="shared" ca="1" si="311"/>
        <v>30</v>
      </c>
      <c r="H6" s="37">
        <v>2</v>
      </c>
      <c r="I6" s="38">
        <f t="shared" ca="1" si="312"/>
        <v>16</v>
      </c>
      <c r="J6" s="38">
        <f t="shared" ca="1" si="313"/>
        <v>2.5</v>
      </c>
      <c r="K6" s="40">
        <f t="shared" ca="1" si="314"/>
        <v>42.5</v>
      </c>
      <c r="L6" s="37"/>
      <c r="M6" s="38" t="str">
        <f t="shared" ca="1" si="315"/>
        <v/>
      </c>
      <c r="N6" s="38" t="str">
        <f t="shared" ca="1" si="316"/>
        <v/>
      </c>
      <c r="O6" s="40" t="str">
        <f t="shared" ca="1" si="317"/>
        <v/>
      </c>
      <c r="P6" s="37"/>
      <c r="Q6" s="38" t="str">
        <f t="shared" ca="1" si="318"/>
        <v/>
      </c>
      <c r="R6" s="38" t="str">
        <f t="shared" ca="1" si="319"/>
        <v/>
      </c>
      <c r="S6" s="40" t="str">
        <f t="shared" ca="1" si="320"/>
        <v/>
      </c>
      <c r="T6" s="37"/>
      <c r="U6" s="38" t="str">
        <f t="shared" ca="1" si="321"/>
        <v/>
      </c>
      <c r="V6" s="38" t="str">
        <f t="shared" ca="1" si="322"/>
        <v/>
      </c>
      <c r="W6" s="40" t="str">
        <f t="shared" ca="1" si="323"/>
        <v/>
      </c>
      <c r="X6" s="37"/>
      <c r="Y6" s="38" t="str">
        <f t="shared" ca="1" si="324"/>
        <v/>
      </c>
      <c r="Z6" s="38" t="str">
        <f t="shared" ca="1" si="325"/>
        <v/>
      </c>
      <c r="AA6" s="40" t="str">
        <f t="shared" ca="1" si="326"/>
        <v/>
      </c>
      <c r="AB6" s="37"/>
      <c r="AC6" s="38" t="str">
        <f t="shared" ca="1" si="327"/>
        <v/>
      </c>
      <c r="AD6" s="38" t="str">
        <f t="shared" ca="1" si="328"/>
        <v/>
      </c>
      <c r="AE6" s="40" t="str">
        <f t="shared" ca="1" si="329"/>
        <v/>
      </c>
      <c r="AF6" s="37"/>
      <c r="AG6" s="38" t="str">
        <f t="shared" ca="1" si="330"/>
        <v/>
      </c>
      <c r="AH6" s="38" t="str">
        <f t="shared" ca="1" si="331"/>
        <v/>
      </c>
      <c r="AI6" s="40" t="str">
        <f t="shared" ca="1" si="332"/>
        <v/>
      </c>
      <c r="AJ6" s="37"/>
      <c r="AK6" s="38" t="str">
        <f t="shared" ca="1" si="333"/>
        <v/>
      </c>
      <c r="AL6" s="38" t="str">
        <f t="shared" ca="1" si="334"/>
        <v/>
      </c>
      <c r="AM6" s="40" t="str">
        <f t="shared" ca="1" si="335"/>
        <v/>
      </c>
      <c r="AN6" s="37"/>
      <c r="AO6" s="38" t="str">
        <f t="shared" ca="1" si="336"/>
        <v/>
      </c>
      <c r="AP6" s="38" t="str">
        <f t="shared" ca="1" si="337"/>
        <v/>
      </c>
      <c r="AQ6" s="40" t="str">
        <f t="shared" ca="1" si="338"/>
        <v/>
      </c>
      <c r="AR6" s="37"/>
      <c r="AS6" s="38" t="str">
        <f t="shared" ca="1" si="339"/>
        <v/>
      </c>
      <c r="AT6" s="38" t="str">
        <f t="shared" ca="1" si="340"/>
        <v/>
      </c>
      <c r="AU6" s="40" t="str">
        <f t="shared" ca="1" si="341"/>
        <v/>
      </c>
      <c r="AV6" s="37"/>
      <c r="AW6" s="38" t="str">
        <f t="shared" ca="1" si="342"/>
        <v/>
      </c>
      <c r="AX6" s="38" t="str">
        <f t="shared" ca="1" si="343"/>
        <v/>
      </c>
      <c r="AY6" s="40" t="str">
        <f t="shared" ca="1" si="344"/>
        <v/>
      </c>
      <c r="AZ6" s="37"/>
      <c r="BA6" s="38" t="str">
        <f t="shared" ca="1" si="345"/>
        <v/>
      </c>
      <c r="BB6" s="38" t="str">
        <f t="shared" ca="1" si="346"/>
        <v/>
      </c>
      <c r="BC6" s="40" t="str">
        <f t="shared" ca="1" si="347"/>
        <v/>
      </c>
      <c r="BD6" s="37"/>
      <c r="BE6" s="38" t="str">
        <f t="shared" ca="1" si="348"/>
        <v/>
      </c>
      <c r="BF6" s="38" t="str">
        <f t="shared" ca="1" si="349"/>
        <v/>
      </c>
      <c r="BG6" s="40" t="str">
        <f t="shared" ca="1" si="350"/>
        <v/>
      </c>
      <c r="BH6" s="37">
        <v>3</v>
      </c>
      <c r="BI6" s="38">
        <f t="shared" ca="1" si="351"/>
        <v>16</v>
      </c>
      <c r="BJ6" s="38">
        <f t="shared" ca="1" si="352"/>
        <v>2.5</v>
      </c>
      <c r="BK6" s="40">
        <f t="shared" ca="1" si="353"/>
        <v>37.5</v>
      </c>
      <c r="BL6" s="37">
        <v>13</v>
      </c>
      <c r="BM6" s="38">
        <f t="shared" ca="1" si="354"/>
        <v>16</v>
      </c>
      <c r="BN6" s="38">
        <f t="shared" ca="1" si="355"/>
        <v>2.5</v>
      </c>
      <c r="BO6" s="40">
        <f t="shared" ca="1" si="356"/>
        <v>10</v>
      </c>
      <c r="BP6" s="37"/>
      <c r="BQ6" s="38" t="str">
        <f t="shared" ca="1" si="357"/>
        <v/>
      </c>
      <c r="BR6" s="38" t="str">
        <f t="shared" ca="1" si="358"/>
        <v/>
      </c>
      <c r="BS6" s="40" t="str">
        <f t="shared" ca="1" si="359"/>
        <v/>
      </c>
      <c r="BT6" s="37"/>
      <c r="BU6" s="38" t="str">
        <f t="shared" ca="1" si="360"/>
        <v/>
      </c>
      <c r="BV6" s="38" t="str">
        <f t="shared" ca="1" si="361"/>
        <v/>
      </c>
      <c r="BW6" s="40" t="str">
        <f t="shared" ca="1" si="362"/>
        <v/>
      </c>
      <c r="BX6" s="37"/>
      <c r="BY6" s="38" t="str">
        <f t="shared" ca="1" si="363"/>
        <v/>
      </c>
      <c r="BZ6" s="38" t="str">
        <f t="shared" ca="1" si="364"/>
        <v/>
      </c>
      <c r="CA6" s="40" t="str">
        <f t="shared" ca="1" si="365"/>
        <v/>
      </c>
      <c r="CB6" s="37"/>
      <c r="CC6" s="38" t="str">
        <f t="shared" ca="1" si="366"/>
        <v/>
      </c>
      <c r="CD6" s="38" t="str">
        <f t="shared" ca="1" si="367"/>
        <v/>
      </c>
      <c r="CE6" s="40" t="str">
        <f t="shared" ca="1" si="368"/>
        <v/>
      </c>
      <c r="CF6" s="37"/>
      <c r="CG6" s="38" t="str">
        <f t="shared" ca="1" si="369"/>
        <v/>
      </c>
      <c r="CH6" s="38" t="str">
        <f t="shared" ca="1" si="370"/>
        <v/>
      </c>
      <c r="CI6" s="40" t="str">
        <f t="shared" ca="1" si="371"/>
        <v/>
      </c>
      <c r="CJ6" s="37"/>
      <c r="CK6" s="38" t="str">
        <f t="shared" ca="1" si="372"/>
        <v/>
      </c>
      <c r="CL6" s="38" t="str">
        <f t="shared" ca="1" si="373"/>
        <v/>
      </c>
      <c r="CM6" s="40" t="str">
        <f t="shared" ca="1" si="374"/>
        <v/>
      </c>
      <c r="CN6" s="37"/>
      <c r="CO6" s="38" t="str">
        <f t="shared" ca="1" si="375"/>
        <v/>
      </c>
      <c r="CP6" s="38" t="str">
        <f t="shared" ca="1" si="376"/>
        <v/>
      </c>
      <c r="CQ6" s="40" t="str">
        <f t="shared" ca="1" si="377"/>
        <v/>
      </c>
      <c r="CR6" s="37"/>
      <c r="CS6" s="38" t="str">
        <f t="shared" ca="1" si="378"/>
        <v/>
      </c>
      <c r="CT6" s="38" t="str">
        <f t="shared" ca="1" si="379"/>
        <v/>
      </c>
      <c r="CU6" s="40" t="str">
        <f t="shared" ca="1" si="380"/>
        <v/>
      </c>
      <c r="CV6" s="37"/>
      <c r="CW6" s="38" t="str">
        <f t="shared" ca="1" si="381"/>
        <v/>
      </c>
      <c r="CX6" s="38" t="str">
        <f t="shared" ca="1" si="382"/>
        <v/>
      </c>
      <c r="CY6" s="40" t="str">
        <f t="shared" ca="1" si="383"/>
        <v/>
      </c>
      <c r="CZ6" s="37"/>
      <c r="DA6" s="38" t="str">
        <f t="shared" ca="1" si="384"/>
        <v/>
      </c>
      <c r="DB6" s="38" t="str">
        <f t="shared" ca="1" si="385"/>
        <v/>
      </c>
      <c r="DC6" s="40" t="str">
        <f t="shared" ca="1" si="386"/>
        <v/>
      </c>
      <c r="DD6" s="37"/>
      <c r="DE6" s="38" t="str">
        <f t="shared" ca="1" si="387"/>
        <v/>
      </c>
      <c r="DF6" s="38" t="str">
        <f t="shared" ca="1" si="388"/>
        <v/>
      </c>
      <c r="DG6" s="40" t="str">
        <f t="shared" ca="1" si="389"/>
        <v/>
      </c>
      <c r="DH6" s="37"/>
      <c r="DI6" s="38" t="str">
        <f t="shared" ca="1" si="390"/>
        <v/>
      </c>
      <c r="DJ6" s="38" t="str">
        <f t="shared" ca="1" si="391"/>
        <v/>
      </c>
      <c r="DK6" s="40" t="str">
        <f t="shared" ca="1" si="392"/>
        <v/>
      </c>
      <c r="DL6" s="37"/>
      <c r="DM6" s="38" t="str">
        <f t="shared" ca="1" si="393"/>
        <v/>
      </c>
      <c r="DN6" s="38" t="str">
        <f t="shared" ca="1" si="394"/>
        <v/>
      </c>
      <c r="DO6" s="40" t="str">
        <f t="shared" ca="1" si="395"/>
        <v/>
      </c>
      <c r="DP6" s="37"/>
      <c r="DQ6" s="38" t="str">
        <f t="shared" ca="1" si="396"/>
        <v/>
      </c>
      <c r="DR6" s="38" t="str">
        <f t="shared" ca="1" si="397"/>
        <v/>
      </c>
      <c r="DS6" s="40" t="str">
        <f t="shared" ca="1" si="398"/>
        <v/>
      </c>
      <c r="DT6" s="37"/>
      <c r="DU6" s="38" t="str">
        <f t="shared" ca="1" si="399"/>
        <v/>
      </c>
      <c r="DV6" s="38" t="str">
        <f t="shared" ca="1" si="400"/>
        <v/>
      </c>
      <c r="DW6" s="40" t="str">
        <f t="shared" ca="1" si="401"/>
        <v/>
      </c>
      <c r="DX6" s="37"/>
      <c r="DY6" s="38" t="str">
        <f t="shared" ca="1" si="402"/>
        <v/>
      </c>
      <c r="DZ6" s="38" t="str">
        <f t="shared" ca="1" si="403"/>
        <v/>
      </c>
      <c r="EA6" s="40" t="str">
        <f t="shared" ca="1" si="404"/>
        <v/>
      </c>
      <c r="EB6" s="37">
        <v>16</v>
      </c>
      <c r="EC6" s="38">
        <f t="shared" ca="1" si="405"/>
        <v>16</v>
      </c>
      <c r="ED6" s="38">
        <f t="shared" ca="1" si="406"/>
        <v>2.5</v>
      </c>
      <c r="EE6" s="40">
        <f t="shared" ca="1" si="407"/>
        <v>2.5</v>
      </c>
      <c r="EF6" s="37">
        <v>7</v>
      </c>
      <c r="EG6" s="38">
        <f t="shared" ca="1" si="408"/>
        <v>16</v>
      </c>
      <c r="EH6" s="38">
        <f t="shared" ca="1" si="409"/>
        <v>2.5</v>
      </c>
      <c r="EI6" s="40">
        <f t="shared" ca="1" si="410"/>
        <v>25</v>
      </c>
      <c r="EJ6" s="37">
        <v>4</v>
      </c>
      <c r="EK6" s="38">
        <f t="shared" ca="1" si="411"/>
        <v>16</v>
      </c>
      <c r="EL6" s="38">
        <f t="shared" ca="1" si="412"/>
        <v>2.5</v>
      </c>
      <c r="EM6" s="40">
        <f t="shared" ca="1" si="413"/>
        <v>32.5</v>
      </c>
      <c r="EN6" s="37"/>
      <c r="EO6" s="38" t="str">
        <f t="shared" ca="1" si="987"/>
        <v/>
      </c>
      <c r="EP6" s="38" t="str">
        <f t="shared" ca="1" si="988"/>
        <v/>
      </c>
      <c r="EQ6" s="40" t="str">
        <f t="shared" ca="1" si="989"/>
        <v/>
      </c>
      <c r="ER6" s="37"/>
      <c r="ES6" s="38" t="str">
        <f t="shared" ca="1" si="414"/>
        <v/>
      </c>
      <c r="ET6" s="38" t="str">
        <f t="shared" ca="1" si="415"/>
        <v/>
      </c>
      <c r="EU6" s="40" t="str">
        <f t="shared" ca="1" si="416"/>
        <v/>
      </c>
      <c r="EV6" s="37"/>
      <c r="EW6" s="38" t="str">
        <f t="shared" ca="1" si="417"/>
        <v/>
      </c>
      <c r="EX6" s="38" t="str">
        <f t="shared" ca="1" si="418"/>
        <v/>
      </c>
      <c r="EY6" s="40" t="str">
        <f t="shared" ca="1" si="419"/>
        <v/>
      </c>
      <c r="EZ6" s="37"/>
      <c r="FA6" s="38" t="str">
        <f t="shared" ca="1" si="420"/>
        <v/>
      </c>
      <c r="FB6" s="38" t="str">
        <f t="shared" ca="1" si="421"/>
        <v/>
      </c>
      <c r="FC6" s="40" t="str">
        <f t="shared" ca="1" si="422"/>
        <v/>
      </c>
      <c r="FD6" s="37"/>
      <c r="FE6" s="38" t="str">
        <f t="shared" ca="1" si="423"/>
        <v/>
      </c>
      <c r="FF6" s="38" t="str">
        <f t="shared" ca="1" si="424"/>
        <v/>
      </c>
      <c r="FG6" s="40" t="str">
        <f t="shared" ca="1" si="425"/>
        <v/>
      </c>
      <c r="FH6" s="37"/>
      <c r="FI6" s="38" t="str">
        <f t="shared" ca="1" si="426"/>
        <v/>
      </c>
      <c r="FJ6" s="38" t="str">
        <f t="shared" ca="1" si="427"/>
        <v/>
      </c>
      <c r="FK6" s="40" t="str">
        <f t="shared" ca="1" si="428"/>
        <v/>
      </c>
      <c r="FL6" s="37"/>
      <c r="FM6" s="38" t="str">
        <f t="shared" ca="1" si="429"/>
        <v/>
      </c>
      <c r="FN6" s="38" t="str">
        <f t="shared" ca="1" si="430"/>
        <v/>
      </c>
      <c r="FO6" s="40" t="str">
        <f t="shared" ca="1" si="431"/>
        <v/>
      </c>
      <c r="FP6" s="37"/>
      <c r="FQ6" s="38" t="str">
        <f t="shared" ca="1" si="432"/>
        <v/>
      </c>
      <c r="FR6" s="38" t="str">
        <f t="shared" ca="1" si="433"/>
        <v/>
      </c>
      <c r="FS6" s="40" t="str">
        <f t="shared" ca="1" si="434"/>
        <v/>
      </c>
      <c r="FT6" s="37"/>
      <c r="FU6" s="38" t="str">
        <f t="shared" ca="1" si="435"/>
        <v/>
      </c>
      <c r="FV6" s="38" t="str">
        <f t="shared" ca="1" si="436"/>
        <v/>
      </c>
      <c r="FW6" s="40" t="str">
        <f t="shared" ca="1" si="437"/>
        <v/>
      </c>
      <c r="FX6" s="37"/>
      <c r="FY6" s="38" t="str">
        <f t="shared" ca="1" si="438"/>
        <v/>
      </c>
      <c r="FZ6" s="38" t="str">
        <f t="shared" ca="1" si="439"/>
        <v/>
      </c>
      <c r="GA6" s="40" t="str">
        <f t="shared" ca="1" si="440"/>
        <v/>
      </c>
      <c r="GB6" s="37"/>
      <c r="GC6" s="38" t="str">
        <f t="shared" ca="1" si="441"/>
        <v/>
      </c>
      <c r="GD6" s="38" t="str">
        <f t="shared" ca="1" si="442"/>
        <v/>
      </c>
      <c r="GE6" s="40" t="str">
        <f t="shared" ca="1" si="443"/>
        <v/>
      </c>
      <c r="GF6" s="37"/>
      <c r="GG6" s="38" t="str">
        <f t="shared" ca="1" si="444"/>
        <v/>
      </c>
      <c r="GH6" s="38" t="str">
        <f t="shared" ca="1" si="445"/>
        <v/>
      </c>
      <c r="GI6" s="40" t="str">
        <f t="shared" ca="1" si="446"/>
        <v/>
      </c>
      <c r="GJ6" s="37"/>
      <c r="GK6" s="38" t="str">
        <f t="shared" ca="1" si="447"/>
        <v/>
      </c>
      <c r="GL6" s="38" t="str">
        <f t="shared" ca="1" si="448"/>
        <v/>
      </c>
      <c r="GM6" s="40" t="str">
        <f t="shared" ca="1" si="449"/>
        <v/>
      </c>
      <c r="GN6" s="37"/>
      <c r="GO6" s="38" t="str">
        <f t="shared" ca="1" si="450"/>
        <v/>
      </c>
      <c r="GP6" s="38" t="str">
        <f t="shared" ca="1" si="451"/>
        <v/>
      </c>
      <c r="GQ6" s="40" t="str">
        <f t="shared" ca="1" si="452"/>
        <v/>
      </c>
      <c r="GR6" s="37"/>
      <c r="GS6" s="38" t="str">
        <f t="shared" ca="1" si="453"/>
        <v/>
      </c>
      <c r="GT6" s="38" t="str">
        <f t="shared" ca="1" si="454"/>
        <v/>
      </c>
      <c r="GU6" s="40" t="str">
        <f t="shared" ca="1" si="455"/>
        <v/>
      </c>
      <c r="GV6" s="37"/>
      <c r="GW6" s="38" t="str">
        <f t="shared" ca="1" si="456"/>
        <v/>
      </c>
      <c r="GX6" s="38" t="str">
        <f t="shared" ca="1" si="457"/>
        <v/>
      </c>
      <c r="GY6" s="40" t="str">
        <f t="shared" ca="1" si="458"/>
        <v/>
      </c>
      <c r="GZ6" s="37"/>
      <c r="HA6" s="38" t="str">
        <f t="shared" ca="1" si="459"/>
        <v/>
      </c>
      <c r="HB6" s="38" t="str">
        <f t="shared" ca="1" si="460"/>
        <v/>
      </c>
      <c r="HC6" s="40" t="str">
        <f t="shared" ca="1" si="461"/>
        <v/>
      </c>
      <c r="HD6" s="37"/>
      <c r="HE6" s="38" t="str">
        <f t="shared" ca="1" si="462"/>
        <v/>
      </c>
      <c r="HF6" s="38" t="str">
        <f t="shared" ca="1" si="463"/>
        <v/>
      </c>
      <c r="HG6" s="40" t="str">
        <f t="shared" ca="1" si="464"/>
        <v/>
      </c>
      <c r="HH6" s="37"/>
      <c r="HI6" s="38" t="str">
        <f t="shared" ca="1" si="465"/>
        <v/>
      </c>
      <c r="HJ6" s="38" t="str">
        <f t="shared" ca="1" si="466"/>
        <v/>
      </c>
      <c r="HK6" s="40" t="str">
        <f t="shared" ca="1" si="467"/>
        <v/>
      </c>
      <c r="HL6" s="37"/>
      <c r="HM6" s="38" t="str">
        <f t="shared" ca="1" si="468"/>
        <v/>
      </c>
      <c r="HN6" s="38" t="str">
        <f t="shared" ca="1" si="469"/>
        <v/>
      </c>
      <c r="HO6" s="40" t="str">
        <f t="shared" ca="1" si="470"/>
        <v/>
      </c>
      <c r="HP6" s="37"/>
      <c r="HQ6" s="38" t="str">
        <f t="shared" ca="1" si="471"/>
        <v/>
      </c>
      <c r="HR6" s="38" t="str">
        <f t="shared" ca="1" si="472"/>
        <v/>
      </c>
      <c r="HS6" s="40" t="str">
        <f t="shared" ca="1" si="473"/>
        <v/>
      </c>
      <c r="HT6" s="37"/>
      <c r="HU6" s="38" t="str">
        <f t="shared" ca="1" si="474"/>
        <v/>
      </c>
      <c r="HV6" s="38" t="str">
        <f t="shared" ca="1" si="475"/>
        <v/>
      </c>
      <c r="HW6" s="40" t="str">
        <f t="shared" ca="1" si="476"/>
        <v/>
      </c>
      <c r="HX6" s="37"/>
      <c r="HY6" s="38" t="str">
        <f t="shared" ca="1" si="477"/>
        <v/>
      </c>
      <c r="HZ6" s="38" t="str">
        <f t="shared" ca="1" si="478"/>
        <v/>
      </c>
      <c r="IA6" s="40" t="str">
        <f t="shared" ca="1" si="479"/>
        <v/>
      </c>
      <c r="IB6" s="37"/>
      <c r="IC6" s="38" t="str">
        <f t="shared" ca="1" si="480"/>
        <v/>
      </c>
      <c r="ID6" s="38" t="str">
        <f t="shared" ca="1" si="481"/>
        <v/>
      </c>
      <c r="IE6" s="40" t="str">
        <f t="shared" ca="1" si="482"/>
        <v/>
      </c>
      <c r="IF6" s="37">
        <v>4</v>
      </c>
      <c r="IG6" s="38">
        <f t="shared" ca="1" si="483"/>
        <v>16</v>
      </c>
      <c r="IH6" s="38">
        <f t="shared" ca="1" si="484"/>
        <v>3.5</v>
      </c>
      <c r="II6" s="40">
        <f t="shared" ca="1" si="485"/>
        <v>45.5</v>
      </c>
      <c r="IJ6" s="37"/>
      <c r="IK6" s="38" t="str">
        <f t="shared" ca="1" si="486"/>
        <v/>
      </c>
      <c r="IL6" s="38" t="str">
        <f t="shared" ca="1" si="487"/>
        <v/>
      </c>
      <c r="IM6" s="40" t="str">
        <f t="shared" ca="1" si="488"/>
        <v/>
      </c>
      <c r="IN6" s="37"/>
      <c r="IO6" s="38" t="str">
        <f t="shared" ca="1" si="489"/>
        <v/>
      </c>
      <c r="IP6" s="38" t="str">
        <f t="shared" ca="1" si="490"/>
        <v/>
      </c>
      <c r="IQ6" s="40" t="str">
        <f t="shared" ca="1" si="491"/>
        <v/>
      </c>
      <c r="IR6" s="37"/>
      <c r="IS6" s="38" t="str">
        <f t="shared" ca="1" si="492"/>
        <v/>
      </c>
      <c r="IT6" s="38" t="str">
        <f t="shared" ca="1" si="493"/>
        <v/>
      </c>
      <c r="IU6" s="40" t="str">
        <f t="shared" ca="1" si="494"/>
        <v/>
      </c>
      <c r="IV6" s="37"/>
      <c r="IW6" s="38" t="str">
        <f t="shared" ca="1" si="495"/>
        <v/>
      </c>
      <c r="IX6" s="38" t="str">
        <f t="shared" ca="1" si="496"/>
        <v/>
      </c>
      <c r="IY6" s="40" t="str">
        <f t="shared" ca="1" si="497"/>
        <v/>
      </c>
      <c r="IZ6" s="37"/>
      <c r="JA6" s="38" t="str">
        <f t="shared" ca="1" si="498"/>
        <v/>
      </c>
      <c r="JB6" s="38" t="str">
        <f t="shared" ca="1" si="499"/>
        <v/>
      </c>
      <c r="JC6" s="40" t="str">
        <f t="shared" ca="1" si="500"/>
        <v/>
      </c>
      <c r="JD6" s="37"/>
      <c r="JE6" s="38" t="str">
        <f t="shared" ca="1" si="501"/>
        <v/>
      </c>
      <c r="JF6" s="38" t="str">
        <f t="shared" ca="1" si="502"/>
        <v/>
      </c>
      <c r="JG6" s="40" t="str">
        <f t="shared" ca="1" si="503"/>
        <v/>
      </c>
      <c r="JH6" s="37">
        <v>4</v>
      </c>
      <c r="JI6" s="38">
        <f t="shared" ca="1" si="504"/>
        <v>16</v>
      </c>
      <c r="JJ6" s="38">
        <f t="shared" ca="1" si="505"/>
        <v>3.5</v>
      </c>
      <c r="JK6" s="40">
        <f t="shared" ca="1" si="506"/>
        <v>45.5</v>
      </c>
      <c r="JL6" s="37"/>
      <c r="JM6" s="38" t="str">
        <f t="shared" ca="1" si="507"/>
        <v/>
      </c>
      <c r="JN6" s="38" t="str">
        <f t="shared" ca="1" si="508"/>
        <v/>
      </c>
      <c r="JO6" s="40" t="str">
        <f t="shared" ca="1" si="509"/>
        <v/>
      </c>
      <c r="JP6" s="37"/>
      <c r="JQ6" s="38" t="str">
        <f t="shared" ca="1" si="510"/>
        <v/>
      </c>
      <c r="JR6" s="38" t="str">
        <f t="shared" ca="1" si="511"/>
        <v/>
      </c>
      <c r="JS6" s="40" t="str">
        <f t="shared" ca="1" si="512"/>
        <v/>
      </c>
      <c r="JT6" s="37"/>
      <c r="JU6" s="38" t="str">
        <f t="shared" ca="1" si="513"/>
        <v/>
      </c>
      <c r="JV6" s="38" t="str">
        <f t="shared" ca="1" si="514"/>
        <v/>
      </c>
      <c r="JW6" s="40" t="str">
        <f t="shared" ca="1" si="515"/>
        <v/>
      </c>
      <c r="JX6" s="37"/>
      <c r="JY6" s="38" t="str">
        <f t="shared" ca="1" si="516"/>
        <v/>
      </c>
      <c r="JZ6" s="38" t="str">
        <f t="shared" ca="1" si="517"/>
        <v/>
      </c>
      <c r="KA6" s="40" t="str">
        <f t="shared" ca="1" si="518"/>
        <v/>
      </c>
      <c r="KB6" s="37"/>
      <c r="KC6" s="38" t="str">
        <f t="shared" ca="1" si="519"/>
        <v/>
      </c>
      <c r="KD6" s="38" t="str">
        <f t="shared" ca="1" si="520"/>
        <v/>
      </c>
      <c r="KE6" s="40" t="str">
        <f t="shared" ca="1" si="521"/>
        <v/>
      </c>
      <c r="KF6" s="37"/>
      <c r="KG6" s="38" t="str">
        <f t="shared" ca="1" si="522"/>
        <v/>
      </c>
      <c r="KH6" s="38" t="str">
        <f t="shared" ca="1" si="523"/>
        <v/>
      </c>
      <c r="KI6" s="40" t="str">
        <f t="shared" ca="1" si="524"/>
        <v/>
      </c>
      <c r="KJ6" s="37"/>
      <c r="KK6" s="38" t="str">
        <f t="shared" ca="1" si="525"/>
        <v/>
      </c>
      <c r="KL6" s="38" t="str">
        <f t="shared" ca="1" si="526"/>
        <v/>
      </c>
      <c r="KM6" s="40" t="str">
        <f t="shared" ca="1" si="527"/>
        <v/>
      </c>
      <c r="KN6" s="37"/>
      <c r="KO6" s="38" t="str">
        <f t="shared" ca="1" si="528"/>
        <v/>
      </c>
      <c r="KP6" s="38" t="str">
        <f t="shared" ca="1" si="529"/>
        <v/>
      </c>
      <c r="KQ6" s="40" t="str">
        <f t="shared" ca="1" si="530"/>
        <v/>
      </c>
      <c r="KR6" s="37"/>
      <c r="KS6" s="38" t="str">
        <f t="shared" ca="1" si="531"/>
        <v/>
      </c>
      <c r="KT6" s="38" t="str">
        <f t="shared" ca="1" si="532"/>
        <v/>
      </c>
      <c r="KU6" s="40" t="str">
        <f t="shared" ca="1" si="533"/>
        <v/>
      </c>
      <c r="KV6" s="37"/>
      <c r="KW6" s="38" t="str">
        <f t="shared" ca="1" si="534"/>
        <v/>
      </c>
      <c r="KX6" s="38" t="str">
        <f t="shared" ca="1" si="535"/>
        <v/>
      </c>
      <c r="KY6" s="40" t="str">
        <f t="shared" ca="1" si="536"/>
        <v/>
      </c>
      <c r="KZ6" s="37"/>
      <c r="LA6" s="38" t="str">
        <f t="shared" ca="1" si="537"/>
        <v/>
      </c>
      <c r="LB6" s="38" t="str">
        <f t="shared" ca="1" si="538"/>
        <v/>
      </c>
      <c r="LC6" s="40" t="str">
        <f t="shared" ca="1" si="539"/>
        <v/>
      </c>
      <c r="LD6" s="37"/>
      <c r="LE6" s="38" t="str">
        <f t="shared" ca="1" si="540"/>
        <v/>
      </c>
      <c r="LF6" s="38" t="str">
        <f t="shared" ca="1" si="541"/>
        <v/>
      </c>
      <c r="LG6" s="40" t="str">
        <f t="shared" ca="1" si="542"/>
        <v/>
      </c>
      <c r="LH6" s="37"/>
      <c r="LI6" s="38" t="str">
        <f t="shared" ca="1" si="543"/>
        <v/>
      </c>
      <c r="LJ6" s="38" t="str">
        <f t="shared" ca="1" si="544"/>
        <v/>
      </c>
      <c r="LK6" s="40" t="str">
        <f t="shared" ca="1" si="545"/>
        <v/>
      </c>
      <c r="LL6" s="37"/>
      <c r="LM6" s="38" t="str">
        <f t="shared" ca="1" si="546"/>
        <v/>
      </c>
      <c r="LN6" s="38" t="str">
        <f t="shared" ca="1" si="547"/>
        <v/>
      </c>
      <c r="LO6" s="40" t="str">
        <f t="shared" ca="1" si="548"/>
        <v/>
      </c>
      <c r="LP6" s="37"/>
      <c r="LQ6" s="38" t="str">
        <f t="shared" ca="1" si="549"/>
        <v/>
      </c>
      <c r="LR6" s="38" t="str">
        <f t="shared" ca="1" si="550"/>
        <v/>
      </c>
      <c r="LS6" s="40" t="str">
        <f t="shared" ca="1" si="551"/>
        <v/>
      </c>
      <c r="LT6" s="37">
        <v>2</v>
      </c>
      <c r="LU6" s="38">
        <f t="shared" ca="1" si="552"/>
        <v>16</v>
      </c>
      <c r="LV6" s="38">
        <f t="shared" ca="1" si="553"/>
        <v>2.5</v>
      </c>
      <c r="LW6" s="40">
        <f t="shared" ca="1" si="554"/>
        <v>42.5</v>
      </c>
      <c r="LX6" s="37">
        <v>7</v>
      </c>
      <c r="LY6" s="38">
        <f t="shared" ca="1" si="555"/>
        <v>16</v>
      </c>
      <c r="LZ6" s="38">
        <f t="shared" ca="1" si="556"/>
        <v>2.5</v>
      </c>
      <c r="MA6" s="40">
        <f t="shared" ca="1" si="557"/>
        <v>25</v>
      </c>
      <c r="MB6" s="37"/>
      <c r="MC6" s="38" t="str">
        <f t="shared" ca="1" si="558"/>
        <v/>
      </c>
      <c r="MD6" s="38" t="str">
        <f t="shared" ca="1" si="559"/>
        <v/>
      </c>
      <c r="ME6" s="40" t="str">
        <f t="shared" ca="1" si="560"/>
        <v/>
      </c>
      <c r="MF6" s="37">
        <v>5</v>
      </c>
      <c r="MG6" s="38">
        <f t="shared" ca="1" si="561"/>
        <v>16</v>
      </c>
      <c r="MH6" s="38">
        <f t="shared" ca="1" si="562"/>
        <v>2.5</v>
      </c>
      <c r="MI6" s="40">
        <f t="shared" ca="1" si="563"/>
        <v>30</v>
      </c>
      <c r="MJ6" s="37"/>
      <c r="MK6" s="38" t="str">
        <f t="shared" ca="1" si="564"/>
        <v/>
      </c>
      <c r="ML6" s="38" t="str">
        <f t="shared" ca="1" si="565"/>
        <v/>
      </c>
      <c r="MM6" s="40" t="str">
        <f t="shared" ca="1" si="566"/>
        <v/>
      </c>
      <c r="MN6" s="37"/>
      <c r="MO6" s="38" t="str">
        <f t="shared" ca="1" si="567"/>
        <v/>
      </c>
      <c r="MP6" s="38" t="str">
        <f t="shared" ca="1" si="568"/>
        <v/>
      </c>
      <c r="MQ6" s="40" t="str">
        <f t="shared" ca="1" si="569"/>
        <v/>
      </c>
      <c r="MR6" s="37"/>
      <c r="MS6" s="38" t="str">
        <f t="shared" ca="1" si="570"/>
        <v/>
      </c>
      <c r="MT6" s="38" t="str">
        <f t="shared" ca="1" si="571"/>
        <v/>
      </c>
      <c r="MU6" s="40" t="str">
        <f t="shared" ca="1" si="572"/>
        <v/>
      </c>
      <c r="MV6" s="37"/>
      <c r="MW6" s="38" t="str">
        <f t="shared" ca="1" si="573"/>
        <v/>
      </c>
      <c r="MX6" s="38" t="str">
        <f t="shared" ca="1" si="574"/>
        <v/>
      </c>
      <c r="MY6" s="40" t="str">
        <f t="shared" ca="1" si="575"/>
        <v/>
      </c>
      <c r="MZ6" s="37"/>
      <c r="NA6" s="38" t="str">
        <f t="shared" ca="1" si="576"/>
        <v/>
      </c>
      <c r="NB6" s="38" t="str">
        <f t="shared" ca="1" si="577"/>
        <v/>
      </c>
      <c r="NC6" s="40" t="str">
        <f t="shared" ca="1" si="578"/>
        <v/>
      </c>
      <c r="ND6" s="37"/>
      <c r="NE6" s="38" t="str">
        <f t="shared" ca="1" si="579"/>
        <v/>
      </c>
      <c r="NF6" s="38" t="str">
        <f t="shared" ca="1" si="580"/>
        <v/>
      </c>
      <c r="NG6" s="40" t="str">
        <f t="shared" ca="1" si="581"/>
        <v/>
      </c>
      <c r="NH6" s="37"/>
      <c r="NI6" s="38" t="str">
        <f t="shared" ca="1" si="582"/>
        <v/>
      </c>
      <c r="NJ6" s="38" t="str">
        <f t="shared" ca="1" si="583"/>
        <v/>
      </c>
      <c r="NK6" s="40" t="str">
        <f t="shared" ca="1" si="584"/>
        <v/>
      </c>
      <c r="NL6" s="37"/>
      <c r="NM6" s="38" t="str">
        <f t="shared" ca="1" si="585"/>
        <v/>
      </c>
      <c r="NN6" s="38" t="str">
        <f t="shared" ca="1" si="586"/>
        <v/>
      </c>
      <c r="NO6" s="40" t="str">
        <f t="shared" ca="1" si="587"/>
        <v/>
      </c>
      <c r="NP6" s="37"/>
      <c r="NQ6" s="38" t="str">
        <f t="shared" ca="1" si="588"/>
        <v/>
      </c>
      <c r="NR6" s="38" t="str">
        <f t="shared" ca="1" si="589"/>
        <v/>
      </c>
      <c r="NS6" s="40" t="str">
        <f t="shared" ca="1" si="590"/>
        <v/>
      </c>
      <c r="NT6" s="37"/>
      <c r="NU6" s="38" t="str">
        <f t="shared" ca="1" si="591"/>
        <v/>
      </c>
      <c r="NV6" s="38" t="str">
        <f t="shared" ca="1" si="592"/>
        <v/>
      </c>
      <c r="NW6" s="40" t="str">
        <f t="shared" ca="1" si="593"/>
        <v/>
      </c>
      <c r="NX6" s="37"/>
      <c r="NY6" s="38" t="str">
        <f t="shared" ca="1" si="594"/>
        <v/>
      </c>
      <c r="NZ6" s="38" t="str">
        <f t="shared" ca="1" si="595"/>
        <v/>
      </c>
      <c r="OA6" s="40" t="str">
        <f t="shared" ca="1" si="596"/>
        <v/>
      </c>
      <c r="OB6" s="37"/>
      <c r="OC6" s="38" t="str">
        <f t="shared" ca="1" si="597"/>
        <v/>
      </c>
      <c r="OD6" s="38" t="str">
        <f t="shared" ca="1" si="598"/>
        <v/>
      </c>
      <c r="OE6" s="40" t="str">
        <f t="shared" ca="1" si="599"/>
        <v/>
      </c>
      <c r="OF6" s="37"/>
      <c r="OG6" s="38" t="str">
        <f t="shared" ca="1" si="600"/>
        <v/>
      </c>
      <c r="OH6" s="38" t="str">
        <f t="shared" ca="1" si="601"/>
        <v/>
      </c>
      <c r="OI6" s="40" t="str">
        <f t="shared" ca="1" si="602"/>
        <v/>
      </c>
      <c r="OJ6" s="37"/>
      <c r="OK6" s="38" t="str">
        <f t="shared" ca="1" si="603"/>
        <v/>
      </c>
      <c r="OL6" s="38" t="str">
        <f t="shared" ca="1" si="604"/>
        <v/>
      </c>
      <c r="OM6" s="40" t="str">
        <f t="shared" ca="1" si="605"/>
        <v/>
      </c>
      <c r="ON6" s="37"/>
      <c r="OO6" s="38" t="str">
        <f t="shared" ca="1" si="606"/>
        <v/>
      </c>
      <c r="OP6" s="38" t="str">
        <f t="shared" ca="1" si="607"/>
        <v/>
      </c>
      <c r="OQ6" s="40" t="str">
        <f t="shared" ca="1" si="608"/>
        <v/>
      </c>
      <c r="OR6" s="37"/>
      <c r="OS6" s="38" t="str">
        <f t="shared" ca="1" si="609"/>
        <v/>
      </c>
      <c r="OT6" s="38" t="str">
        <f t="shared" ca="1" si="610"/>
        <v/>
      </c>
      <c r="OU6" s="40" t="str">
        <f t="shared" ca="1" si="611"/>
        <v/>
      </c>
      <c r="OV6" s="37"/>
      <c r="OW6" s="38" t="str">
        <f t="shared" ca="1" si="612"/>
        <v/>
      </c>
      <c r="OX6" s="38" t="str">
        <f t="shared" ca="1" si="613"/>
        <v/>
      </c>
      <c r="OY6" s="40" t="str">
        <f t="shared" ca="1" si="614"/>
        <v/>
      </c>
      <c r="OZ6" s="37"/>
      <c r="PA6" s="38" t="str">
        <f t="shared" ca="1" si="615"/>
        <v/>
      </c>
      <c r="PB6" s="38" t="str">
        <f t="shared" ca="1" si="616"/>
        <v/>
      </c>
      <c r="PC6" s="40" t="str">
        <f t="shared" ca="1" si="617"/>
        <v/>
      </c>
      <c r="PD6" s="37"/>
      <c r="PE6" s="38" t="str">
        <f t="shared" ca="1" si="618"/>
        <v/>
      </c>
      <c r="PF6" s="38" t="str">
        <f t="shared" ca="1" si="619"/>
        <v/>
      </c>
      <c r="PG6" s="40" t="str">
        <f t="shared" ca="1" si="620"/>
        <v/>
      </c>
      <c r="PH6" s="37"/>
      <c r="PI6" s="38" t="str">
        <f t="shared" ca="1" si="621"/>
        <v/>
      </c>
      <c r="PJ6" s="38" t="str">
        <f t="shared" ca="1" si="622"/>
        <v/>
      </c>
      <c r="PK6" s="40" t="str">
        <f t="shared" ca="1" si="623"/>
        <v/>
      </c>
      <c r="PL6" s="37">
        <v>11</v>
      </c>
      <c r="PM6" s="38">
        <f t="shared" ca="1" si="624"/>
        <v>16</v>
      </c>
      <c r="PN6" s="38">
        <f t="shared" ca="1" si="625"/>
        <v>3.5</v>
      </c>
      <c r="PO6" s="40">
        <f t="shared" ca="1" si="626"/>
        <v>21</v>
      </c>
      <c r="PP6" s="37"/>
      <c r="PQ6" s="38" t="str">
        <f t="shared" ca="1" si="627"/>
        <v/>
      </c>
      <c r="PR6" s="38" t="str">
        <f t="shared" ca="1" si="628"/>
        <v/>
      </c>
      <c r="PS6" s="40" t="str">
        <f t="shared" ca="1" si="629"/>
        <v/>
      </c>
      <c r="PT6" s="37"/>
      <c r="PU6" s="38" t="str">
        <f t="shared" ca="1" si="630"/>
        <v/>
      </c>
      <c r="PV6" s="38" t="str">
        <f t="shared" ca="1" si="631"/>
        <v/>
      </c>
      <c r="PW6" s="40" t="str">
        <f t="shared" ca="1" si="632"/>
        <v/>
      </c>
      <c r="PX6" s="37"/>
      <c r="PY6" s="38" t="str">
        <f t="shared" ca="1" si="633"/>
        <v/>
      </c>
      <c r="PZ6" s="38" t="str">
        <f t="shared" ca="1" si="634"/>
        <v/>
      </c>
      <c r="QA6" s="40" t="str">
        <f t="shared" ca="1" si="635"/>
        <v/>
      </c>
      <c r="QB6" s="37"/>
      <c r="QC6" s="38" t="str">
        <f t="shared" ca="1" si="636"/>
        <v/>
      </c>
      <c r="QD6" s="38" t="str">
        <f t="shared" ca="1" si="637"/>
        <v/>
      </c>
      <c r="QE6" s="40" t="str">
        <f t="shared" ca="1" si="638"/>
        <v/>
      </c>
      <c r="QF6" s="37"/>
      <c r="QG6" s="38" t="str">
        <f t="shared" ca="1" si="639"/>
        <v/>
      </c>
      <c r="QH6" s="38" t="str">
        <f t="shared" ca="1" si="640"/>
        <v/>
      </c>
      <c r="QI6" s="40" t="str">
        <f t="shared" ca="1" si="641"/>
        <v/>
      </c>
      <c r="QJ6" s="37"/>
      <c r="QK6" s="38" t="str">
        <f t="shared" ca="1" si="642"/>
        <v/>
      </c>
      <c r="QL6" s="38" t="str">
        <f t="shared" ca="1" si="643"/>
        <v/>
      </c>
      <c r="QM6" s="40" t="str">
        <f t="shared" ca="1" si="644"/>
        <v/>
      </c>
      <c r="QN6" s="37"/>
      <c r="QO6" s="38" t="str">
        <f t="shared" ca="1" si="645"/>
        <v/>
      </c>
      <c r="QP6" s="38" t="str">
        <f t="shared" ca="1" si="646"/>
        <v/>
      </c>
      <c r="QQ6" s="40" t="str">
        <f t="shared" ca="1" si="647"/>
        <v/>
      </c>
      <c r="QR6" s="37"/>
      <c r="QS6" s="38" t="str">
        <f t="shared" ca="1" si="648"/>
        <v/>
      </c>
      <c r="QT6" s="38" t="str">
        <f t="shared" ca="1" si="649"/>
        <v/>
      </c>
      <c r="QU6" s="40" t="str">
        <f t="shared" ca="1" si="650"/>
        <v/>
      </c>
      <c r="QV6" s="37"/>
      <c r="QW6" s="38" t="str">
        <f t="shared" ca="1" si="651"/>
        <v/>
      </c>
      <c r="QX6" s="38" t="str">
        <f t="shared" ca="1" si="652"/>
        <v/>
      </c>
      <c r="QY6" s="40" t="str">
        <f t="shared" ca="1" si="653"/>
        <v/>
      </c>
      <c r="QZ6" s="37"/>
      <c r="RA6" s="38" t="str">
        <f t="shared" ca="1" si="654"/>
        <v/>
      </c>
      <c r="RB6" s="38" t="str">
        <f t="shared" ca="1" si="655"/>
        <v/>
      </c>
      <c r="RC6" s="40" t="str">
        <f t="shared" ca="1" si="656"/>
        <v/>
      </c>
      <c r="RD6" s="37"/>
      <c r="RE6" s="38" t="str">
        <f t="shared" ca="1" si="657"/>
        <v/>
      </c>
      <c r="RF6" s="38" t="str">
        <f t="shared" ca="1" si="658"/>
        <v/>
      </c>
      <c r="RG6" s="40" t="str">
        <f t="shared" ca="1" si="659"/>
        <v/>
      </c>
      <c r="RH6" s="37"/>
      <c r="RI6" s="38" t="str">
        <f t="shared" ca="1" si="660"/>
        <v/>
      </c>
      <c r="RJ6" s="38" t="str">
        <f t="shared" ca="1" si="661"/>
        <v/>
      </c>
      <c r="RK6" s="40" t="str">
        <f t="shared" ca="1" si="662"/>
        <v/>
      </c>
      <c r="RL6" s="37"/>
      <c r="RM6" s="38" t="str">
        <f t="shared" ca="1" si="663"/>
        <v/>
      </c>
      <c r="RN6" s="38" t="str">
        <f t="shared" ca="1" si="664"/>
        <v/>
      </c>
      <c r="RO6" s="40" t="str">
        <f t="shared" ca="1" si="665"/>
        <v/>
      </c>
      <c r="RP6" s="37"/>
      <c r="RQ6" s="38" t="str">
        <f t="shared" ca="1" si="666"/>
        <v/>
      </c>
      <c r="RR6" s="38" t="str">
        <f t="shared" ca="1" si="667"/>
        <v/>
      </c>
      <c r="RS6" s="40" t="str">
        <f t="shared" ca="1" si="668"/>
        <v/>
      </c>
      <c r="RT6" s="37"/>
      <c r="RU6" s="38" t="str">
        <f t="shared" ca="1" si="669"/>
        <v/>
      </c>
      <c r="RV6" s="38" t="str">
        <f t="shared" ca="1" si="670"/>
        <v/>
      </c>
      <c r="RW6" s="40" t="str">
        <f t="shared" ca="1" si="671"/>
        <v/>
      </c>
      <c r="RX6" s="37"/>
      <c r="RY6" s="38" t="str">
        <f t="shared" ca="1" si="672"/>
        <v/>
      </c>
      <c r="RZ6" s="38" t="str">
        <f t="shared" ca="1" si="673"/>
        <v/>
      </c>
      <c r="SA6" s="40" t="str">
        <f t="shared" ca="1" si="674"/>
        <v/>
      </c>
      <c r="SB6" s="37"/>
      <c r="SC6" s="38" t="str">
        <f t="shared" ca="1" si="675"/>
        <v/>
      </c>
      <c r="SD6" s="38" t="str">
        <f t="shared" ca="1" si="676"/>
        <v/>
      </c>
      <c r="SE6" s="40" t="str">
        <f t="shared" ca="1" si="677"/>
        <v/>
      </c>
      <c r="SF6" s="37"/>
      <c r="SG6" s="38" t="str">
        <f t="shared" ca="1" si="678"/>
        <v/>
      </c>
      <c r="SH6" s="38" t="str">
        <f t="shared" ca="1" si="679"/>
        <v/>
      </c>
      <c r="SI6" s="40" t="str">
        <f t="shared" ca="1" si="680"/>
        <v/>
      </c>
      <c r="SJ6" s="37"/>
      <c r="SK6" s="38" t="str">
        <f t="shared" ca="1" si="681"/>
        <v/>
      </c>
      <c r="SL6" s="38" t="str">
        <f t="shared" ca="1" si="682"/>
        <v/>
      </c>
      <c r="SM6" s="40" t="str">
        <f t="shared" ca="1" si="683"/>
        <v/>
      </c>
      <c r="SN6" s="37"/>
      <c r="SO6" s="38" t="str">
        <f t="shared" ca="1" si="684"/>
        <v/>
      </c>
      <c r="SP6" s="38" t="str">
        <f t="shared" ca="1" si="685"/>
        <v/>
      </c>
      <c r="SQ6" s="40" t="str">
        <f t="shared" ca="1" si="686"/>
        <v/>
      </c>
      <c r="SR6" s="37"/>
      <c r="SS6" s="38" t="str">
        <f t="shared" ca="1" si="687"/>
        <v/>
      </c>
      <c r="ST6" s="38" t="str">
        <f t="shared" ca="1" si="688"/>
        <v/>
      </c>
      <c r="SU6" s="40" t="str">
        <f t="shared" ca="1" si="689"/>
        <v/>
      </c>
      <c r="SV6" s="37"/>
      <c r="SW6" s="38" t="str">
        <f t="shared" ca="1" si="690"/>
        <v/>
      </c>
      <c r="SX6" s="38" t="str">
        <f t="shared" ca="1" si="691"/>
        <v/>
      </c>
      <c r="SY6" s="40" t="str">
        <f t="shared" ca="1" si="692"/>
        <v/>
      </c>
      <c r="SZ6" s="37"/>
      <c r="TA6" s="38" t="str">
        <f t="shared" ca="1" si="693"/>
        <v/>
      </c>
      <c r="TB6" s="38" t="str">
        <f t="shared" ca="1" si="694"/>
        <v/>
      </c>
      <c r="TC6" s="40" t="str">
        <f t="shared" ca="1" si="695"/>
        <v/>
      </c>
      <c r="TD6" s="37"/>
      <c r="TE6" s="38" t="str">
        <f t="shared" ca="1" si="696"/>
        <v/>
      </c>
      <c r="TF6" s="38" t="str">
        <f t="shared" ca="1" si="697"/>
        <v/>
      </c>
      <c r="TG6" s="40" t="str">
        <f t="shared" ca="1" si="698"/>
        <v/>
      </c>
      <c r="TH6" s="37"/>
      <c r="TI6" s="38" t="str">
        <f t="shared" ca="1" si="699"/>
        <v/>
      </c>
      <c r="TJ6" s="38" t="str">
        <f t="shared" ca="1" si="700"/>
        <v/>
      </c>
      <c r="TK6" s="40" t="str">
        <f t="shared" ca="1" si="701"/>
        <v/>
      </c>
      <c r="TL6" s="37"/>
      <c r="TM6" s="38" t="str">
        <f t="shared" ca="1" si="702"/>
        <v/>
      </c>
      <c r="TN6" s="38" t="str">
        <f t="shared" ca="1" si="703"/>
        <v/>
      </c>
      <c r="TO6" s="40" t="str">
        <f t="shared" ca="1" si="704"/>
        <v/>
      </c>
      <c r="TP6" s="37"/>
      <c r="TQ6" s="38" t="str">
        <f t="shared" ca="1" si="705"/>
        <v/>
      </c>
      <c r="TR6" s="38" t="str">
        <f t="shared" ca="1" si="706"/>
        <v/>
      </c>
      <c r="TS6" s="40" t="str">
        <f t="shared" ca="1" si="707"/>
        <v/>
      </c>
      <c r="TT6" s="37"/>
      <c r="TU6" s="38" t="str">
        <f t="shared" ca="1" si="708"/>
        <v/>
      </c>
      <c r="TV6" s="38" t="str">
        <f t="shared" ca="1" si="709"/>
        <v/>
      </c>
      <c r="TW6" s="40" t="str">
        <f t="shared" ca="1" si="710"/>
        <v/>
      </c>
      <c r="TX6" s="37">
        <v>8</v>
      </c>
      <c r="TY6" s="38">
        <f t="shared" ca="1" si="711"/>
        <v>15</v>
      </c>
      <c r="TZ6" s="38">
        <f t="shared" ca="1" si="712"/>
        <v>3.5</v>
      </c>
      <c r="UA6" s="40">
        <f t="shared" ca="1" si="713"/>
        <v>28</v>
      </c>
      <c r="UB6" s="37">
        <v>6</v>
      </c>
      <c r="UC6" s="38">
        <f t="shared" ca="1" si="714"/>
        <v>16</v>
      </c>
      <c r="UD6" s="38">
        <f t="shared" ca="1" si="715"/>
        <v>3.5</v>
      </c>
      <c r="UE6" s="40">
        <f t="shared" ca="1" si="716"/>
        <v>38.5</v>
      </c>
      <c r="UF6" s="37">
        <v>7</v>
      </c>
      <c r="UG6" s="38">
        <f t="shared" ca="1" si="717"/>
        <v>15</v>
      </c>
      <c r="UH6" s="38">
        <f t="shared" ca="1" si="718"/>
        <v>3.5</v>
      </c>
      <c r="UI6" s="40">
        <f t="shared" ca="1" si="719"/>
        <v>31.5</v>
      </c>
      <c r="UJ6" s="37">
        <v>11</v>
      </c>
      <c r="UK6" s="38">
        <f t="shared" ca="1" si="720"/>
        <v>16</v>
      </c>
      <c r="UL6" s="38">
        <f t="shared" ca="1" si="721"/>
        <v>3.5</v>
      </c>
      <c r="UM6" s="40">
        <f t="shared" ca="1" si="722"/>
        <v>21</v>
      </c>
      <c r="UN6" s="37">
        <v>12</v>
      </c>
      <c r="UO6" s="38">
        <f t="shared" ca="1" si="723"/>
        <v>16</v>
      </c>
      <c r="UP6" s="38">
        <f t="shared" ca="1" si="724"/>
        <v>3.5</v>
      </c>
      <c r="UQ6" s="40">
        <f t="shared" ca="1" si="725"/>
        <v>17.5</v>
      </c>
      <c r="UR6" s="37">
        <v>6</v>
      </c>
      <c r="US6" s="38">
        <f t="shared" ca="1" si="726"/>
        <v>16</v>
      </c>
      <c r="UT6" s="38">
        <f t="shared" ca="1" si="727"/>
        <v>4</v>
      </c>
      <c r="UU6" s="40">
        <f t="shared" ca="1" si="728"/>
        <v>44</v>
      </c>
      <c r="UV6" s="37"/>
      <c r="UW6" s="38" t="str">
        <f t="shared" ca="1" si="729"/>
        <v/>
      </c>
      <c r="UX6" s="38" t="str">
        <f t="shared" ca="1" si="730"/>
        <v/>
      </c>
      <c r="UY6" s="40" t="str">
        <f t="shared" ca="1" si="731"/>
        <v/>
      </c>
      <c r="UZ6" s="37"/>
      <c r="VA6" s="38" t="str">
        <f t="shared" ca="1" si="732"/>
        <v/>
      </c>
      <c r="VB6" s="38" t="str">
        <f t="shared" ca="1" si="733"/>
        <v/>
      </c>
      <c r="VC6" s="40" t="str">
        <f t="shared" ca="1" si="734"/>
        <v/>
      </c>
      <c r="VD6" s="37"/>
      <c r="VE6" s="38" t="str">
        <f t="shared" ca="1" si="735"/>
        <v/>
      </c>
      <c r="VF6" s="38" t="str">
        <f t="shared" ca="1" si="736"/>
        <v/>
      </c>
      <c r="VG6" s="40" t="str">
        <f t="shared" ca="1" si="737"/>
        <v/>
      </c>
      <c r="VH6" s="37"/>
      <c r="VI6" s="38" t="str">
        <f t="shared" ca="1" si="738"/>
        <v/>
      </c>
      <c r="VJ6" s="38" t="str">
        <f t="shared" ca="1" si="739"/>
        <v/>
      </c>
      <c r="VK6" s="40" t="str">
        <f t="shared" ca="1" si="740"/>
        <v/>
      </c>
      <c r="VL6" s="37"/>
      <c r="VM6" s="38" t="str">
        <f t="shared" ca="1" si="741"/>
        <v/>
      </c>
      <c r="VN6" s="38" t="str">
        <f t="shared" ca="1" si="742"/>
        <v/>
      </c>
      <c r="VO6" s="40" t="str">
        <f t="shared" ca="1" si="743"/>
        <v/>
      </c>
      <c r="VP6" s="37"/>
      <c r="VQ6" s="38" t="str">
        <f t="shared" ca="1" si="744"/>
        <v/>
      </c>
      <c r="VR6" s="38" t="str">
        <f t="shared" ca="1" si="745"/>
        <v/>
      </c>
      <c r="VS6" s="40" t="str">
        <f t="shared" ca="1" si="746"/>
        <v/>
      </c>
      <c r="VT6" s="37"/>
      <c r="VU6" s="38" t="str">
        <f t="shared" ca="1" si="747"/>
        <v/>
      </c>
      <c r="VV6" s="38" t="str">
        <f t="shared" ca="1" si="748"/>
        <v/>
      </c>
      <c r="VW6" s="40" t="str">
        <f t="shared" ca="1" si="749"/>
        <v/>
      </c>
      <c r="VX6" s="37"/>
      <c r="VY6" s="38"/>
      <c r="VZ6" s="38"/>
      <c r="WA6" s="40"/>
      <c r="WB6" s="37">
        <v>10</v>
      </c>
      <c r="WC6" s="38">
        <f t="shared" ca="1" si="750"/>
        <v>16</v>
      </c>
      <c r="WD6" s="38">
        <f t="shared" ca="1" si="751"/>
        <v>2.5</v>
      </c>
      <c r="WE6" s="40">
        <f t="shared" ca="1" si="752"/>
        <v>17.5</v>
      </c>
      <c r="WF6" s="37">
        <v>4</v>
      </c>
      <c r="WG6" s="38">
        <f t="shared" ca="1" si="753"/>
        <v>16</v>
      </c>
      <c r="WH6" s="38">
        <f t="shared" ca="1" si="754"/>
        <v>2.5</v>
      </c>
      <c r="WI6" s="40">
        <f t="shared" ca="1" si="755"/>
        <v>32.5</v>
      </c>
      <c r="WJ6" s="37"/>
      <c r="WK6" s="38" t="str">
        <f t="shared" ca="1" si="756"/>
        <v/>
      </c>
      <c r="WL6" s="38" t="str">
        <f t="shared" ca="1" si="757"/>
        <v/>
      </c>
      <c r="WM6" s="40" t="str">
        <f t="shared" ca="1" si="758"/>
        <v/>
      </c>
      <c r="WN6" s="37">
        <v>7</v>
      </c>
      <c r="WO6" s="38">
        <f t="shared" ca="1" si="759"/>
        <v>16</v>
      </c>
      <c r="WP6" s="38">
        <f t="shared" ca="1" si="760"/>
        <v>3</v>
      </c>
      <c r="WQ6" s="40">
        <f t="shared" ca="1" si="761"/>
        <v>30</v>
      </c>
      <c r="WR6" s="37">
        <v>4</v>
      </c>
      <c r="WS6" s="38">
        <f t="shared" ca="1" si="762"/>
        <v>16</v>
      </c>
      <c r="WT6" s="38">
        <f t="shared" ca="1" si="763"/>
        <v>2.5</v>
      </c>
      <c r="WU6" s="40">
        <f t="shared" ca="1" si="764"/>
        <v>32.5</v>
      </c>
      <c r="WV6" s="37">
        <v>8</v>
      </c>
      <c r="WW6" s="38">
        <f t="shared" ca="1" si="765"/>
        <v>12</v>
      </c>
      <c r="WX6" s="38">
        <f t="shared" ca="1" si="766"/>
        <v>2.5</v>
      </c>
      <c r="WY6" s="40">
        <f t="shared" ca="1" si="767"/>
        <v>12.5</v>
      </c>
      <c r="WZ6" s="37"/>
      <c r="XA6" s="38" t="str">
        <f t="shared" ca="1" si="768"/>
        <v/>
      </c>
      <c r="XB6" s="38" t="str">
        <f t="shared" ca="1" si="769"/>
        <v/>
      </c>
      <c r="XC6" s="40" t="str">
        <f t="shared" ca="1" si="770"/>
        <v/>
      </c>
      <c r="XD6" s="37"/>
      <c r="XE6" s="38" t="str">
        <f t="shared" ca="1" si="771"/>
        <v/>
      </c>
      <c r="XF6" s="38" t="str">
        <f t="shared" ca="1" si="772"/>
        <v/>
      </c>
      <c r="XG6" s="40" t="str">
        <f t="shared" ca="1" si="773"/>
        <v/>
      </c>
      <c r="XH6" s="37">
        <v>5</v>
      </c>
      <c r="XI6" s="38">
        <f t="shared" ca="1" si="774"/>
        <v>16</v>
      </c>
      <c r="XJ6" s="38">
        <f t="shared" ca="1" si="775"/>
        <v>4.5</v>
      </c>
      <c r="XK6" s="40">
        <f t="shared" ca="1" si="776"/>
        <v>54</v>
      </c>
      <c r="XL6" s="37"/>
      <c r="XM6" s="38" t="str">
        <f t="shared" ca="1" si="777"/>
        <v/>
      </c>
      <c r="XN6" s="38" t="str">
        <f t="shared" ca="1" si="778"/>
        <v/>
      </c>
      <c r="XO6" s="40" t="str">
        <f t="shared" ca="1" si="779"/>
        <v/>
      </c>
      <c r="XP6" s="37"/>
      <c r="XQ6" s="38" t="str">
        <f t="shared" ca="1" si="780"/>
        <v/>
      </c>
      <c r="XR6" s="38" t="str">
        <f t="shared" ca="1" si="781"/>
        <v/>
      </c>
      <c r="XS6" s="40" t="str">
        <f t="shared" ca="1" si="782"/>
        <v/>
      </c>
      <c r="XT6" s="37"/>
      <c r="XU6" s="38" t="str">
        <f t="shared" ca="1" si="783"/>
        <v/>
      </c>
      <c r="XV6" s="38" t="str">
        <f t="shared" ca="1" si="784"/>
        <v/>
      </c>
      <c r="XW6" s="40" t="str">
        <f t="shared" ca="1" si="785"/>
        <v/>
      </c>
      <c r="XX6" s="37"/>
      <c r="XY6" s="38" t="str">
        <f t="shared" ca="1" si="786"/>
        <v/>
      </c>
      <c r="XZ6" s="38" t="str">
        <f t="shared" ca="1" si="787"/>
        <v/>
      </c>
      <c r="YA6" s="40" t="str">
        <f t="shared" ca="1" si="788"/>
        <v/>
      </c>
      <c r="YB6" s="37"/>
      <c r="YC6" s="38" t="str">
        <f t="shared" ca="1" si="789"/>
        <v/>
      </c>
      <c r="YD6" s="38" t="str">
        <f t="shared" ca="1" si="790"/>
        <v/>
      </c>
      <c r="YE6" s="40" t="str">
        <f t="shared" ca="1" si="791"/>
        <v/>
      </c>
      <c r="YF6" s="37"/>
      <c r="YG6" s="38" t="str">
        <f t="shared" ca="1" si="792"/>
        <v/>
      </c>
      <c r="YH6" s="38" t="str">
        <f t="shared" ca="1" si="793"/>
        <v/>
      </c>
      <c r="YI6" s="40" t="str">
        <f t="shared" ca="1" si="794"/>
        <v/>
      </c>
      <c r="YJ6" s="37"/>
      <c r="YK6" s="38" t="str">
        <f t="shared" ca="1" si="795"/>
        <v/>
      </c>
      <c r="YL6" s="38" t="str">
        <f t="shared" ca="1" si="796"/>
        <v/>
      </c>
      <c r="YM6" s="40" t="str">
        <f t="shared" ca="1" si="797"/>
        <v/>
      </c>
      <c r="YN6" s="37"/>
      <c r="YO6" s="38" t="str">
        <f t="shared" ca="1" si="798"/>
        <v/>
      </c>
      <c r="YP6" s="38" t="str">
        <f t="shared" ca="1" si="799"/>
        <v/>
      </c>
      <c r="YQ6" s="40" t="str">
        <f t="shared" ca="1" si="800"/>
        <v/>
      </c>
      <c r="YR6" s="37"/>
      <c r="YS6" s="38" t="str">
        <f t="shared" ca="1" si="801"/>
        <v/>
      </c>
      <c r="YT6" s="38" t="str">
        <f t="shared" ca="1" si="802"/>
        <v/>
      </c>
      <c r="YU6" s="40" t="str">
        <f t="shared" ca="1" si="803"/>
        <v/>
      </c>
      <c r="YV6" s="37"/>
      <c r="YW6" s="38" t="str">
        <f t="shared" ca="1" si="804"/>
        <v/>
      </c>
      <c r="YX6" s="38" t="str">
        <f t="shared" ca="1" si="805"/>
        <v/>
      </c>
      <c r="YY6" s="40" t="str">
        <f t="shared" ca="1" si="806"/>
        <v/>
      </c>
      <c r="YZ6" s="37"/>
      <c r="ZA6" s="38" t="str">
        <f t="shared" ca="1" si="807"/>
        <v/>
      </c>
      <c r="ZB6" s="38" t="str">
        <f t="shared" ca="1" si="808"/>
        <v/>
      </c>
      <c r="ZC6" s="40" t="str">
        <f t="shared" ca="1" si="809"/>
        <v/>
      </c>
      <c r="ZD6" s="37"/>
      <c r="ZE6" s="38" t="str">
        <f t="shared" ca="1" si="810"/>
        <v/>
      </c>
      <c r="ZF6" s="38" t="str">
        <f t="shared" ca="1" si="811"/>
        <v/>
      </c>
      <c r="ZG6" s="40" t="str">
        <f t="shared" ca="1" si="812"/>
        <v/>
      </c>
      <c r="ZH6" s="37"/>
      <c r="ZI6" s="38" t="str">
        <f t="shared" ca="1" si="813"/>
        <v/>
      </c>
      <c r="ZJ6" s="38" t="str">
        <f t="shared" ca="1" si="814"/>
        <v/>
      </c>
      <c r="ZK6" s="40" t="str">
        <f t="shared" ca="1" si="815"/>
        <v/>
      </c>
      <c r="ZL6" s="37"/>
      <c r="ZM6" s="38" t="str">
        <f t="shared" ca="1" si="816"/>
        <v/>
      </c>
      <c r="ZN6" s="38" t="str">
        <f t="shared" ca="1" si="817"/>
        <v/>
      </c>
      <c r="ZO6" s="40" t="str">
        <f t="shared" ca="1" si="818"/>
        <v/>
      </c>
      <c r="ZP6" s="37"/>
      <c r="ZQ6" s="38" t="str">
        <f t="shared" ca="1" si="819"/>
        <v/>
      </c>
      <c r="ZR6" s="38" t="str">
        <f t="shared" ca="1" si="820"/>
        <v/>
      </c>
      <c r="ZS6" s="40" t="str">
        <f t="shared" ca="1" si="821"/>
        <v/>
      </c>
      <c r="ZT6" s="37"/>
      <c r="ZU6" s="38" t="str">
        <f t="shared" ca="1" si="822"/>
        <v/>
      </c>
      <c r="ZV6" s="38" t="str">
        <f t="shared" ca="1" si="823"/>
        <v/>
      </c>
      <c r="ZW6" s="40" t="str">
        <f t="shared" ca="1" si="824"/>
        <v/>
      </c>
      <c r="ZX6" s="37"/>
      <c r="ZY6" s="38" t="str">
        <f t="shared" ca="1" si="825"/>
        <v/>
      </c>
      <c r="ZZ6" s="38" t="str">
        <f t="shared" ca="1" si="826"/>
        <v/>
      </c>
      <c r="AAA6" s="40" t="str">
        <f t="shared" ca="1" si="827"/>
        <v/>
      </c>
      <c r="AAB6" s="37">
        <v>11</v>
      </c>
      <c r="AAC6" s="38">
        <f t="shared" ca="1" si="828"/>
        <v>16</v>
      </c>
      <c r="AAD6" s="38">
        <f t="shared" ca="1" si="829"/>
        <v>2.5</v>
      </c>
      <c r="AAE6" s="40">
        <f t="shared" ca="1" si="830"/>
        <v>15</v>
      </c>
      <c r="AAF6" s="37">
        <v>5</v>
      </c>
      <c r="AAG6" s="38">
        <f t="shared" ca="1" si="831"/>
        <v>16</v>
      </c>
      <c r="AAH6" s="38">
        <f t="shared" ca="1" si="832"/>
        <v>2.5</v>
      </c>
      <c r="AAI6" s="40">
        <f t="shared" ca="1" si="833"/>
        <v>30</v>
      </c>
      <c r="AAJ6" s="37">
        <v>11</v>
      </c>
      <c r="AAK6" s="38">
        <f t="shared" ca="1" si="834"/>
        <v>16</v>
      </c>
      <c r="AAL6" s="38">
        <f t="shared" ca="1" si="835"/>
        <v>2.5</v>
      </c>
      <c r="AAM6" s="40">
        <f t="shared" ca="1" si="836"/>
        <v>15</v>
      </c>
      <c r="AAN6" s="37">
        <v>16</v>
      </c>
      <c r="AAO6" s="38">
        <f t="shared" ca="1" si="837"/>
        <v>16</v>
      </c>
      <c r="AAP6" s="38">
        <f t="shared" ca="1" si="838"/>
        <v>2.5</v>
      </c>
      <c r="AAQ6" s="40">
        <f t="shared" ca="1" si="839"/>
        <v>2.5</v>
      </c>
      <c r="AAR6" s="37"/>
      <c r="AAS6" s="38" t="str">
        <f t="shared" ca="1" si="840"/>
        <v/>
      </c>
      <c r="AAT6" s="38" t="str">
        <f t="shared" ca="1" si="841"/>
        <v/>
      </c>
      <c r="AAU6" s="40" t="str">
        <f t="shared" ca="1" si="842"/>
        <v/>
      </c>
      <c r="AAV6" s="37"/>
      <c r="AAW6" s="38" t="str">
        <f t="shared" ca="1" si="843"/>
        <v/>
      </c>
      <c r="AAX6" s="38" t="str">
        <f t="shared" ca="1" si="844"/>
        <v/>
      </c>
      <c r="AAY6" s="40" t="str">
        <f t="shared" ca="1" si="845"/>
        <v/>
      </c>
      <c r="AAZ6" s="37"/>
      <c r="ABA6" s="38" t="str">
        <f t="shared" ca="1" si="846"/>
        <v/>
      </c>
      <c r="ABB6" s="38" t="str">
        <f t="shared" ca="1" si="847"/>
        <v/>
      </c>
      <c r="ABC6" s="40" t="str">
        <f t="shared" ca="1" si="848"/>
        <v/>
      </c>
      <c r="ABD6" s="37"/>
      <c r="ABE6" s="38" t="str">
        <f t="shared" ca="1" si="849"/>
        <v/>
      </c>
      <c r="ABF6" s="38" t="str">
        <f t="shared" ca="1" si="850"/>
        <v/>
      </c>
      <c r="ABG6" s="40" t="str">
        <f t="shared" ca="1" si="851"/>
        <v/>
      </c>
      <c r="ABH6" s="37"/>
      <c r="ABI6" s="38" t="str">
        <f t="shared" ca="1" si="852"/>
        <v/>
      </c>
      <c r="ABJ6" s="38" t="str">
        <f t="shared" ca="1" si="853"/>
        <v/>
      </c>
      <c r="ABK6" s="40" t="str">
        <f t="shared" ca="1" si="854"/>
        <v/>
      </c>
      <c r="ABL6" s="37"/>
      <c r="ABM6" s="38" t="str">
        <f t="shared" ca="1" si="855"/>
        <v/>
      </c>
      <c r="ABN6" s="38" t="str">
        <f t="shared" ca="1" si="856"/>
        <v/>
      </c>
      <c r="ABO6" s="40" t="str">
        <f t="shared" ca="1" si="857"/>
        <v/>
      </c>
      <c r="ABP6" s="37"/>
      <c r="ABQ6" s="38" t="str">
        <f t="shared" ca="1" si="858"/>
        <v/>
      </c>
      <c r="ABR6" s="38" t="str">
        <f t="shared" ca="1" si="859"/>
        <v/>
      </c>
      <c r="ABS6" s="40" t="str">
        <f t="shared" ca="1" si="860"/>
        <v/>
      </c>
      <c r="ABT6" s="37"/>
      <c r="ABU6" s="38" t="str">
        <f t="shared" ca="1" si="861"/>
        <v/>
      </c>
      <c r="ABV6" s="38" t="str">
        <f t="shared" ca="1" si="862"/>
        <v/>
      </c>
      <c r="ABW6" s="40" t="str">
        <f t="shared" ca="1" si="863"/>
        <v/>
      </c>
      <c r="ABX6" s="37">
        <v>11</v>
      </c>
      <c r="ABY6" s="38">
        <f t="shared" ca="1" si="864"/>
        <v>16</v>
      </c>
      <c r="ABZ6" s="38">
        <f t="shared" ca="1" si="865"/>
        <v>2.5</v>
      </c>
      <c r="ACA6" s="40">
        <f t="shared" ca="1" si="866"/>
        <v>15</v>
      </c>
      <c r="ACB6" s="37"/>
      <c r="ACC6" s="38" t="str">
        <f t="shared" ca="1" si="867"/>
        <v/>
      </c>
      <c r="ACD6" s="38" t="str">
        <f t="shared" ca="1" si="868"/>
        <v/>
      </c>
      <c r="ACE6" s="40" t="str">
        <f t="shared" ca="1" si="869"/>
        <v/>
      </c>
      <c r="ACF6" s="37">
        <v>15</v>
      </c>
      <c r="ACG6" s="38">
        <f t="shared" ca="1" si="870"/>
        <v>16</v>
      </c>
      <c r="ACH6" s="38">
        <f t="shared" ca="1" si="871"/>
        <v>2.5</v>
      </c>
      <c r="ACI6" s="40">
        <f t="shared" ca="1" si="872"/>
        <v>5</v>
      </c>
      <c r="ACJ6" s="37">
        <v>1</v>
      </c>
      <c r="ACK6" s="38">
        <f t="shared" ca="1" si="873"/>
        <v>12</v>
      </c>
      <c r="ACL6" s="38">
        <f t="shared" ca="1" si="874"/>
        <v>2.5</v>
      </c>
      <c r="ACM6" s="40">
        <f t="shared" ca="1" si="875"/>
        <v>40</v>
      </c>
      <c r="ACN6" s="37">
        <v>4</v>
      </c>
      <c r="ACO6" s="38">
        <f t="shared" ca="1" si="876"/>
        <v>16</v>
      </c>
      <c r="ACP6" s="38">
        <f t="shared" ca="1" si="877"/>
        <v>2.5</v>
      </c>
      <c r="ACQ6" s="40">
        <f t="shared" ca="1" si="878"/>
        <v>32.5</v>
      </c>
      <c r="ACR6" s="37"/>
      <c r="ACS6" s="38" t="str">
        <f t="shared" ca="1" si="879"/>
        <v/>
      </c>
      <c r="ACT6" s="38" t="str">
        <f t="shared" ca="1" si="880"/>
        <v/>
      </c>
      <c r="ACU6" s="40" t="str">
        <f t="shared" ca="1" si="881"/>
        <v/>
      </c>
      <c r="ACV6" s="37">
        <v>6</v>
      </c>
      <c r="ACW6" s="38">
        <f t="shared" ca="1" si="882"/>
        <v>16</v>
      </c>
      <c r="ACX6" s="38">
        <f t="shared" ca="1" si="883"/>
        <v>2.5</v>
      </c>
      <c r="ACY6" s="40">
        <f t="shared" ca="1" si="884"/>
        <v>27.5</v>
      </c>
      <c r="ACZ6" s="37"/>
      <c r="ADA6" s="38" t="str">
        <f t="shared" ca="1" si="885"/>
        <v/>
      </c>
      <c r="ADB6" s="38" t="str">
        <f t="shared" ca="1" si="886"/>
        <v/>
      </c>
      <c r="ADC6" s="40" t="str">
        <f t="shared" ca="1" si="887"/>
        <v/>
      </c>
      <c r="ADD6" s="37"/>
      <c r="ADE6" s="38" t="str">
        <f t="shared" ca="1" si="888"/>
        <v/>
      </c>
      <c r="ADF6" s="38" t="str">
        <f t="shared" ca="1" si="889"/>
        <v/>
      </c>
      <c r="ADG6" s="40" t="str">
        <f t="shared" ca="1" si="890"/>
        <v/>
      </c>
      <c r="ADH6" s="37"/>
      <c r="ADI6" s="38" t="str">
        <f t="shared" ca="1" si="891"/>
        <v/>
      </c>
      <c r="ADJ6" s="38" t="str">
        <f t="shared" ca="1" si="892"/>
        <v/>
      </c>
      <c r="ADK6" s="40" t="str">
        <f t="shared" ca="1" si="893"/>
        <v/>
      </c>
      <c r="ADL6" s="37">
        <v>11</v>
      </c>
      <c r="ADM6" s="38">
        <f t="shared" ca="1" si="894"/>
        <v>16</v>
      </c>
      <c r="ADN6" s="38">
        <f t="shared" ca="1" si="895"/>
        <v>2.5</v>
      </c>
      <c r="ADO6" s="40">
        <f t="shared" ca="1" si="896"/>
        <v>15</v>
      </c>
      <c r="ADP6" s="37">
        <v>3</v>
      </c>
      <c r="ADQ6" s="38">
        <f t="shared" ca="1" si="897"/>
        <v>16</v>
      </c>
      <c r="ADR6" s="38">
        <f t="shared" ca="1" si="898"/>
        <v>2.5</v>
      </c>
      <c r="ADS6" s="40">
        <f t="shared" ca="1" si="899"/>
        <v>37.5</v>
      </c>
      <c r="ADT6" s="37"/>
      <c r="ADU6" s="38" t="str">
        <f t="shared" ca="1" si="900"/>
        <v/>
      </c>
      <c r="ADV6" s="38" t="str">
        <f t="shared" ca="1" si="901"/>
        <v/>
      </c>
      <c r="ADW6" s="40" t="str">
        <f t="shared" ca="1" si="902"/>
        <v/>
      </c>
      <c r="ADX6" s="37">
        <v>4</v>
      </c>
      <c r="ADY6" s="38">
        <f t="shared" ca="1" si="903"/>
        <v>16</v>
      </c>
      <c r="ADZ6" s="38">
        <f t="shared" ca="1" si="904"/>
        <v>2.5</v>
      </c>
      <c r="AEA6" s="40">
        <f t="shared" ca="1" si="905"/>
        <v>32.5</v>
      </c>
      <c r="AEB6" s="37">
        <v>14</v>
      </c>
      <c r="AEC6" s="38">
        <f t="shared" ca="1" si="906"/>
        <v>15</v>
      </c>
      <c r="AED6" s="38">
        <f t="shared" ca="1" si="907"/>
        <v>2.5</v>
      </c>
      <c r="AEE6" s="40">
        <f t="shared" ca="1" si="908"/>
        <v>5</v>
      </c>
      <c r="AEF6" s="37">
        <v>1</v>
      </c>
      <c r="AEG6" s="38">
        <f t="shared" ca="1" si="909"/>
        <v>16</v>
      </c>
      <c r="AEH6" s="38">
        <f t="shared" ca="1" si="910"/>
        <v>2.5</v>
      </c>
      <c r="AEI6" s="40">
        <f t="shared" ca="1" si="911"/>
        <v>50</v>
      </c>
      <c r="AEJ6" s="37">
        <v>9</v>
      </c>
      <c r="AEK6" s="38">
        <f t="shared" ca="1" si="912"/>
        <v>11</v>
      </c>
      <c r="AEL6" s="38">
        <f t="shared" ca="1" si="913"/>
        <v>3</v>
      </c>
      <c r="AEM6" s="40">
        <f t="shared" ca="1" si="914"/>
        <v>9</v>
      </c>
      <c r="AEN6" s="37"/>
      <c r="AEO6" s="38" t="str">
        <f t="shared" ca="1" si="915"/>
        <v/>
      </c>
      <c r="AEP6" s="38" t="str">
        <f t="shared" ca="1" si="916"/>
        <v/>
      </c>
      <c r="AEQ6" s="40" t="str">
        <f t="shared" ca="1" si="917"/>
        <v/>
      </c>
      <c r="AER6" s="37"/>
      <c r="AES6" s="38" t="str">
        <f t="shared" ca="1" si="918"/>
        <v/>
      </c>
      <c r="AET6" s="38" t="str">
        <f t="shared" ca="1" si="919"/>
        <v/>
      </c>
      <c r="AEU6" s="40" t="str">
        <f t="shared" ca="1" si="920"/>
        <v/>
      </c>
      <c r="AEV6" s="37"/>
      <c r="AEW6" s="38" t="str">
        <f t="shared" ca="1" si="921"/>
        <v/>
      </c>
      <c r="AEX6" s="38" t="str">
        <f t="shared" ca="1" si="922"/>
        <v/>
      </c>
      <c r="AEY6" s="40" t="str">
        <f t="shared" ca="1" si="923"/>
        <v/>
      </c>
      <c r="AEZ6" s="37"/>
      <c r="AFA6" s="38" t="str">
        <f t="shared" ca="1" si="924"/>
        <v/>
      </c>
      <c r="AFB6" s="38" t="str">
        <f t="shared" ca="1" si="925"/>
        <v/>
      </c>
      <c r="AFC6" s="40" t="str">
        <f t="shared" ca="1" si="926"/>
        <v/>
      </c>
      <c r="AFD6" s="37"/>
      <c r="AFE6" s="38" t="str">
        <f t="shared" ca="1" si="927"/>
        <v/>
      </c>
      <c r="AFF6" s="38" t="str">
        <f t="shared" ca="1" si="928"/>
        <v/>
      </c>
      <c r="AFG6" s="40" t="str">
        <f t="shared" ca="1" si="929"/>
        <v/>
      </c>
      <c r="AFH6" s="37"/>
      <c r="AFI6" s="38" t="str">
        <f t="shared" ca="1" si="930"/>
        <v/>
      </c>
      <c r="AFJ6" s="38" t="str">
        <f t="shared" ca="1" si="931"/>
        <v/>
      </c>
      <c r="AFK6" s="40" t="str">
        <f t="shared" ca="1" si="932"/>
        <v/>
      </c>
      <c r="AFL6" s="37">
        <v>4</v>
      </c>
      <c r="AFM6" s="38">
        <f t="shared" ca="1" si="933"/>
        <v>16</v>
      </c>
      <c r="AFN6" s="38">
        <f t="shared" ca="1" si="934"/>
        <v>2.5</v>
      </c>
      <c r="AFO6" s="40">
        <f t="shared" ca="1" si="935"/>
        <v>32.5</v>
      </c>
      <c r="AFP6" s="37"/>
      <c r="AFQ6" s="38" t="str">
        <f t="shared" ca="1" si="936"/>
        <v/>
      </c>
      <c r="AFR6" s="38" t="str">
        <f t="shared" ca="1" si="937"/>
        <v/>
      </c>
      <c r="AFS6" s="40" t="str">
        <f t="shared" ca="1" si="938"/>
        <v/>
      </c>
      <c r="AFT6" s="37">
        <v>14</v>
      </c>
      <c r="AFU6" s="38">
        <f t="shared" ca="1" si="939"/>
        <v>16</v>
      </c>
      <c r="AFV6" s="38">
        <f t="shared" ca="1" si="940"/>
        <v>2.5</v>
      </c>
      <c r="AFW6" s="40">
        <f t="shared" ca="1" si="941"/>
        <v>7.5</v>
      </c>
      <c r="AFX6" s="37">
        <v>15</v>
      </c>
      <c r="AFY6" s="38">
        <f t="shared" ca="1" si="942"/>
        <v>16</v>
      </c>
      <c r="AFZ6" s="38">
        <f t="shared" ca="1" si="943"/>
        <v>2.5</v>
      </c>
      <c r="AGA6" s="40">
        <f t="shared" ca="1" si="944"/>
        <v>5</v>
      </c>
      <c r="AGB6" s="37"/>
      <c r="AGC6" s="38" t="str">
        <f t="shared" ca="1" si="945"/>
        <v/>
      </c>
      <c r="AGD6" s="38" t="str">
        <f t="shared" ca="1" si="946"/>
        <v/>
      </c>
      <c r="AGE6" s="40" t="str">
        <f t="shared" ca="1" si="947"/>
        <v/>
      </c>
      <c r="AGF6" s="37">
        <v>15</v>
      </c>
      <c r="AGG6" s="38">
        <f t="shared" ca="1" si="948"/>
        <v>16</v>
      </c>
      <c r="AGH6" s="38">
        <f t="shared" ca="1" si="949"/>
        <v>3.5</v>
      </c>
      <c r="AGI6" s="40">
        <f t="shared" ca="1" si="950"/>
        <v>7</v>
      </c>
      <c r="AGJ6" s="37">
        <v>3</v>
      </c>
      <c r="AGK6" s="38">
        <f t="shared" ca="1" si="951"/>
        <v>16</v>
      </c>
      <c r="AGL6" s="38">
        <f t="shared" ca="1" si="952"/>
        <v>3.5</v>
      </c>
      <c r="AGM6" s="40">
        <f t="shared" ca="1" si="953"/>
        <v>52.5</v>
      </c>
      <c r="AGN6" s="37"/>
      <c r="AGO6" s="38" t="str">
        <f t="shared" ca="1" si="954"/>
        <v/>
      </c>
      <c r="AGP6" s="38" t="str">
        <f t="shared" ca="1" si="955"/>
        <v/>
      </c>
      <c r="AGQ6" s="40" t="str">
        <f t="shared" ca="1" si="956"/>
        <v/>
      </c>
      <c r="AGR6" s="37"/>
      <c r="AGS6" s="38" t="str">
        <f t="shared" ca="1" si="957"/>
        <v/>
      </c>
      <c r="AGT6" s="38" t="str">
        <f t="shared" ca="1" si="958"/>
        <v/>
      </c>
      <c r="AGU6" s="40" t="str">
        <f t="shared" ca="1" si="959"/>
        <v/>
      </c>
      <c r="AGV6" s="37"/>
      <c r="AGW6" s="38" t="str">
        <f t="shared" ca="1" si="960"/>
        <v/>
      </c>
      <c r="AGX6" s="38" t="str">
        <f t="shared" ca="1" si="961"/>
        <v/>
      </c>
      <c r="AGY6" s="40" t="str">
        <f t="shared" ca="1" si="962"/>
        <v/>
      </c>
      <c r="AGZ6" s="37"/>
      <c r="AHA6" s="38" t="str">
        <f t="shared" ca="1" si="963"/>
        <v/>
      </c>
      <c r="AHB6" s="38" t="str">
        <f t="shared" ca="1" si="964"/>
        <v/>
      </c>
      <c r="AHC6" s="40" t="str">
        <f t="shared" ca="1" si="965"/>
        <v/>
      </c>
      <c r="AHD6" s="37"/>
      <c r="AHE6" s="38" t="str">
        <f t="shared" ca="1" si="966"/>
        <v/>
      </c>
      <c r="AHF6" s="38" t="str">
        <f t="shared" ca="1" si="967"/>
        <v/>
      </c>
      <c r="AHG6" s="40" t="str">
        <f t="shared" ca="1" si="968"/>
        <v/>
      </c>
      <c r="AHH6" s="37"/>
      <c r="AHI6" s="38" t="str">
        <f t="shared" ca="1" si="969"/>
        <v/>
      </c>
      <c r="AHJ6" s="38" t="str">
        <f t="shared" ca="1" si="970"/>
        <v/>
      </c>
      <c r="AHK6" s="40" t="str">
        <f t="shared" ca="1" si="971"/>
        <v/>
      </c>
      <c r="AHL6" s="37"/>
      <c r="AHM6" s="38" t="str">
        <f t="shared" ca="1" si="972"/>
        <v/>
      </c>
      <c r="AHN6" s="38" t="str">
        <f t="shared" ca="1" si="973"/>
        <v/>
      </c>
      <c r="AHO6" s="40" t="str">
        <f t="shared" ca="1" si="974"/>
        <v/>
      </c>
      <c r="AHP6" s="37"/>
      <c r="AHQ6" s="38" t="str">
        <f t="shared" ca="1" si="975"/>
        <v/>
      </c>
      <c r="AHR6" s="38" t="str">
        <f t="shared" ca="1" si="976"/>
        <v/>
      </c>
      <c r="AHS6" s="40" t="str">
        <f t="shared" ca="1" si="977"/>
        <v/>
      </c>
      <c r="AHT6" s="37"/>
      <c r="AHU6" s="38" t="str">
        <f t="shared" ca="1" si="978"/>
        <v/>
      </c>
      <c r="AHV6" s="38" t="str">
        <f t="shared" ca="1" si="979"/>
        <v/>
      </c>
      <c r="AHW6" s="40" t="str">
        <f t="shared" ca="1" si="980"/>
        <v/>
      </c>
      <c r="AHX6" s="37"/>
      <c r="AHY6" s="38" t="str">
        <f t="shared" ca="1" si="981"/>
        <v/>
      </c>
      <c r="AHZ6" s="38" t="str">
        <f t="shared" ca="1" si="982"/>
        <v/>
      </c>
      <c r="AIA6" s="40" t="str">
        <f t="shared" ca="1" si="983"/>
        <v/>
      </c>
      <c r="AIB6" s="37"/>
      <c r="AIC6" s="38" t="str">
        <f t="shared" ca="1" si="984"/>
        <v/>
      </c>
      <c r="AID6" s="38" t="str">
        <f t="shared" ca="1" si="985"/>
        <v/>
      </c>
      <c r="AIE6" s="40" t="str">
        <f t="shared" ca="1" si="986"/>
        <v/>
      </c>
    </row>
    <row r="7" spans="1:915" x14ac:dyDescent="0.3">
      <c r="A7" s="1">
        <f t="shared" ca="1" si="308"/>
        <v>6</v>
      </c>
      <c r="B7" s="1" t="s">
        <v>178</v>
      </c>
      <c r="C7" s="35">
        <f t="array" aca="1" ref="C7" ca="1">SUM(IF(MOD(COLUMN(D7:AIE7),4)=3,D7:AIE7,0))</f>
        <v>1094.5</v>
      </c>
      <c r="D7" s="37"/>
      <c r="E7" s="38" t="str">
        <f t="shared" ca="1" si="309"/>
        <v/>
      </c>
      <c r="F7" s="38" t="str">
        <f t="shared" ca="1" si="310"/>
        <v/>
      </c>
      <c r="G7" s="40" t="str">
        <f t="shared" ca="1" si="311"/>
        <v/>
      </c>
      <c r="H7" s="37"/>
      <c r="I7" s="38" t="str">
        <f t="shared" ca="1" si="312"/>
        <v/>
      </c>
      <c r="J7" s="38" t="str">
        <f t="shared" ca="1" si="313"/>
        <v/>
      </c>
      <c r="K7" s="40" t="str">
        <f t="shared" ca="1" si="314"/>
        <v/>
      </c>
      <c r="L7" s="37"/>
      <c r="M7" s="38" t="str">
        <f t="shared" ca="1" si="315"/>
        <v/>
      </c>
      <c r="N7" s="38" t="str">
        <f t="shared" ca="1" si="316"/>
        <v/>
      </c>
      <c r="O7" s="40" t="str">
        <f t="shared" ca="1" si="317"/>
        <v/>
      </c>
      <c r="P7" s="37"/>
      <c r="Q7" s="38" t="str">
        <f t="shared" ca="1" si="318"/>
        <v/>
      </c>
      <c r="R7" s="38" t="str">
        <f t="shared" ca="1" si="319"/>
        <v/>
      </c>
      <c r="S7" s="40" t="str">
        <f t="shared" ca="1" si="320"/>
        <v/>
      </c>
      <c r="T7" s="37"/>
      <c r="U7" s="38" t="str">
        <f t="shared" ca="1" si="321"/>
        <v/>
      </c>
      <c r="V7" s="38" t="str">
        <f t="shared" ca="1" si="322"/>
        <v/>
      </c>
      <c r="W7" s="40" t="str">
        <f t="shared" ca="1" si="323"/>
        <v/>
      </c>
      <c r="X7" s="37"/>
      <c r="Y7" s="38" t="str">
        <f t="shared" ca="1" si="324"/>
        <v/>
      </c>
      <c r="Z7" s="38" t="str">
        <f t="shared" ca="1" si="325"/>
        <v/>
      </c>
      <c r="AA7" s="40" t="str">
        <f t="shared" ca="1" si="326"/>
        <v/>
      </c>
      <c r="AB7" s="37"/>
      <c r="AC7" s="38" t="str">
        <f t="shared" ca="1" si="327"/>
        <v/>
      </c>
      <c r="AD7" s="38" t="str">
        <f t="shared" ca="1" si="328"/>
        <v/>
      </c>
      <c r="AE7" s="40" t="str">
        <f t="shared" ca="1" si="329"/>
        <v/>
      </c>
      <c r="AF7" s="37"/>
      <c r="AG7" s="38" t="str">
        <f t="shared" ca="1" si="330"/>
        <v/>
      </c>
      <c r="AH7" s="38" t="str">
        <f t="shared" ca="1" si="331"/>
        <v/>
      </c>
      <c r="AI7" s="40" t="str">
        <f t="shared" ca="1" si="332"/>
        <v/>
      </c>
      <c r="AJ7" s="37"/>
      <c r="AK7" s="38" t="str">
        <f t="shared" ca="1" si="333"/>
        <v/>
      </c>
      <c r="AL7" s="38" t="str">
        <f t="shared" ca="1" si="334"/>
        <v/>
      </c>
      <c r="AM7" s="40" t="str">
        <f t="shared" ca="1" si="335"/>
        <v/>
      </c>
      <c r="AN7" s="37">
        <v>8</v>
      </c>
      <c r="AO7" s="38">
        <f t="shared" ca="1" si="336"/>
        <v>16</v>
      </c>
      <c r="AP7" s="38">
        <f t="shared" ca="1" si="337"/>
        <v>3.5</v>
      </c>
      <c r="AQ7" s="40">
        <f t="shared" ca="1" si="338"/>
        <v>31.5</v>
      </c>
      <c r="AR7" s="37">
        <v>1</v>
      </c>
      <c r="AS7" s="38">
        <f t="shared" ca="1" si="339"/>
        <v>16</v>
      </c>
      <c r="AT7" s="38">
        <f t="shared" ca="1" si="340"/>
        <v>3.5</v>
      </c>
      <c r="AU7" s="40">
        <f t="shared" ca="1" si="341"/>
        <v>70</v>
      </c>
      <c r="AV7" s="37"/>
      <c r="AW7" s="38" t="str">
        <f t="shared" ca="1" si="342"/>
        <v/>
      </c>
      <c r="AX7" s="38" t="str">
        <f t="shared" ca="1" si="343"/>
        <v/>
      </c>
      <c r="AY7" s="40" t="str">
        <f t="shared" ca="1" si="344"/>
        <v/>
      </c>
      <c r="AZ7" s="37">
        <v>9</v>
      </c>
      <c r="BA7" s="38">
        <f t="shared" ca="1" si="345"/>
        <v>16</v>
      </c>
      <c r="BB7" s="38">
        <f t="shared" ca="1" si="346"/>
        <v>3.5</v>
      </c>
      <c r="BC7" s="40">
        <f t="shared" ca="1" si="347"/>
        <v>28</v>
      </c>
      <c r="BD7" s="37">
        <v>9</v>
      </c>
      <c r="BE7" s="38">
        <f t="shared" ca="1" si="348"/>
        <v>16</v>
      </c>
      <c r="BF7" s="38">
        <f t="shared" ca="1" si="349"/>
        <v>3.5</v>
      </c>
      <c r="BG7" s="40">
        <f t="shared" ca="1" si="350"/>
        <v>28</v>
      </c>
      <c r="BH7" s="37"/>
      <c r="BI7" s="38" t="str">
        <f t="shared" ca="1" si="351"/>
        <v/>
      </c>
      <c r="BJ7" s="38" t="str">
        <f t="shared" ca="1" si="352"/>
        <v/>
      </c>
      <c r="BK7" s="40" t="str">
        <f t="shared" ca="1" si="353"/>
        <v/>
      </c>
      <c r="BL7" s="37"/>
      <c r="BM7" s="38" t="str">
        <f t="shared" ca="1" si="354"/>
        <v/>
      </c>
      <c r="BN7" s="38" t="str">
        <f t="shared" ca="1" si="355"/>
        <v/>
      </c>
      <c r="BO7" s="40" t="str">
        <f t="shared" ca="1" si="356"/>
        <v/>
      </c>
      <c r="BP7" s="37">
        <v>2</v>
      </c>
      <c r="BQ7" s="38">
        <f t="shared" ca="1" si="357"/>
        <v>16</v>
      </c>
      <c r="BR7" s="38">
        <f t="shared" ca="1" si="358"/>
        <v>3.5</v>
      </c>
      <c r="BS7" s="40">
        <f t="shared" ca="1" si="359"/>
        <v>59.5</v>
      </c>
      <c r="BT7" s="37"/>
      <c r="BU7" s="38" t="str">
        <f t="shared" ca="1" si="360"/>
        <v/>
      </c>
      <c r="BV7" s="38" t="str">
        <f t="shared" ca="1" si="361"/>
        <v/>
      </c>
      <c r="BW7" s="40" t="str">
        <f t="shared" ca="1" si="362"/>
        <v/>
      </c>
      <c r="BX7" s="37"/>
      <c r="BY7" s="38" t="str">
        <f t="shared" ca="1" si="363"/>
        <v/>
      </c>
      <c r="BZ7" s="38" t="str">
        <f t="shared" ca="1" si="364"/>
        <v/>
      </c>
      <c r="CA7" s="40" t="str">
        <f t="shared" ca="1" si="365"/>
        <v/>
      </c>
      <c r="CB7" s="37"/>
      <c r="CC7" s="38" t="str">
        <f t="shared" ca="1" si="366"/>
        <v/>
      </c>
      <c r="CD7" s="38" t="str">
        <f t="shared" ca="1" si="367"/>
        <v/>
      </c>
      <c r="CE7" s="40" t="str">
        <f t="shared" ca="1" si="368"/>
        <v/>
      </c>
      <c r="CF7" s="37"/>
      <c r="CG7" s="38" t="str">
        <f t="shared" ca="1" si="369"/>
        <v/>
      </c>
      <c r="CH7" s="38" t="str">
        <f t="shared" ca="1" si="370"/>
        <v/>
      </c>
      <c r="CI7" s="40" t="str">
        <f t="shared" ca="1" si="371"/>
        <v/>
      </c>
      <c r="CJ7" s="37"/>
      <c r="CK7" s="38" t="str">
        <f t="shared" ca="1" si="372"/>
        <v/>
      </c>
      <c r="CL7" s="38" t="str">
        <f t="shared" ca="1" si="373"/>
        <v/>
      </c>
      <c r="CM7" s="40" t="str">
        <f t="shared" ca="1" si="374"/>
        <v/>
      </c>
      <c r="CN7" s="37"/>
      <c r="CO7" s="38" t="str">
        <f t="shared" ca="1" si="375"/>
        <v/>
      </c>
      <c r="CP7" s="38" t="str">
        <f t="shared" ca="1" si="376"/>
        <v/>
      </c>
      <c r="CQ7" s="40" t="str">
        <f t="shared" ca="1" si="377"/>
        <v/>
      </c>
      <c r="CR7" s="37"/>
      <c r="CS7" s="38" t="str">
        <f t="shared" ca="1" si="378"/>
        <v/>
      </c>
      <c r="CT7" s="38" t="str">
        <f t="shared" ca="1" si="379"/>
        <v/>
      </c>
      <c r="CU7" s="40" t="str">
        <f t="shared" ca="1" si="380"/>
        <v/>
      </c>
      <c r="CV7" s="37"/>
      <c r="CW7" s="38" t="str">
        <f t="shared" ca="1" si="381"/>
        <v/>
      </c>
      <c r="CX7" s="38" t="str">
        <f t="shared" ca="1" si="382"/>
        <v/>
      </c>
      <c r="CY7" s="40" t="str">
        <f t="shared" ca="1" si="383"/>
        <v/>
      </c>
      <c r="CZ7" s="37"/>
      <c r="DA7" s="38" t="str">
        <f t="shared" ca="1" si="384"/>
        <v/>
      </c>
      <c r="DB7" s="38" t="str">
        <f t="shared" ca="1" si="385"/>
        <v/>
      </c>
      <c r="DC7" s="40" t="str">
        <f t="shared" ca="1" si="386"/>
        <v/>
      </c>
      <c r="DD7" s="37"/>
      <c r="DE7" s="38" t="str">
        <f t="shared" ca="1" si="387"/>
        <v/>
      </c>
      <c r="DF7" s="38" t="str">
        <f t="shared" ca="1" si="388"/>
        <v/>
      </c>
      <c r="DG7" s="40" t="str">
        <f t="shared" ca="1" si="389"/>
        <v/>
      </c>
      <c r="DH7" s="37"/>
      <c r="DI7" s="38" t="str">
        <f t="shared" ca="1" si="390"/>
        <v/>
      </c>
      <c r="DJ7" s="38" t="str">
        <f t="shared" ca="1" si="391"/>
        <v/>
      </c>
      <c r="DK7" s="40" t="str">
        <f t="shared" ca="1" si="392"/>
        <v/>
      </c>
      <c r="DL7" s="37"/>
      <c r="DM7" s="38" t="str">
        <f t="shared" ca="1" si="393"/>
        <v/>
      </c>
      <c r="DN7" s="38" t="str">
        <f t="shared" ca="1" si="394"/>
        <v/>
      </c>
      <c r="DO7" s="40" t="str">
        <f t="shared" ca="1" si="395"/>
        <v/>
      </c>
      <c r="DP7" s="37"/>
      <c r="DQ7" s="38" t="str">
        <f t="shared" ca="1" si="396"/>
        <v/>
      </c>
      <c r="DR7" s="38" t="str">
        <f t="shared" ca="1" si="397"/>
        <v/>
      </c>
      <c r="DS7" s="40" t="str">
        <f t="shared" ca="1" si="398"/>
        <v/>
      </c>
      <c r="DT7" s="37"/>
      <c r="DU7" s="38" t="str">
        <f t="shared" ca="1" si="399"/>
        <v/>
      </c>
      <c r="DV7" s="38" t="str">
        <f t="shared" ca="1" si="400"/>
        <v/>
      </c>
      <c r="DW7" s="40" t="str">
        <f t="shared" ca="1" si="401"/>
        <v/>
      </c>
      <c r="DX7" s="37"/>
      <c r="DY7" s="38" t="str">
        <f t="shared" ca="1" si="402"/>
        <v/>
      </c>
      <c r="DZ7" s="38" t="str">
        <f t="shared" ca="1" si="403"/>
        <v/>
      </c>
      <c r="EA7" s="40" t="str">
        <f t="shared" ca="1" si="404"/>
        <v/>
      </c>
      <c r="EB7" s="37"/>
      <c r="EC7" s="38" t="str">
        <f t="shared" ca="1" si="405"/>
        <v/>
      </c>
      <c r="ED7" s="38" t="str">
        <f t="shared" ca="1" si="406"/>
        <v/>
      </c>
      <c r="EE7" s="40" t="str">
        <f t="shared" ca="1" si="407"/>
        <v/>
      </c>
      <c r="EF7" s="37"/>
      <c r="EG7" s="38" t="str">
        <f t="shared" ca="1" si="408"/>
        <v/>
      </c>
      <c r="EH7" s="38" t="str">
        <f t="shared" ca="1" si="409"/>
        <v/>
      </c>
      <c r="EI7" s="40" t="str">
        <f t="shared" ca="1" si="410"/>
        <v/>
      </c>
      <c r="EJ7" s="37"/>
      <c r="EK7" s="38" t="str">
        <f t="shared" ca="1" si="411"/>
        <v/>
      </c>
      <c r="EL7" s="38" t="str">
        <f t="shared" ca="1" si="412"/>
        <v/>
      </c>
      <c r="EM7" s="40" t="str">
        <f t="shared" ca="1" si="413"/>
        <v/>
      </c>
      <c r="EN7" s="37"/>
      <c r="EO7" s="38" t="str">
        <f t="shared" ca="1" si="987"/>
        <v/>
      </c>
      <c r="EP7" s="38" t="str">
        <f t="shared" ca="1" si="988"/>
        <v/>
      </c>
      <c r="EQ7" s="40" t="str">
        <f t="shared" ca="1" si="989"/>
        <v/>
      </c>
      <c r="ER7" s="37"/>
      <c r="ES7" s="38" t="str">
        <f t="shared" ca="1" si="414"/>
        <v/>
      </c>
      <c r="ET7" s="38" t="str">
        <f t="shared" ca="1" si="415"/>
        <v/>
      </c>
      <c r="EU7" s="40" t="str">
        <f t="shared" ca="1" si="416"/>
        <v/>
      </c>
      <c r="EV7" s="37"/>
      <c r="EW7" s="38" t="str">
        <f t="shared" ca="1" si="417"/>
        <v/>
      </c>
      <c r="EX7" s="38" t="str">
        <f t="shared" ca="1" si="418"/>
        <v/>
      </c>
      <c r="EY7" s="40" t="str">
        <f t="shared" ca="1" si="419"/>
        <v/>
      </c>
      <c r="EZ7" s="37"/>
      <c r="FA7" s="38" t="str">
        <f t="shared" ca="1" si="420"/>
        <v/>
      </c>
      <c r="FB7" s="38" t="str">
        <f t="shared" ca="1" si="421"/>
        <v/>
      </c>
      <c r="FC7" s="40" t="str">
        <f t="shared" ca="1" si="422"/>
        <v/>
      </c>
      <c r="FD7" s="37"/>
      <c r="FE7" s="38" t="str">
        <f t="shared" ca="1" si="423"/>
        <v/>
      </c>
      <c r="FF7" s="38" t="str">
        <f t="shared" ca="1" si="424"/>
        <v/>
      </c>
      <c r="FG7" s="40" t="str">
        <f t="shared" ca="1" si="425"/>
        <v/>
      </c>
      <c r="FH7" s="37"/>
      <c r="FI7" s="38" t="str">
        <f t="shared" ca="1" si="426"/>
        <v/>
      </c>
      <c r="FJ7" s="38" t="str">
        <f t="shared" ca="1" si="427"/>
        <v/>
      </c>
      <c r="FK7" s="40" t="str">
        <f t="shared" ca="1" si="428"/>
        <v/>
      </c>
      <c r="FL7" s="37"/>
      <c r="FM7" s="38" t="str">
        <f t="shared" ca="1" si="429"/>
        <v/>
      </c>
      <c r="FN7" s="38" t="str">
        <f t="shared" ca="1" si="430"/>
        <v/>
      </c>
      <c r="FO7" s="40" t="str">
        <f t="shared" ca="1" si="431"/>
        <v/>
      </c>
      <c r="FP7" s="37"/>
      <c r="FQ7" s="38" t="str">
        <f t="shared" ca="1" si="432"/>
        <v/>
      </c>
      <c r="FR7" s="38" t="str">
        <f t="shared" ca="1" si="433"/>
        <v/>
      </c>
      <c r="FS7" s="40" t="str">
        <f t="shared" ca="1" si="434"/>
        <v/>
      </c>
      <c r="FT7" s="37"/>
      <c r="FU7" s="38" t="str">
        <f t="shared" ca="1" si="435"/>
        <v/>
      </c>
      <c r="FV7" s="38" t="str">
        <f t="shared" ca="1" si="436"/>
        <v/>
      </c>
      <c r="FW7" s="40" t="str">
        <f t="shared" ca="1" si="437"/>
        <v/>
      </c>
      <c r="FX7" s="37"/>
      <c r="FY7" s="38" t="str">
        <f t="shared" ca="1" si="438"/>
        <v/>
      </c>
      <c r="FZ7" s="38" t="str">
        <f t="shared" ca="1" si="439"/>
        <v/>
      </c>
      <c r="GA7" s="40" t="str">
        <f t="shared" ca="1" si="440"/>
        <v/>
      </c>
      <c r="GB7" s="37"/>
      <c r="GC7" s="38" t="str">
        <f t="shared" ca="1" si="441"/>
        <v/>
      </c>
      <c r="GD7" s="38" t="str">
        <f t="shared" ca="1" si="442"/>
        <v/>
      </c>
      <c r="GE7" s="40" t="str">
        <f t="shared" ca="1" si="443"/>
        <v/>
      </c>
      <c r="GF7" s="37"/>
      <c r="GG7" s="38" t="str">
        <f t="shared" ca="1" si="444"/>
        <v/>
      </c>
      <c r="GH7" s="38" t="str">
        <f t="shared" ca="1" si="445"/>
        <v/>
      </c>
      <c r="GI7" s="40" t="str">
        <f t="shared" ca="1" si="446"/>
        <v/>
      </c>
      <c r="GJ7" s="37"/>
      <c r="GK7" s="38" t="str">
        <f t="shared" ca="1" si="447"/>
        <v/>
      </c>
      <c r="GL7" s="38" t="str">
        <f t="shared" ca="1" si="448"/>
        <v/>
      </c>
      <c r="GM7" s="40" t="str">
        <f t="shared" ca="1" si="449"/>
        <v/>
      </c>
      <c r="GN7" s="37"/>
      <c r="GO7" s="38" t="str">
        <f t="shared" ca="1" si="450"/>
        <v/>
      </c>
      <c r="GP7" s="38" t="str">
        <f t="shared" ca="1" si="451"/>
        <v/>
      </c>
      <c r="GQ7" s="40" t="str">
        <f t="shared" ca="1" si="452"/>
        <v/>
      </c>
      <c r="GR7" s="37"/>
      <c r="GS7" s="38" t="str">
        <f t="shared" ca="1" si="453"/>
        <v/>
      </c>
      <c r="GT7" s="38" t="str">
        <f t="shared" ca="1" si="454"/>
        <v/>
      </c>
      <c r="GU7" s="40" t="str">
        <f t="shared" ca="1" si="455"/>
        <v/>
      </c>
      <c r="GV7" s="37"/>
      <c r="GW7" s="38" t="str">
        <f t="shared" ca="1" si="456"/>
        <v/>
      </c>
      <c r="GX7" s="38" t="str">
        <f t="shared" ca="1" si="457"/>
        <v/>
      </c>
      <c r="GY7" s="40" t="str">
        <f t="shared" ca="1" si="458"/>
        <v/>
      </c>
      <c r="GZ7" s="37"/>
      <c r="HA7" s="38" t="str">
        <f t="shared" ca="1" si="459"/>
        <v/>
      </c>
      <c r="HB7" s="38" t="str">
        <f t="shared" ca="1" si="460"/>
        <v/>
      </c>
      <c r="HC7" s="40" t="str">
        <f t="shared" ca="1" si="461"/>
        <v/>
      </c>
      <c r="HD7" s="37"/>
      <c r="HE7" s="38" t="str">
        <f t="shared" ca="1" si="462"/>
        <v/>
      </c>
      <c r="HF7" s="38" t="str">
        <f t="shared" ca="1" si="463"/>
        <v/>
      </c>
      <c r="HG7" s="40" t="str">
        <f t="shared" ca="1" si="464"/>
        <v/>
      </c>
      <c r="HH7" s="37"/>
      <c r="HI7" s="38" t="str">
        <f t="shared" ca="1" si="465"/>
        <v/>
      </c>
      <c r="HJ7" s="38" t="str">
        <f t="shared" ca="1" si="466"/>
        <v/>
      </c>
      <c r="HK7" s="40" t="str">
        <f t="shared" ca="1" si="467"/>
        <v/>
      </c>
      <c r="HL7" s="37"/>
      <c r="HM7" s="38" t="str">
        <f t="shared" ca="1" si="468"/>
        <v/>
      </c>
      <c r="HN7" s="38" t="str">
        <f t="shared" ca="1" si="469"/>
        <v/>
      </c>
      <c r="HO7" s="40" t="str">
        <f t="shared" ca="1" si="470"/>
        <v/>
      </c>
      <c r="HP7" s="37"/>
      <c r="HQ7" s="38" t="str">
        <f t="shared" ca="1" si="471"/>
        <v/>
      </c>
      <c r="HR7" s="38" t="str">
        <f t="shared" ca="1" si="472"/>
        <v/>
      </c>
      <c r="HS7" s="40" t="str">
        <f t="shared" ca="1" si="473"/>
        <v/>
      </c>
      <c r="HT7" s="37"/>
      <c r="HU7" s="38" t="str">
        <f t="shared" ca="1" si="474"/>
        <v/>
      </c>
      <c r="HV7" s="38" t="str">
        <f t="shared" ca="1" si="475"/>
        <v/>
      </c>
      <c r="HW7" s="40" t="str">
        <f t="shared" ca="1" si="476"/>
        <v/>
      </c>
      <c r="HX7" s="37"/>
      <c r="HY7" s="38" t="str">
        <f t="shared" ca="1" si="477"/>
        <v/>
      </c>
      <c r="HZ7" s="38" t="str">
        <f t="shared" ca="1" si="478"/>
        <v/>
      </c>
      <c r="IA7" s="40" t="str">
        <f t="shared" ca="1" si="479"/>
        <v/>
      </c>
      <c r="IB7" s="37"/>
      <c r="IC7" s="38" t="str">
        <f t="shared" ca="1" si="480"/>
        <v/>
      </c>
      <c r="ID7" s="38" t="str">
        <f t="shared" ca="1" si="481"/>
        <v/>
      </c>
      <c r="IE7" s="40" t="str">
        <f t="shared" ca="1" si="482"/>
        <v/>
      </c>
      <c r="IF7" s="37"/>
      <c r="IG7" s="38" t="str">
        <f t="shared" ca="1" si="483"/>
        <v/>
      </c>
      <c r="IH7" s="38" t="str">
        <f t="shared" ca="1" si="484"/>
        <v/>
      </c>
      <c r="II7" s="40" t="str">
        <f t="shared" ca="1" si="485"/>
        <v/>
      </c>
      <c r="IJ7" s="37"/>
      <c r="IK7" s="38" t="str">
        <f t="shared" ca="1" si="486"/>
        <v/>
      </c>
      <c r="IL7" s="38" t="str">
        <f t="shared" ca="1" si="487"/>
        <v/>
      </c>
      <c r="IM7" s="40" t="str">
        <f t="shared" ca="1" si="488"/>
        <v/>
      </c>
      <c r="IN7" s="37"/>
      <c r="IO7" s="38" t="str">
        <f t="shared" ca="1" si="489"/>
        <v/>
      </c>
      <c r="IP7" s="38" t="str">
        <f t="shared" ca="1" si="490"/>
        <v/>
      </c>
      <c r="IQ7" s="40" t="str">
        <f t="shared" ca="1" si="491"/>
        <v/>
      </c>
      <c r="IR7" s="37"/>
      <c r="IS7" s="38" t="str">
        <f t="shared" ca="1" si="492"/>
        <v/>
      </c>
      <c r="IT7" s="38" t="str">
        <f t="shared" ca="1" si="493"/>
        <v/>
      </c>
      <c r="IU7" s="40" t="str">
        <f t="shared" ca="1" si="494"/>
        <v/>
      </c>
      <c r="IV7" s="37"/>
      <c r="IW7" s="38" t="str">
        <f t="shared" ca="1" si="495"/>
        <v/>
      </c>
      <c r="IX7" s="38" t="str">
        <f t="shared" ca="1" si="496"/>
        <v/>
      </c>
      <c r="IY7" s="40" t="str">
        <f t="shared" ca="1" si="497"/>
        <v/>
      </c>
      <c r="IZ7" s="37"/>
      <c r="JA7" s="38" t="str">
        <f t="shared" ca="1" si="498"/>
        <v/>
      </c>
      <c r="JB7" s="38" t="str">
        <f t="shared" ca="1" si="499"/>
        <v/>
      </c>
      <c r="JC7" s="40" t="str">
        <f t="shared" ca="1" si="500"/>
        <v/>
      </c>
      <c r="JD7" s="37"/>
      <c r="JE7" s="38" t="str">
        <f t="shared" ca="1" si="501"/>
        <v/>
      </c>
      <c r="JF7" s="38" t="str">
        <f t="shared" ca="1" si="502"/>
        <v/>
      </c>
      <c r="JG7" s="40" t="str">
        <f t="shared" ca="1" si="503"/>
        <v/>
      </c>
      <c r="JH7" s="37"/>
      <c r="JI7" s="38" t="str">
        <f t="shared" ca="1" si="504"/>
        <v/>
      </c>
      <c r="JJ7" s="38" t="str">
        <f t="shared" ca="1" si="505"/>
        <v/>
      </c>
      <c r="JK7" s="40" t="str">
        <f t="shared" ca="1" si="506"/>
        <v/>
      </c>
      <c r="JL7" s="37"/>
      <c r="JM7" s="38" t="str">
        <f t="shared" ca="1" si="507"/>
        <v/>
      </c>
      <c r="JN7" s="38" t="str">
        <f t="shared" ca="1" si="508"/>
        <v/>
      </c>
      <c r="JO7" s="40" t="str">
        <f t="shared" ca="1" si="509"/>
        <v/>
      </c>
      <c r="JP7" s="37"/>
      <c r="JQ7" s="38" t="str">
        <f t="shared" ca="1" si="510"/>
        <v/>
      </c>
      <c r="JR7" s="38" t="str">
        <f t="shared" ca="1" si="511"/>
        <v/>
      </c>
      <c r="JS7" s="40" t="str">
        <f t="shared" ca="1" si="512"/>
        <v/>
      </c>
      <c r="JT7" s="37"/>
      <c r="JU7" s="38" t="str">
        <f t="shared" ca="1" si="513"/>
        <v/>
      </c>
      <c r="JV7" s="38" t="str">
        <f t="shared" ca="1" si="514"/>
        <v/>
      </c>
      <c r="JW7" s="40" t="str">
        <f t="shared" ca="1" si="515"/>
        <v/>
      </c>
      <c r="JX7" s="37"/>
      <c r="JY7" s="38" t="str">
        <f t="shared" ca="1" si="516"/>
        <v/>
      </c>
      <c r="JZ7" s="38" t="str">
        <f t="shared" ca="1" si="517"/>
        <v/>
      </c>
      <c r="KA7" s="40" t="str">
        <f t="shared" ca="1" si="518"/>
        <v/>
      </c>
      <c r="KB7" s="37"/>
      <c r="KC7" s="38" t="str">
        <f t="shared" ca="1" si="519"/>
        <v/>
      </c>
      <c r="KD7" s="38" t="str">
        <f t="shared" ca="1" si="520"/>
        <v/>
      </c>
      <c r="KE7" s="40" t="str">
        <f t="shared" ca="1" si="521"/>
        <v/>
      </c>
      <c r="KF7" s="37"/>
      <c r="KG7" s="38" t="str">
        <f t="shared" ca="1" si="522"/>
        <v/>
      </c>
      <c r="KH7" s="38" t="str">
        <f t="shared" ca="1" si="523"/>
        <v/>
      </c>
      <c r="KI7" s="40" t="str">
        <f t="shared" ca="1" si="524"/>
        <v/>
      </c>
      <c r="KJ7" s="37"/>
      <c r="KK7" s="38" t="str">
        <f t="shared" ca="1" si="525"/>
        <v/>
      </c>
      <c r="KL7" s="38" t="str">
        <f t="shared" ca="1" si="526"/>
        <v/>
      </c>
      <c r="KM7" s="40" t="str">
        <f t="shared" ca="1" si="527"/>
        <v/>
      </c>
      <c r="KN7" s="37"/>
      <c r="KO7" s="38" t="str">
        <f t="shared" ca="1" si="528"/>
        <v/>
      </c>
      <c r="KP7" s="38" t="str">
        <f t="shared" ca="1" si="529"/>
        <v/>
      </c>
      <c r="KQ7" s="40" t="str">
        <f t="shared" ca="1" si="530"/>
        <v/>
      </c>
      <c r="KR7" s="37"/>
      <c r="KS7" s="38" t="str">
        <f t="shared" ca="1" si="531"/>
        <v/>
      </c>
      <c r="KT7" s="38" t="str">
        <f t="shared" ca="1" si="532"/>
        <v/>
      </c>
      <c r="KU7" s="40" t="str">
        <f t="shared" ca="1" si="533"/>
        <v/>
      </c>
      <c r="KV7" s="37"/>
      <c r="KW7" s="38" t="str">
        <f t="shared" ca="1" si="534"/>
        <v/>
      </c>
      <c r="KX7" s="38" t="str">
        <f t="shared" ca="1" si="535"/>
        <v/>
      </c>
      <c r="KY7" s="40" t="str">
        <f t="shared" ca="1" si="536"/>
        <v/>
      </c>
      <c r="KZ7" s="37"/>
      <c r="LA7" s="38" t="str">
        <f t="shared" ca="1" si="537"/>
        <v/>
      </c>
      <c r="LB7" s="38" t="str">
        <f t="shared" ca="1" si="538"/>
        <v/>
      </c>
      <c r="LC7" s="40" t="str">
        <f t="shared" ca="1" si="539"/>
        <v/>
      </c>
      <c r="LD7" s="37"/>
      <c r="LE7" s="38" t="str">
        <f t="shared" ca="1" si="540"/>
        <v/>
      </c>
      <c r="LF7" s="38" t="str">
        <f t="shared" ca="1" si="541"/>
        <v/>
      </c>
      <c r="LG7" s="40" t="str">
        <f t="shared" ca="1" si="542"/>
        <v/>
      </c>
      <c r="LH7" s="37"/>
      <c r="LI7" s="38" t="str">
        <f t="shared" ca="1" si="543"/>
        <v/>
      </c>
      <c r="LJ7" s="38" t="str">
        <f t="shared" ca="1" si="544"/>
        <v/>
      </c>
      <c r="LK7" s="40" t="str">
        <f t="shared" ca="1" si="545"/>
        <v/>
      </c>
      <c r="LL7" s="37"/>
      <c r="LM7" s="38" t="str">
        <f t="shared" ca="1" si="546"/>
        <v/>
      </c>
      <c r="LN7" s="38" t="str">
        <f t="shared" ca="1" si="547"/>
        <v/>
      </c>
      <c r="LO7" s="40" t="str">
        <f t="shared" ca="1" si="548"/>
        <v/>
      </c>
      <c r="LP7" s="37"/>
      <c r="LQ7" s="38" t="str">
        <f t="shared" ca="1" si="549"/>
        <v/>
      </c>
      <c r="LR7" s="38" t="str">
        <f t="shared" ca="1" si="550"/>
        <v/>
      </c>
      <c r="LS7" s="40" t="str">
        <f t="shared" ca="1" si="551"/>
        <v/>
      </c>
      <c r="LT7" s="37"/>
      <c r="LU7" s="38" t="str">
        <f t="shared" ca="1" si="552"/>
        <v/>
      </c>
      <c r="LV7" s="38" t="str">
        <f t="shared" ca="1" si="553"/>
        <v/>
      </c>
      <c r="LW7" s="40" t="str">
        <f t="shared" ca="1" si="554"/>
        <v/>
      </c>
      <c r="LX7" s="37"/>
      <c r="LY7" s="38" t="str">
        <f t="shared" ca="1" si="555"/>
        <v/>
      </c>
      <c r="LZ7" s="38" t="str">
        <f t="shared" ca="1" si="556"/>
        <v/>
      </c>
      <c r="MA7" s="40" t="str">
        <f t="shared" ca="1" si="557"/>
        <v/>
      </c>
      <c r="MB7" s="37"/>
      <c r="MC7" s="38" t="str">
        <f t="shared" ca="1" si="558"/>
        <v/>
      </c>
      <c r="MD7" s="38" t="str">
        <f t="shared" ca="1" si="559"/>
        <v/>
      </c>
      <c r="ME7" s="40" t="str">
        <f t="shared" ca="1" si="560"/>
        <v/>
      </c>
      <c r="MF7" s="37"/>
      <c r="MG7" s="38" t="str">
        <f t="shared" ca="1" si="561"/>
        <v/>
      </c>
      <c r="MH7" s="38" t="str">
        <f t="shared" ca="1" si="562"/>
        <v/>
      </c>
      <c r="MI7" s="40" t="str">
        <f t="shared" ca="1" si="563"/>
        <v/>
      </c>
      <c r="MJ7" s="37"/>
      <c r="MK7" s="38" t="str">
        <f t="shared" ca="1" si="564"/>
        <v/>
      </c>
      <c r="ML7" s="38" t="str">
        <f t="shared" ca="1" si="565"/>
        <v/>
      </c>
      <c r="MM7" s="40" t="str">
        <f t="shared" ca="1" si="566"/>
        <v/>
      </c>
      <c r="MN7" s="37"/>
      <c r="MO7" s="38" t="str">
        <f t="shared" ca="1" si="567"/>
        <v/>
      </c>
      <c r="MP7" s="38" t="str">
        <f t="shared" ca="1" si="568"/>
        <v/>
      </c>
      <c r="MQ7" s="40" t="str">
        <f t="shared" ca="1" si="569"/>
        <v/>
      </c>
      <c r="MR7" s="37"/>
      <c r="MS7" s="38" t="str">
        <f t="shared" ca="1" si="570"/>
        <v/>
      </c>
      <c r="MT7" s="38" t="str">
        <f t="shared" ca="1" si="571"/>
        <v/>
      </c>
      <c r="MU7" s="40" t="str">
        <f t="shared" ca="1" si="572"/>
        <v/>
      </c>
      <c r="MV7" s="37"/>
      <c r="MW7" s="38" t="str">
        <f t="shared" ca="1" si="573"/>
        <v/>
      </c>
      <c r="MX7" s="38" t="str">
        <f t="shared" ca="1" si="574"/>
        <v/>
      </c>
      <c r="MY7" s="40" t="str">
        <f t="shared" ca="1" si="575"/>
        <v/>
      </c>
      <c r="MZ7" s="37"/>
      <c r="NA7" s="38" t="str">
        <f t="shared" ca="1" si="576"/>
        <v/>
      </c>
      <c r="NB7" s="38" t="str">
        <f t="shared" ca="1" si="577"/>
        <v/>
      </c>
      <c r="NC7" s="40" t="str">
        <f t="shared" ca="1" si="578"/>
        <v/>
      </c>
      <c r="ND7" s="37">
        <v>10</v>
      </c>
      <c r="NE7" s="38">
        <f t="shared" ca="1" si="579"/>
        <v>16</v>
      </c>
      <c r="NF7" s="38">
        <f t="shared" ca="1" si="580"/>
        <v>4.5</v>
      </c>
      <c r="NG7" s="40">
        <f t="shared" ca="1" si="581"/>
        <v>31.5</v>
      </c>
      <c r="NH7" s="37">
        <v>10</v>
      </c>
      <c r="NI7" s="38">
        <f t="shared" ca="1" si="582"/>
        <v>16</v>
      </c>
      <c r="NJ7" s="38">
        <f t="shared" ca="1" si="583"/>
        <v>5</v>
      </c>
      <c r="NK7" s="40">
        <f t="shared" ca="1" si="584"/>
        <v>35</v>
      </c>
      <c r="NL7" s="37"/>
      <c r="NM7" s="38" t="str">
        <f t="shared" ca="1" si="585"/>
        <v/>
      </c>
      <c r="NN7" s="38" t="str">
        <f t="shared" ca="1" si="586"/>
        <v/>
      </c>
      <c r="NO7" s="40" t="str">
        <f t="shared" ca="1" si="587"/>
        <v/>
      </c>
      <c r="NP7" s="37"/>
      <c r="NQ7" s="38" t="str">
        <f t="shared" ca="1" si="588"/>
        <v/>
      </c>
      <c r="NR7" s="38" t="str">
        <f t="shared" ca="1" si="589"/>
        <v/>
      </c>
      <c r="NS7" s="40" t="str">
        <f t="shared" ca="1" si="590"/>
        <v/>
      </c>
      <c r="NT7" s="37"/>
      <c r="NU7" s="38" t="str">
        <f t="shared" ca="1" si="591"/>
        <v/>
      </c>
      <c r="NV7" s="38" t="str">
        <f t="shared" ca="1" si="592"/>
        <v/>
      </c>
      <c r="NW7" s="40" t="str">
        <f t="shared" ca="1" si="593"/>
        <v/>
      </c>
      <c r="NX7" s="37"/>
      <c r="NY7" s="38" t="str">
        <f t="shared" ca="1" si="594"/>
        <v/>
      </c>
      <c r="NZ7" s="38" t="str">
        <f t="shared" ca="1" si="595"/>
        <v/>
      </c>
      <c r="OA7" s="40" t="str">
        <f t="shared" ca="1" si="596"/>
        <v/>
      </c>
      <c r="OB7" s="37">
        <v>5</v>
      </c>
      <c r="OC7" s="38">
        <f t="shared" ca="1" si="597"/>
        <v>16</v>
      </c>
      <c r="OD7" s="38">
        <f t="shared" ca="1" si="598"/>
        <v>3.5</v>
      </c>
      <c r="OE7" s="40">
        <f t="shared" ca="1" si="599"/>
        <v>42</v>
      </c>
      <c r="OF7" s="37">
        <v>6</v>
      </c>
      <c r="OG7" s="38">
        <f t="shared" ca="1" si="600"/>
        <v>16</v>
      </c>
      <c r="OH7" s="38">
        <f t="shared" ca="1" si="601"/>
        <v>3.5</v>
      </c>
      <c r="OI7" s="40">
        <f t="shared" ca="1" si="602"/>
        <v>38.5</v>
      </c>
      <c r="OJ7" s="37"/>
      <c r="OK7" s="38" t="str">
        <f t="shared" ca="1" si="603"/>
        <v/>
      </c>
      <c r="OL7" s="38" t="str">
        <f t="shared" ca="1" si="604"/>
        <v/>
      </c>
      <c r="OM7" s="40" t="str">
        <f t="shared" ca="1" si="605"/>
        <v/>
      </c>
      <c r="ON7" s="37"/>
      <c r="OO7" s="38" t="str">
        <f t="shared" ca="1" si="606"/>
        <v/>
      </c>
      <c r="OP7" s="38" t="str">
        <f t="shared" ca="1" si="607"/>
        <v/>
      </c>
      <c r="OQ7" s="40" t="str">
        <f t="shared" ca="1" si="608"/>
        <v/>
      </c>
      <c r="OR7" s="37"/>
      <c r="OS7" s="38" t="str">
        <f t="shared" ca="1" si="609"/>
        <v/>
      </c>
      <c r="OT7" s="38" t="str">
        <f t="shared" ca="1" si="610"/>
        <v/>
      </c>
      <c r="OU7" s="40" t="str">
        <f t="shared" ca="1" si="611"/>
        <v/>
      </c>
      <c r="OV7" s="37"/>
      <c r="OW7" s="38" t="str">
        <f t="shared" ca="1" si="612"/>
        <v/>
      </c>
      <c r="OX7" s="38" t="str">
        <f t="shared" ca="1" si="613"/>
        <v/>
      </c>
      <c r="OY7" s="40" t="str">
        <f t="shared" ca="1" si="614"/>
        <v/>
      </c>
      <c r="OZ7" s="37"/>
      <c r="PA7" s="38" t="str">
        <f t="shared" ca="1" si="615"/>
        <v/>
      </c>
      <c r="PB7" s="38" t="str">
        <f t="shared" ca="1" si="616"/>
        <v/>
      </c>
      <c r="PC7" s="40" t="str">
        <f t="shared" ca="1" si="617"/>
        <v/>
      </c>
      <c r="PD7" s="37">
        <v>6</v>
      </c>
      <c r="PE7" s="38">
        <f t="shared" ca="1" si="618"/>
        <v>16</v>
      </c>
      <c r="PF7" s="38">
        <f t="shared" ca="1" si="619"/>
        <v>4</v>
      </c>
      <c r="PG7" s="40">
        <f t="shared" ca="1" si="620"/>
        <v>44</v>
      </c>
      <c r="PH7" s="37"/>
      <c r="PI7" s="38" t="str">
        <f t="shared" ca="1" si="621"/>
        <v/>
      </c>
      <c r="PJ7" s="38" t="str">
        <f t="shared" ca="1" si="622"/>
        <v/>
      </c>
      <c r="PK7" s="40" t="str">
        <f t="shared" ca="1" si="623"/>
        <v/>
      </c>
      <c r="PL7" s="37"/>
      <c r="PM7" s="38" t="str">
        <f t="shared" ca="1" si="624"/>
        <v/>
      </c>
      <c r="PN7" s="38" t="str">
        <f t="shared" ca="1" si="625"/>
        <v/>
      </c>
      <c r="PO7" s="40" t="str">
        <f t="shared" ca="1" si="626"/>
        <v/>
      </c>
      <c r="PP7" s="37">
        <v>15</v>
      </c>
      <c r="PQ7" s="38">
        <f t="shared" ca="1" si="627"/>
        <v>16</v>
      </c>
      <c r="PR7" s="38">
        <f t="shared" ca="1" si="628"/>
        <v>3.5</v>
      </c>
      <c r="PS7" s="40">
        <f t="shared" ca="1" si="629"/>
        <v>7</v>
      </c>
      <c r="PT7" s="37"/>
      <c r="PU7" s="38" t="str">
        <f t="shared" ca="1" si="630"/>
        <v/>
      </c>
      <c r="PV7" s="38" t="str">
        <f t="shared" ca="1" si="631"/>
        <v/>
      </c>
      <c r="PW7" s="40" t="str">
        <f t="shared" ca="1" si="632"/>
        <v/>
      </c>
      <c r="PX7" s="37"/>
      <c r="PY7" s="38" t="str">
        <f t="shared" ca="1" si="633"/>
        <v/>
      </c>
      <c r="PZ7" s="38" t="str">
        <f t="shared" ca="1" si="634"/>
        <v/>
      </c>
      <c r="QA7" s="40" t="str">
        <f t="shared" ca="1" si="635"/>
        <v/>
      </c>
      <c r="QB7" s="37"/>
      <c r="QC7" s="38" t="str">
        <f t="shared" ca="1" si="636"/>
        <v/>
      </c>
      <c r="QD7" s="38" t="str">
        <f t="shared" ca="1" si="637"/>
        <v/>
      </c>
      <c r="QE7" s="40" t="str">
        <f t="shared" ca="1" si="638"/>
        <v/>
      </c>
      <c r="QF7" s="37"/>
      <c r="QG7" s="38" t="str">
        <f t="shared" ca="1" si="639"/>
        <v/>
      </c>
      <c r="QH7" s="38" t="str">
        <f t="shared" ca="1" si="640"/>
        <v/>
      </c>
      <c r="QI7" s="40" t="str">
        <f t="shared" ca="1" si="641"/>
        <v/>
      </c>
      <c r="QJ7" s="37"/>
      <c r="QK7" s="38" t="str">
        <f t="shared" ca="1" si="642"/>
        <v/>
      </c>
      <c r="QL7" s="38" t="str">
        <f t="shared" ca="1" si="643"/>
        <v/>
      </c>
      <c r="QM7" s="40" t="str">
        <f t="shared" ca="1" si="644"/>
        <v/>
      </c>
      <c r="QN7" s="37">
        <v>3</v>
      </c>
      <c r="QO7" s="38">
        <f t="shared" ca="1" si="645"/>
        <v>16</v>
      </c>
      <c r="QP7" s="38">
        <f t="shared" ca="1" si="646"/>
        <v>4</v>
      </c>
      <c r="QQ7" s="40">
        <f t="shared" ca="1" si="647"/>
        <v>60</v>
      </c>
      <c r="QR7" s="37"/>
      <c r="QS7" s="38" t="str">
        <f t="shared" ca="1" si="648"/>
        <v/>
      </c>
      <c r="QT7" s="38" t="str">
        <f t="shared" ca="1" si="649"/>
        <v/>
      </c>
      <c r="QU7" s="40" t="str">
        <f t="shared" ca="1" si="650"/>
        <v/>
      </c>
      <c r="QV7" s="37"/>
      <c r="QW7" s="38" t="str">
        <f t="shared" ca="1" si="651"/>
        <v/>
      </c>
      <c r="QX7" s="38" t="str">
        <f t="shared" ca="1" si="652"/>
        <v/>
      </c>
      <c r="QY7" s="40" t="str">
        <f t="shared" ca="1" si="653"/>
        <v/>
      </c>
      <c r="QZ7" s="37">
        <v>7</v>
      </c>
      <c r="RA7" s="38">
        <f t="shared" ca="1" si="654"/>
        <v>16</v>
      </c>
      <c r="RB7" s="38">
        <f t="shared" ca="1" si="655"/>
        <v>3.5</v>
      </c>
      <c r="RC7" s="40">
        <f t="shared" ca="1" si="656"/>
        <v>35</v>
      </c>
      <c r="RD7" s="37"/>
      <c r="RE7" s="38" t="str">
        <f t="shared" ca="1" si="657"/>
        <v/>
      </c>
      <c r="RF7" s="38" t="str">
        <f t="shared" ca="1" si="658"/>
        <v/>
      </c>
      <c r="RG7" s="40" t="str">
        <f t="shared" ca="1" si="659"/>
        <v/>
      </c>
      <c r="RH7" s="37"/>
      <c r="RI7" s="38" t="str">
        <f t="shared" ca="1" si="660"/>
        <v/>
      </c>
      <c r="RJ7" s="38" t="str">
        <f t="shared" ca="1" si="661"/>
        <v/>
      </c>
      <c r="RK7" s="40" t="str">
        <f t="shared" ca="1" si="662"/>
        <v/>
      </c>
      <c r="RL7" s="37"/>
      <c r="RM7" s="38" t="str">
        <f t="shared" ca="1" si="663"/>
        <v/>
      </c>
      <c r="RN7" s="38" t="str">
        <f t="shared" ca="1" si="664"/>
        <v/>
      </c>
      <c r="RO7" s="40" t="str">
        <f t="shared" ca="1" si="665"/>
        <v/>
      </c>
      <c r="RP7" s="37"/>
      <c r="RQ7" s="38" t="str">
        <f t="shared" ca="1" si="666"/>
        <v/>
      </c>
      <c r="RR7" s="38" t="str">
        <f t="shared" ca="1" si="667"/>
        <v/>
      </c>
      <c r="RS7" s="40" t="str">
        <f t="shared" ca="1" si="668"/>
        <v/>
      </c>
      <c r="RT7" s="37">
        <v>3</v>
      </c>
      <c r="RU7" s="38">
        <f t="shared" ca="1" si="669"/>
        <v>16</v>
      </c>
      <c r="RV7" s="38">
        <f t="shared" ca="1" si="670"/>
        <v>3.5</v>
      </c>
      <c r="RW7" s="40">
        <f t="shared" ca="1" si="671"/>
        <v>52.5</v>
      </c>
      <c r="RX7" s="37">
        <v>9</v>
      </c>
      <c r="RY7" s="38">
        <f t="shared" ca="1" si="672"/>
        <v>16</v>
      </c>
      <c r="RZ7" s="38">
        <f t="shared" ca="1" si="673"/>
        <v>4</v>
      </c>
      <c r="SA7" s="40">
        <f t="shared" ca="1" si="674"/>
        <v>32</v>
      </c>
      <c r="SB7" s="37"/>
      <c r="SC7" s="38" t="str">
        <f t="shared" ca="1" si="675"/>
        <v/>
      </c>
      <c r="SD7" s="38" t="str">
        <f t="shared" ca="1" si="676"/>
        <v/>
      </c>
      <c r="SE7" s="40" t="str">
        <f t="shared" ca="1" si="677"/>
        <v/>
      </c>
      <c r="SF7" s="37"/>
      <c r="SG7" s="38" t="str">
        <f t="shared" ca="1" si="678"/>
        <v/>
      </c>
      <c r="SH7" s="38" t="str">
        <f t="shared" ca="1" si="679"/>
        <v/>
      </c>
      <c r="SI7" s="40" t="str">
        <f t="shared" ca="1" si="680"/>
        <v/>
      </c>
      <c r="SJ7" s="37"/>
      <c r="SK7" s="38" t="str">
        <f t="shared" ca="1" si="681"/>
        <v/>
      </c>
      <c r="SL7" s="38" t="str">
        <f t="shared" ca="1" si="682"/>
        <v/>
      </c>
      <c r="SM7" s="40" t="str">
        <f t="shared" ca="1" si="683"/>
        <v/>
      </c>
      <c r="SN7" s="37"/>
      <c r="SO7" s="38" t="str">
        <f t="shared" ca="1" si="684"/>
        <v/>
      </c>
      <c r="SP7" s="38" t="str">
        <f t="shared" ca="1" si="685"/>
        <v/>
      </c>
      <c r="SQ7" s="40" t="str">
        <f t="shared" ca="1" si="686"/>
        <v/>
      </c>
      <c r="SR7" s="37"/>
      <c r="SS7" s="38" t="str">
        <f t="shared" ca="1" si="687"/>
        <v/>
      </c>
      <c r="ST7" s="38" t="str">
        <f t="shared" ca="1" si="688"/>
        <v/>
      </c>
      <c r="SU7" s="40" t="str">
        <f t="shared" ca="1" si="689"/>
        <v/>
      </c>
      <c r="SV7" s="37"/>
      <c r="SW7" s="38" t="str">
        <f t="shared" ca="1" si="690"/>
        <v/>
      </c>
      <c r="SX7" s="38" t="str">
        <f t="shared" ca="1" si="691"/>
        <v/>
      </c>
      <c r="SY7" s="40" t="str">
        <f t="shared" ca="1" si="692"/>
        <v/>
      </c>
      <c r="SZ7" s="37"/>
      <c r="TA7" s="38" t="str">
        <f t="shared" ca="1" si="693"/>
        <v/>
      </c>
      <c r="TB7" s="38" t="str">
        <f t="shared" ca="1" si="694"/>
        <v/>
      </c>
      <c r="TC7" s="40" t="str">
        <f t="shared" ca="1" si="695"/>
        <v/>
      </c>
      <c r="TD7" s="37"/>
      <c r="TE7" s="38" t="str">
        <f t="shared" ca="1" si="696"/>
        <v/>
      </c>
      <c r="TF7" s="38" t="str">
        <f t="shared" ca="1" si="697"/>
        <v/>
      </c>
      <c r="TG7" s="40" t="str">
        <f t="shared" ca="1" si="698"/>
        <v/>
      </c>
      <c r="TH7" s="37"/>
      <c r="TI7" s="38" t="str">
        <f t="shared" ca="1" si="699"/>
        <v/>
      </c>
      <c r="TJ7" s="38" t="str">
        <f t="shared" ca="1" si="700"/>
        <v/>
      </c>
      <c r="TK7" s="40" t="str">
        <f t="shared" ca="1" si="701"/>
        <v/>
      </c>
      <c r="TL7" s="37"/>
      <c r="TM7" s="38" t="str">
        <f t="shared" ca="1" si="702"/>
        <v/>
      </c>
      <c r="TN7" s="38" t="str">
        <f t="shared" ca="1" si="703"/>
        <v/>
      </c>
      <c r="TO7" s="40" t="str">
        <f t="shared" ca="1" si="704"/>
        <v/>
      </c>
      <c r="TP7" s="37"/>
      <c r="TQ7" s="38" t="str">
        <f t="shared" ca="1" si="705"/>
        <v/>
      </c>
      <c r="TR7" s="38" t="str">
        <f t="shared" ca="1" si="706"/>
        <v/>
      </c>
      <c r="TS7" s="40" t="str">
        <f t="shared" ca="1" si="707"/>
        <v/>
      </c>
      <c r="TT7" s="37"/>
      <c r="TU7" s="38" t="str">
        <f t="shared" ca="1" si="708"/>
        <v/>
      </c>
      <c r="TV7" s="38" t="str">
        <f t="shared" ca="1" si="709"/>
        <v/>
      </c>
      <c r="TW7" s="40" t="str">
        <f t="shared" ca="1" si="710"/>
        <v/>
      </c>
      <c r="TX7" s="37"/>
      <c r="TY7" s="38" t="str">
        <f t="shared" ca="1" si="711"/>
        <v/>
      </c>
      <c r="TZ7" s="38" t="str">
        <f t="shared" ca="1" si="712"/>
        <v/>
      </c>
      <c r="UA7" s="40" t="str">
        <f t="shared" ca="1" si="713"/>
        <v/>
      </c>
      <c r="UB7" s="37"/>
      <c r="UC7" s="38" t="str">
        <f t="shared" ca="1" si="714"/>
        <v/>
      </c>
      <c r="UD7" s="38" t="str">
        <f t="shared" ca="1" si="715"/>
        <v/>
      </c>
      <c r="UE7" s="40" t="str">
        <f t="shared" ca="1" si="716"/>
        <v/>
      </c>
      <c r="UF7" s="37"/>
      <c r="UG7" s="38" t="str">
        <f t="shared" ca="1" si="717"/>
        <v/>
      </c>
      <c r="UH7" s="38" t="str">
        <f t="shared" ca="1" si="718"/>
        <v/>
      </c>
      <c r="UI7" s="40" t="str">
        <f t="shared" ca="1" si="719"/>
        <v/>
      </c>
      <c r="UJ7" s="37"/>
      <c r="UK7" s="38" t="str">
        <f t="shared" ca="1" si="720"/>
        <v/>
      </c>
      <c r="UL7" s="38" t="str">
        <f t="shared" ca="1" si="721"/>
        <v/>
      </c>
      <c r="UM7" s="40" t="str">
        <f t="shared" ca="1" si="722"/>
        <v/>
      </c>
      <c r="UN7" s="37"/>
      <c r="UO7" s="38" t="str">
        <f t="shared" ca="1" si="723"/>
        <v/>
      </c>
      <c r="UP7" s="38" t="str">
        <f t="shared" ca="1" si="724"/>
        <v/>
      </c>
      <c r="UQ7" s="40" t="str">
        <f t="shared" ca="1" si="725"/>
        <v/>
      </c>
      <c r="UR7" s="37"/>
      <c r="US7" s="38" t="str">
        <f t="shared" ca="1" si="726"/>
        <v/>
      </c>
      <c r="UT7" s="38" t="str">
        <f t="shared" ca="1" si="727"/>
        <v/>
      </c>
      <c r="UU7" s="40" t="str">
        <f t="shared" ca="1" si="728"/>
        <v/>
      </c>
      <c r="UV7" s="37"/>
      <c r="UW7" s="38" t="str">
        <f t="shared" ca="1" si="729"/>
        <v/>
      </c>
      <c r="UX7" s="38" t="str">
        <f t="shared" ca="1" si="730"/>
        <v/>
      </c>
      <c r="UY7" s="40" t="str">
        <f t="shared" ca="1" si="731"/>
        <v/>
      </c>
      <c r="UZ7" s="37"/>
      <c r="VA7" s="38" t="str">
        <f t="shared" ca="1" si="732"/>
        <v/>
      </c>
      <c r="VB7" s="38" t="str">
        <f t="shared" ca="1" si="733"/>
        <v/>
      </c>
      <c r="VC7" s="40" t="str">
        <f t="shared" ca="1" si="734"/>
        <v/>
      </c>
      <c r="VD7" s="37"/>
      <c r="VE7" s="38" t="str">
        <f t="shared" ca="1" si="735"/>
        <v/>
      </c>
      <c r="VF7" s="38" t="str">
        <f t="shared" ca="1" si="736"/>
        <v/>
      </c>
      <c r="VG7" s="40" t="str">
        <f t="shared" ca="1" si="737"/>
        <v/>
      </c>
      <c r="VH7" s="37"/>
      <c r="VI7" s="38" t="str">
        <f t="shared" ca="1" si="738"/>
        <v/>
      </c>
      <c r="VJ7" s="38" t="str">
        <f t="shared" ca="1" si="739"/>
        <v/>
      </c>
      <c r="VK7" s="40" t="str">
        <f t="shared" ca="1" si="740"/>
        <v/>
      </c>
      <c r="VL7" s="37"/>
      <c r="VM7" s="38" t="str">
        <f t="shared" ca="1" si="741"/>
        <v/>
      </c>
      <c r="VN7" s="38" t="str">
        <f t="shared" ca="1" si="742"/>
        <v/>
      </c>
      <c r="VO7" s="40" t="str">
        <f t="shared" ca="1" si="743"/>
        <v/>
      </c>
      <c r="VP7" s="37"/>
      <c r="VQ7" s="38" t="str">
        <f t="shared" ca="1" si="744"/>
        <v/>
      </c>
      <c r="VR7" s="38" t="str">
        <f t="shared" ca="1" si="745"/>
        <v/>
      </c>
      <c r="VS7" s="40" t="str">
        <f t="shared" ca="1" si="746"/>
        <v/>
      </c>
      <c r="VT7" s="37"/>
      <c r="VU7" s="38" t="str">
        <f t="shared" ca="1" si="747"/>
        <v/>
      </c>
      <c r="VV7" s="38" t="str">
        <f t="shared" ca="1" si="748"/>
        <v/>
      </c>
      <c r="VW7" s="40" t="str">
        <f t="shared" ca="1" si="749"/>
        <v/>
      </c>
      <c r="VX7" s="37" t="s">
        <v>180</v>
      </c>
      <c r="VY7" s="38" t="s">
        <v>180</v>
      </c>
      <c r="VZ7" s="38" t="s">
        <v>180</v>
      </c>
      <c r="WA7" s="40">
        <v>500</v>
      </c>
      <c r="WB7" s="37"/>
      <c r="WC7" s="38" t="str">
        <f t="shared" ca="1" si="750"/>
        <v/>
      </c>
      <c r="WD7" s="38" t="str">
        <f t="shared" ca="1" si="751"/>
        <v/>
      </c>
      <c r="WE7" s="40" t="str">
        <f t="shared" ca="1" si="752"/>
        <v/>
      </c>
      <c r="WF7" s="37"/>
      <c r="WG7" s="38" t="str">
        <f t="shared" ca="1" si="753"/>
        <v/>
      </c>
      <c r="WH7" s="38" t="str">
        <f t="shared" ca="1" si="754"/>
        <v/>
      </c>
      <c r="WI7" s="40" t="str">
        <f t="shared" ca="1" si="755"/>
        <v/>
      </c>
      <c r="WJ7" s="37"/>
      <c r="WK7" s="38" t="str">
        <f t="shared" ca="1" si="756"/>
        <v/>
      </c>
      <c r="WL7" s="38" t="str">
        <f t="shared" ca="1" si="757"/>
        <v/>
      </c>
      <c r="WM7" s="40" t="str">
        <f t="shared" ca="1" si="758"/>
        <v/>
      </c>
      <c r="WN7" s="37"/>
      <c r="WO7" s="38" t="str">
        <f t="shared" ca="1" si="759"/>
        <v/>
      </c>
      <c r="WP7" s="38" t="str">
        <f t="shared" ca="1" si="760"/>
        <v/>
      </c>
      <c r="WQ7" s="40" t="str">
        <f t="shared" ca="1" si="761"/>
        <v/>
      </c>
      <c r="WR7" s="37"/>
      <c r="WS7" s="38" t="str">
        <f t="shared" ca="1" si="762"/>
        <v/>
      </c>
      <c r="WT7" s="38" t="str">
        <f t="shared" ca="1" si="763"/>
        <v/>
      </c>
      <c r="WU7" s="40" t="str">
        <f t="shared" ca="1" si="764"/>
        <v/>
      </c>
      <c r="WV7" s="37"/>
      <c r="WW7" s="38" t="str">
        <f t="shared" ca="1" si="765"/>
        <v/>
      </c>
      <c r="WX7" s="38" t="str">
        <f t="shared" ca="1" si="766"/>
        <v/>
      </c>
      <c r="WY7" s="40" t="str">
        <f t="shared" ca="1" si="767"/>
        <v/>
      </c>
      <c r="WZ7" s="37"/>
      <c r="XA7" s="38" t="str">
        <f t="shared" ca="1" si="768"/>
        <v/>
      </c>
      <c r="XB7" s="38" t="str">
        <f t="shared" ca="1" si="769"/>
        <v/>
      </c>
      <c r="XC7" s="40" t="str">
        <f t="shared" ca="1" si="770"/>
        <v/>
      </c>
      <c r="XD7" s="37"/>
      <c r="XE7" s="38" t="str">
        <f t="shared" ca="1" si="771"/>
        <v/>
      </c>
      <c r="XF7" s="38" t="str">
        <f t="shared" ca="1" si="772"/>
        <v/>
      </c>
      <c r="XG7" s="40" t="str">
        <f t="shared" ca="1" si="773"/>
        <v/>
      </c>
      <c r="XH7" s="37"/>
      <c r="XI7" s="38" t="str">
        <f t="shared" ca="1" si="774"/>
        <v/>
      </c>
      <c r="XJ7" s="38" t="str">
        <f t="shared" ca="1" si="775"/>
        <v/>
      </c>
      <c r="XK7" s="40" t="str">
        <f t="shared" ca="1" si="776"/>
        <v/>
      </c>
      <c r="XL7" s="37"/>
      <c r="XM7" s="38" t="str">
        <f t="shared" ca="1" si="777"/>
        <v/>
      </c>
      <c r="XN7" s="38" t="str">
        <f t="shared" ca="1" si="778"/>
        <v/>
      </c>
      <c r="XO7" s="40" t="str">
        <f t="shared" ca="1" si="779"/>
        <v/>
      </c>
      <c r="XP7" s="37"/>
      <c r="XQ7" s="38" t="str">
        <f t="shared" ca="1" si="780"/>
        <v/>
      </c>
      <c r="XR7" s="38" t="str">
        <f t="shared" ca="1" si="781"/>
        <v/>
      </c>
      <c r="XS7" s="40" t="str">
        <f t="shared" ca="1" si="782"/>
        <v/>
      </c>
      <c r="XT7" s="37"/>
      <c r="XU7" s="38" t="str">
        <f t="shared" ca="1" si="783"/>
        <v/>
      </c>
      <c r="XV7" s="38" t="str">
        <f t="shared" ca="1" si="784"/>
        <v/>
      </c>
      <c r="XW7" s="40" t="str">
        <f t="shared" ca="1" si="785"/>
        <v/>
      </c>
      <c r="XX7" s="37"/>
      <c r="XY7" s="38" t="str">
        <f t="shared" ca="1" si="786"/>
        <v/>
      </c>
      <c r="XZ7" s="38" t="str">
        <f t="shared" ca="1" si="787"/>
        <v/>
      </c>
      <c r="YA7" s="40" t="str">
        <f t="shared" ca="1" si="788"/>
        <v/>
      </c>
      <c r="YB7" s="37"/>
      <c r="YC7" s="38" t="str">
        <f t="shared" ca="1" si="789"/>
        <v/>
      </c>
      <c r="YD7" s="38" t="str">
        <f t="shared" ca="1" si="790"/>
        <v/>
      </c>
      <c r="YE7" s="40" t="str">
        <f t="shared" ca="1" si="791"/>
        <v/>
      </c>
      <c r="YF7" s="37"/>
      <c r="YG7" s="38" t="str">
        <f t="shared" ca="1" si="792"/>
        <v/>
      </c>
      <c r="YH7" s="38" t="str">
        <f t="shared" ca="1" si="793"/>
        <v/>
      </c>
      <c r="YI7" s="40" t="str">
        <f t="shared" ca="1" si="794"/>
        <v/>
      </c>
      <c r="YJ7" s="37"/>
      <c r="YK7" s="38" t="str">
        <f t="shared" ca="1" si="795"/>
        <v/>
      </c>
      <c r="YL7" s="38" t="str">
        <f t="shared" ca="1" si="796"/>
        <v/>
      </c>
      <c r="YM7" s="40" t="str">
        <f t="shared" ca="1" si="797"/>
        <v/>
      </c>
      <c r="YN7" s="37"/>
      <c r="YO7" s="38" t="str">
        <f t="shared" ca="1" si="798"/>
        <v/>
      </c>
      <c r="YP7" s="38" t="str">
        <f t="shared" ca="1" si="799"/>
        <v/>
      </c>
      <c r="YQ7" s="40" t="str">
        <f t="shared" ca="1" si="800"/>
        <v/>
      </c>
      <c r="YR7" s="37"/>
      <c r="YS7" s="38" t="str">
        <f t="shared" ca="1" si="801"/>
        <v/>
      </c>
      <c r="YT7" s="38" t="str">
        <f t="shared" ca="1" si="802"/>
        <v/>
      </c>
      <c r="YU7" s="40" t="str">
        <f t="shared" ca="1" si="803"/>
        <v/>
      </c>
      <c r="YV7" s="37"/>
      <c r="YW7" s="38" t="str">
        <f t="shared" ca="1" si="804"/>
        <v/>
      </c>
      <c r="YX7" s="38" t="str">
        <f t="shared" ca="1" si="805"/>
        <v/>
      </c>
      <c r="YY7" s="40" t="str">
        <f t="shared" ca="1" si="806"/>
        <v/>
      </c>
      <c r="YZ7" s="37"/>
      <c r="ZA7" s="38" t="str">
        <f t="shared" ca="1" si="807"/>
        <v/>
      </c>
      <c r="ZB7" s="38" t="str">
        <f t="shared" ca="1" si="808"/>
        <v/>
      </c>
      <c r="ZC7" s="40" t="str">
        <f t="shared" ca="1" si="809"/>
        <v/>
      </c>
      <c r="ZD7" s="37"/>
      <c r="ZE7" s="38" t="str">
        <f t="shared" ca="1" si="810"/>
        <v/>
      </c>
      <c r="ZF7" s="38" t="str">
        <f t="shared" ca="1" si="811"/>
        <v/>
      </c>
      <c r="ZG7" s="40" t="str">
        <f t="shared" ca="1" si="812"/>
        <v/>
      </c>
      <c r="ZH7" s="37"/>
      <c r="ZI7" s="38" t="str">
        <f t="shared" ca="1" si="813"/>
        <v/>
      </c>
      <c r="ZJ7" s="38" t="str">
        <f t="shared" ca="1" si="814"/>
        <v/>
      </c>
      <c r="ZK7" s="40" t="str">
        <f t="shared" ca="1" si="815"/>
        <v/>
      </c>
      <c r="ZL7" s="37"/>
      <c r="ZM7" s="38" t="str">
        <f t="shared" ca="1" si="816"/>
        <v/>
      </c>
      <c r="ZN7" s="38" t="str">
        <f t="shared" ca="1" si="817"/>
        <v/>
      </c>
      <c r="ZO7" s="40" t="str">
        <f t="shared" ca="1" si="818"/>
        <v/>
      </c>
      <c r="ZP7" s="37"/>
      <c r="ZQ7" s="38" t="str">
        <f t="shared" ca="1" si="819"/>
        <v/>
      </c>
      <c r="ZR7" s="38" t="str">
        <f t="shared" ca="1" si="820"/>
        <v/>
      </c>
      <c r="ZS7" s="40" t="str">
        <f t="shared" ca="1" si="821"/>
        <v/>
      </c>
      <c r="ZT7" s="37"/>
      <c r="ZU7" s="38" t="str">
        <f t="shared" ca="1" si="822"/>
        <v/>
      </c>
      <c r="ZV7" s="38" t="str">
        <f t="shared" ca="1" si="823"/>
        <v/>
      </c>
      <c r="ZW7" s="40" t="str">
        <f t="shared" ca="1" si="824"/>
        <v/>
      </c>
      <c r="ZX7" s="37"/>
      <c r="ZY7" s="38" t="str">
        <f t="shared" ca="1" si="825"/>
        <v/>
      </c>
      <c r="ZZ7" s="38" t="str">
        <f t="shared" ca="1" si="826"/>
        <v/>
      </c>
      <c r="AAA7" s="40" t="str">
        <f t="shared" ca="1" si="827"/>
        <v/>
      </c>
      <c r="AAB7" s="37"/>
      <c r="AAC7" s="38" t="str">
        <f t="shared" ca="1" si="828"/>
        <v/>
      </c>
      <c r="AAD7" s="38" t="str">
        <f t="shared" ca="1" si="829"/>
        <v/>
      </c>
      <c r="AAE7" s="40" t="str">
        <f t="shared" ca="1" si="830"/>
        <v/>
      </c>
      <c r="AAF7" s="37"/>
      <c r="AAG7" s="38" t="str">
        <f t="shared" ca="1" si="831"/>
        <v/>
      </c>
      <c r="AAH7" s="38" t="str">
        <f t="shared" ca="1" si="832"/>
        <v/>
      </c>
      <c r="AAI7" s="40" t="str">
        <f t="shared" ca="1" si="833"/>
        <v/>
      </c>
      <c r="AAJ7" s="37"/>
      <c r="AAK7" s="38" t="str">
        <f t="shared" ca="1" si="834"/>
        <v/>
      </c>
      <c r="AAL7" s="38" t="str">
        <f t="shared" ca="1" si="835"/>
        <v/>
      </c>
      <c r="AAM7" s="40" t="str">
        <f t="shared" ca="1" si="836"/>
        <v/>
      </c>
      <c r="AAN7" s="37"/>
      <c r="AAO7" s="38" t="str">
        <f t="shared" ca="1" si="837"/>
        <v/>
      </c>
      <c r="AAP7" s="38" t="str">
        <f t="shared" ca="1" si="838"/>
        <v/>
      </c>
      <c r="AAQ7" s="40" t="str">
        <f t="shared" ca="1" si="839"/>
        <v/>
      </c>
      <c r="AAR7" s="37"/>
      <c r="AAS7" s="38" t="str">
        <f t="shared" ca="1" si="840"/>
        <v/>
      </c>
      <c r="AAT7" s="38" t="str">
        <f t="shared" ca="1" si="841"/>
        <v/>
      </c>
      <c r="AAU7" s="40" t="str">
        <f t="shared" ca="1" si="842"/>
        <v/>
      </c>
      <c r="AAV7" s="37"/>
      <c r="AAW7" s="38" t="str">
        <f t="shared" ca="1" si="843"/>
        <v/>
      </c>
      <c r="AAX7" s="38" t="str">
        <f t="shared" ca="1" si="844"/>
        <v/>
      </c>
      <c r="AAY7" s="40" t="str">
        <f t="shared" ca="1" si="845"/>
        <v/>
      </c>
      <c r="AAZ7" s="37"/>
      <c r="ABA7" s="38" t="str">
        <f t="shared" ca="1" si="846"/>
        <v/>
      </c>
      <c r="ABB7" s="38" t="str">
        <f t="shared" ca="1" si="847"/>
        <v/>
      </c>
      <c r="ABC7" s="40" t="str">
        <f t="shared" ca="1" si="848"/>
        <v/>
      </c>
      <c r="ABD7" s="37"/>
      <c r="ABE7" s="38" t="str">
        <f t="shared" ca="1" si="849"/>
        <v/>
      </c>
      <c r="ABF7" s="38" t="str">
        <f t="shared" ca="1" si="850"/>
        <v/>
      </c>
      <c r="ABG7" s="40" t="str">
        <f t="shared" ca="1" si="851"/>
        <v/>
      </c>
      <c r="ABH7" s="37"/>
      <c r="ABI7" s="38" t="str">
        <f t="shared" ca="1" si="852"/>
        <v/>
      </c>
      <c r="ABJ7" s="38" t="str">
        <f t="shared" ca="1" si="853"/>
        <v/>
      </c>
      <c r="ABK7" s="40" t="str">
        <f t="shared" ca="1" si="854"/>
        <v/>
      </c>
      <c r="ABL7" s="37"/>
      <c r="ABM7" s="38" t="str">
        <f t="shared" ca="1" si="855"/>
        <v/>
      </c>
      <c r="ABN7" s="38" t="str">
        <f t="shared" ca="1" si="856"/>
        <v/>
      </c>
      <c r="ABO7" s="40" t="str">
        <f t="shared" ca="1" si="857"/>
        <v/>
      </c>
      <c r="ABP7" s="37"/>
      <c r="ABQ7" s="38" t="str">
        <f t="shared" ca="1" si="858"/>
        <v/>
      </c>
      <c r="ABR7" s="38" t="str">
        <f t="shared" ca="1" si="859"/>
        <v/>
      </c>
      <c r="ABS7" s="40" t="str">
        <f t="shared" ca="1" si="860"/>
        <v/>
      </c>
      <c r="ABT7" s="37"/>
      <c r="ABU7" s="38" t="str">
        <f t="shared" ca="1" si="861"/>
        <v/>
      </c>
      <c r="ABV7" s="38" t="str">
        <f t="shared" ca="1" si="862"/>
        <v/>
      </c>
      <c r="ABW7" s="40" t="str">
        <f t="shared" ca="1" si="863"/>
        <v/>
      </c>
      <c r="ABX7" s="37"/>
      <c r="ABY7" s="38" t="str">
        <f t="shared" ca="1" si="864"/>
        <v/>
      </c>
      <c r="ABZ7" s="38" t="str">
        <f t="shared" ca="1" si="865"/>
        <v/>
      </c>
      <c r="ACA7" s="40" t="str">
        <f t="shared" ca="1" si="866"/>
        <v/>
      </c>
      <c r="ACB7" s="37"/>
      <c r="ACC7" s="38" t="str">
        <f t="shared" ca="1" si="867"/>
        <v/>
      </c>
      <c r="ACD7" s="38" t="str">
        <f t="shared" ca="1" si="868"/>
        <v/>
      </c>
      <c r="ACE7" s="40" t="str">
        <f t="shared" ca="1" si="869"/>
        <v/>
      </c>
      <c r="ACF7" s="37"/>
      <c r="ACG7" s="38" t="str">
        <f t="shared" ca="1" si="870"/>
        <v/>
      </c>
      <c r="ACH7" s="38" t="str">
        <f t="shared" ca="1" si="871"/>
        <v/>
      </c>
      <c r="ACI7" s="40" t="str">
        <f t="shared" ca="1" si="872"/>
        <v/>
      </c>
      <c r="ACJ7" s="37"/>
      <c r="ACK7" s="38" t="str">
        <f t="shared" ca="1" si="873"/>
        <v/>
      </c>
      <c r="ACL7" s="38" t="str">
        <f t="shared" ca="1" si="874"/>
        <v/>
      </c>
      <c r="ACM7" s="40" t="str">
        <f t="shared" ca="1" si="875"/>
        <v/>
      </c>
      <c r="ACN7" s="37"/>
      <c r="ACO7" s="38" t="str">
        <f t="shared" ca="1" si="876"/>
        <v/>
      </c>
      <c r="ACP7" s="38" t="str">
        <f t="shared" ca="1" si="877"/>
        <v/>
      </c>
      <c r="ACQ7" s="40" t="str">
        <f t="shared" ca="1" si="878"/>
        <v/>
      </c>
      <c r="ACR7" s="37"/>
      <c r="ACS7" s="38" t="str">
        <f t="shared" ca="1" si="879"/>
        <v/>
      </c>
      <c r="ACT7" s="38" t="str">
        <f t="shared" ca="1" si="880"/>
        <v/>
      </c>
      <c r="ACU7" s="40" t="str">
        <f t="shared" ca="1" si="881"/>
        <v/>
      </c>
      <c r="ACV7" s="37"/>
      <c r="ACW7" s="38" t="str">
        <f t="shared" ca="1" si="882"/>
        <v/>
      </c>
      <c r="ACX7" s="38" t="str">
        <f t="shared" ca="1" si="883"/>
        <v/>
      </c>
      <c r="ACY7" s="40" t="str">
        <f t="shared" ca="1" si="884"/>
        <v/>
      </c>
      <c r="ACZ7" s="37"/>
      <c r="ADA7" s="38" t="str">
        <f t="shared" ca="1" si="885"/>
        <v/>
      </c>
      <c r="ADB7" s="38" t="str">
        <f t="shared" ca="1" si="886"/>
        <v/>
      </c>
      <c r="ADC7" s="40" t="str">
        <f t="shared" ca="1" si="887"/>
        <v/>
      </c>
      <c r="ADD7" s="37"/>
      <c r="ADE7" s="38" t="str">
        <f t="shared" ca="1" si="888"/>
        <v/>
      </c>
      <c r="ADF7" s="38" t="str">
        <f t="shared" ca="1" si="889"/>
        <v/>
      </c>
      <c r="ADG7" s="40" t="str">
        <f t="shared" ca="1" si="890"/>
        <v/>
      </c>
      <c r="ADH7" s="37"/>
      <c r="ADI7" s="38" t="str">
        <f t="shared" ca="1" si="891"/>
        <v/>
      </c>
      <c r="ADJ7" s="38" t="str">
        <f t="shared" ca="1" si="892"/>
        <v/>
      </c>
      <c r="ADK7" s="40" t="str">
        <f t="shared" ca="1" si="893"/>
        <v/>
      </c>
      <c r="ADL7" s="37"/>
      <c r="ADM7" s="38" t="str">
        <f t="shared" ca="1" si="894"/>
        <v/>
      </c>
      <c r="ADN7" s="38" t="str">
        <f t="shared" ca="1" si="895"/>
        <v/>
      </c>
      <c r="ADO7" s="40" t="str">
        <f t="shared" ca="1" si="896"/>
        <v/>
      </c>
      <c r="ADP7" s="37"/>
      <c r="ADQ7" s="38" t="str">
        <f t="shared" ca="1" si="897"/>
        <v/>
      </c>
      <c r="ADR7" s="38" t="str">
        <f t="shared" ca="1" si="898"/>
        <v/>
      </c>
      <c r="ADS7" s="40" t="str">
        <f t="shared" ca="1" si="899"/>
        <v/>
      </c>
      <c r="ADT7" s="37"/>
      <c r="ADU7" s="38" t="str">
        <f t="shared" ca="1" si="900"/>
        <v/>
      </c>
      <c r="ADV7" s="38" t="str">
        <f t="shared" ca="1" si="901"/>
        <v/>
      </c>
      <c r="ADW7" s="40" t="str">
        <f t="shared" ca="1" si="902"/>
        <v/>
      </c>
      <c r="ADX7" s="37"/>
      <c r="ADY7" s="38" t="str">
        <f t="shared" ca="1" si="903"/>
        <v/>
      </c>
      <c r="ADZ7" s="38" t="str">
        <f t="shared" ca="1" si="904"/>
        <v/>
      </c>
      <c r="AEA7" s="40" t="str">
        <f t="shared" ca="1" si="905"/>
        <v/>
      </c>
      <c r="AEB7" s="37"/>
      <c r="AEC7" s="38" t="str">
        <f t="shared" ca="1" si="906"/>
        <v/>
      </c>
      <c r="AED7" s="38" t="str">
        <f t="shared" ca="1" si="907"/>
        <v/>
      </c>
      <c r="AEE7" s="40" t="str">
        <f t="shared" ca="1" si="908"/>
        <v/>
      </c>
      <c r="AEF7" s="37"/>
      <c r="AEG7" s="38" t="str">
        <f t="shared" ca="1" si="909"/>
        <v/>
      </c>
      <c r="AEH7" s="38" t="str">
        <f t="shared" ca="1" si="910"/>
        <v/>
      </c>
      <c r="AEI7" s="40" t="str">
        <f t="shared" ca="1" si="911"/>
        <v/>
      </c>
      <c r="AEJ7" s="37"/>
      <c r="AEK7" s="38" t="str">
        <f t="shared" ca="1" si="912"/>
        <v/>
      </c>
      <c r="AEL7" s="38" t="str">
        <f t="shared" ca="1" si="913"/>
        <v/>
      </c>
      <c r="AEM7" s="40" t="str">
        <f t="shared" ca="1" si="914"/>
        <v/>
      </c>
      <c r="AEN7" s="37"/>
      <c r="AEO7" s="38" t="str">
        <f t="shared" ca="1" si="915"/>
        <v/>
      </c>
      <c r="AEP7" s="38" t="str">
        <f t="shared" ca="1" si="916"/>
        <v/>
      </c>
      <c r="AEQ7" s="40" t="str">
        <f t="shared" ca="1" si="917"/>
        <v/>
      </c>
      <c r="AER7" s="37"/>
      <c r="AES7" s="38" t="str">
        <f t="shared" ca="1" si="918"/>
        <v/>
      </c>
      <c r="AET7" s="38" t="str">
        <f t="shared" ca="1" si="919"/>
        <v/>
      </c>
      <c r="AEU7" s="40" t="str">
        <f t="shared" ca="1" si="920"/>
        <v/>
      </c>
      <c r="AEV7" s="37"/>
      <c r="AEW7" s="38" t="str">
        <f t="shared" ca="1" si="921"/>
        <v/>
      </c>
      <c r="AEX7" s="38" t="str">
        <f t="shared" ca="1" si="922"/>
        <v/>
      </c>
      <c r="AEY7" s="40" t="str">
        <f t="shared" ca="1" si="923"/>
        <v/>
      </c>
      <c r="AEZ7" s="37"/>
      <c r="AFA7" s="38" t="str">
        <f t="shared" ca="1" si="924"/>
        <v/>
      </c>
      <c r="AFB7" s="38" t="str">
        <f t="shared" ca="1" si="925"/>
        <v/>
      </c>
      <c r="AFC7" s="40" t="str">
        <f t="shared" ca="1" si="926"/>
        <v/>
      </c>
      <c r="AFD7" s="37"/>
      <c r="AFE7" s="38" t="str">
        <f t="shared" ca="1" si="927"/>
        <v/>
      </c>
      <c r="AFF7" s="38" t="str">
        <f t="shared" ca="1" si="928"/>
        <v/>
      </c>
      <c r="AFG7" s="40" t="str">
        <f t="shared" ca="1" si="929"/>
        <v/>
      </c>
      <c r="AFH7" s="37"/>
      <c r="AFI7" s="38" t="str">
        <f t="shared" ca="1" si="930"/>
        <v/>
      </c>
      <c r="AFJ7" s="38" t="str">
        <f t="shared" ca="1" si="931"/>
        <v/>
      </c>
      <c r="AFK7" s="40" t="str">
        <f t="shared" ca="1" si="932"/>
        <v/>
      </c>
      <c r="AFL7" s="37"/>
      <c r="AFM7" s="38" t="str">
        <f t="shared" ca="1" si="933"/>
        <v/>
      </c>
      <c r="AFN7" s="38" t="str">
        <f t="shared" ca="1" si="934"/>
        <v/>
      </c>
      <c r="AFO7" s="40" t="str">
        <f t="shared" ca="1" si="935"/>
        <v/>
      </c>
      <c r="AFP7" s="37"/>
      <c r="AFQ7" s="38" t="str">
        <f t="shared" ca="1" si="936"/>
        <v/>
      </c>
      <c r="AFR7" s="38" t="str">
        <f t="shared" ca="1" si="937"/>
        <v/>
      </c>
      <c r="AFS7" s="40" t="str">
        <f t="shared" ca="1" si="938"/>
        <v/>
      </c>
      <c r="AFT7" s="37"/>
      <c r="AFU7" s="38" t="str">
        <f t="shared" ca="1" si="939"/>
        <v/>
      </c>
      <c r="AFV7" s="38" t="str">
        <f t="shared" ca="1" si="940"/>
        <v/>
      </c>
      <c r="AFW7" s="40" t="str">
        <f t="shared" ca="1" si="941"/>
        <v/>
      </c>
      <c r="AFX7" s="37"/>
      <c r="AFY7" s="38" t="str">
        <f t="shared" ca="1" si="942"/>
        <v/>
      </c>
      <c r="AFZ7" s="38" t="str">
        <f t="shared" ca="1" si="943"/>
        <v/>
      </c>
      <c r="AGA7" s="40" t="str">
        <f t="shared" ca="1" si="944"/>
        <v/>
      </c>
      <c r="AGB7" s="37"/>
      <c r="AGC7" s="38" t="str">
        <f t="shared" ca="1" si="945"/>
        <v/>
      </c>
      <c r="AGD7" s="38" t="str">
        <f t="shared" ca="1" si="946"/>
        <v/>
      </c>
      <c r="AGE7" s="40" t="str">
        <f t="shared" ca="1" si="947"/>
        <v/>
      </c>
      <c r="AGF7" s="37"/>
      <c r="AGG7" s="38" t="str">
        <f t="shared" ca="1" si="948"/>
        <v/>
      </c>
      <c r="AGH7" s="38" t="str">
        <f t="shared" ca="1" si="949"/>
        <v/>
      </c>
      <c r="AGI7" s="40" t="str">
        <f t="shared" ca="1" si="950"/>
        <v/>
      </c>
      <c r="AGJ7" s="37"/>
      <c r="AGK7" s="38" t="str">
        <f t="shared" ca="1" si="951"/>
        <v/>
      </c>
      <c r="AGL7" s="38" t="str">
        <f t="shared" ca="1" si="952"/>
        <v/>
      </c>
      <c r="AGM7" s="40" t="str">
        <f t="shared" ca="1" si="953"/>
        <v/>
      </c>
      <c r="AGN7" s="37"/>
      <c r="AGO7" s="38" t="str">
        <f t="shared" ca="1" si="954"/>
        <v/>
      </c>
      <c r="AGP7" s="38" t="str">
        <f t="shared" ca="1" si="955"/>
        <v/>
      </c>
      <c r="AGQ7" s="40" t="str">
        <f t="shared" ca="1" si="956"/>
        <v/>
      </c>
      <c r="AGR7" s="37"/>
      <c r="AGS7" s="38" t="str">
        <f t="shared" ca="1" si="957"/>
        <v/>
      </c>
      <c r="AGT7" s="38" t="str">
        <f t="shared" ca="1" si="958"/>
        <v/>
      </c>
      <c r="AGU7" s="40" t="str">
        <f t="shared" ca="1" si="959"/>
        <v/>
      </c>
      <c r="AGV7" s="37"/>
      <c r="AGW7" s="38" t="str">
        <f t="shared" ca="1" si="960"/>
        <v/>
      </c>
      <c r="AGX7" s="38" t="str">
        <f t="shared" ca="1" si="961"/>
        <v/>
      </c>
      <c r="AGY7" s="40" t="str">
        <f t="shared" ca="1" si="962"/>
        <v/>
      </c>
      <c r="AGZ7" s="37"/>
      <c r="AHA7" s="38" t="str">
        <f t="shared" ca="1" si="963"/>
        <v/>
      </c>
      <c r="AHB7" s="38" t="str">
        <f t="shared" ca="1" si="964"/>
        <v/>
      </c>
      <c r="AHC7" s="40" t="str">
        <f t="shared" ca="1" si="965"/>
        <v/>
      </c>
      <c r="AHD7" s="37"/>
      <c r="AHE7" s="38" t="str">
        <f t="shared" ca="1" si="966"/>
        <v/>
      </c>
      <c r="AHF7" s="38" t="str">
        <f t="shared" ca="1" si="967"/>
        <v/>
      </c>
      <c r="AHG7" s="40" t="str">
        <f t="shared" ca="1" si="968"/>
        <v/>
      </c>
      <c r="AHH7" s="37"/>
      <c r="AHI7" s="38" t="str">
        <f t="shared" ca="1" si="969"/>
        <v/>
      </c>
      <c r="AHJ7" s="38" t="str">
        <f t="shared" ca="1" si="970"/>
        <v/>
      </c>
      <c r="AHK7" s="40" t="str">
        <f t="shared" ca="1" si="971"/>
        <v/>
      </c>
      <c r="AHL7" s="37"/>
      <c r="AHM7" s="38" t="str">
        <f t="shared" ca="1" si="972"/>
        <v/>
      </c>
      <c r="AHN7" s="38" t="str">
        <f t="shared" ca="1" si="973"/>
        <v/>
      </c>
      <c r="AHO7" s="40" t="str">
        <f t="shared" ca="1" si="974"/>
        <v/>
      </c>
      <c r="AHP7" s="37"/>
      <c r="AHQ7" s="38" t="str">
        <f t="shared" ca="1" si="975"/>
        <v/>
      </c>
      <c r="AHR7" s="38" t="str">
        <f t="shared" ca="1" si="976"/>
        <v/>
      </c>
      <c r="AHS7" s="40" t="str">
        <f t="shared" ca="1" si="977"/>
        <v/>
      </c>
      <c r="AHT7" s="37"/>
      <c r="AHU7" s="38" t="str">
        <f t="shared" ca="1" si="978"/>
        <v/>
      </c>
      <c r="AHV7" s="38" t="str">
        <f t="shared" ca="1" si="979"/>
        <v/>
      </c>
      <c r="AHW7" s="40" t="str">
        <f t="shared" ca="1" si="980"/>
        <v/>
      </c>
      <c r="AHX7" s="37"/>
      <c r="AHY7" s="38" t="str">
        <f t="shared" ca="1" si="981"/>
        <v/>
      </c>
      <c r="AHZ7" s="38" t="str">
        <f t="shared" ca="1" si="982"/>
        <v/>
      </c>
      <c r="AIA7" s="40" t="str">
        <f t="shared" ca="1" si="983"/>
        <v/>
      </c>
      <c r="AIB7" s="37"/>
      <c r="AIC7" s="38" t="str">
        <f t="shared" ca="1" si="984"/>
        <v/>
      </c>
      <c r="AID7" s="38" t="str">
        <f t="shared" ca="1" si="985"/>
        <v/>
      </c>
      <c r="AIE7" s="40" t="str">
        <f t="shared" ca="1" si="986"/>
        <v/>
      </c>
    </row>
    <row r="8" spans="1:915" x14ac:dyDescent="0.3">
      <c r="A8" s="1">
        <f t="shared" ca="1" si="308"/>
        <v>7</v>
      </c>
      <c r="B8" s="1" t="s">
        <v>163</v>
      </c>
      <c r="C8" s="35">
        <f t="array" aca="1" ref="C8" ca="1">SUM(IF(MOD(COLUMN(D8:AIE8),4)=3,D8:AIE8,0))</f>
        <v>1032</v>
      </c>
      <c r="D8" s="37"/>
      <c r="E8" s="38" t="str">
        <f t="shared" ca="1" si="309"/>
        <v/>
      </c>
      <c r="F8" s="38" t="str">
        <f t="shared" ca="1" si="310"/>
        <v/>
      </c>
      <c r="G8" s="40" t="str">
        <f t="shared" ca="1" si="311"/>
        <v/>
      </c>
      <c r="H8" s="37"/>
      <c r="I8" s="38" t="str">
        <f t="shared" ca="1" si="312"/>
        <v/>
      </c>
      <c r="J8" s="38" t="str">
        <f t="shared" ca="1" si="313"/>
        <v/>
      </c>
      <c r="K8" s="40" t="str">
        <f t="shared" ca="1" si="314"/>
        <v/>
      </c>
      <c r="L8" s="37"/>
      <c r="M8" s="38" t="str">
        <f t="shared" ca="1" si="315"/>
        <v/>
      </c>
      <c r="N8" s="38" t="str">
        <f t="shared" ca="1" si="316"/>
        <v/>
      </c>
      <c r="O8" s="40" t="str">
        <f t="shared" ca="1" si="317"/>
        <v/>
      </c>
      <c r="P8" s="37"/>
      <c r="Q8" s="38" t="str">
        <f t="shared" ca="1" si="318"/>
        <v/>
      </c>
      <c r="R8" s="38" t="str">
        <f t="shared" ca="1" si="319"/>
        <v/>
      </c>
      <c r="S8" s="40" t="str">
        <f t="shared" ca="1" si="320"/>
        <v/>
      </c>
      <c r="T8" s="37"/>
      <c r="U8" s="38" t="str">
        <f t="shared" ca="1" si="321"/>
        <v/>
      </c>
      <c r="V8" s="38" t="str">
        <f t="shared" ca="1" si="322"/>
        <v/>
      </c>
      <c r="W8" s="40" t="str">
        <f t="shared" ca="1" si="323"/>
        <v/>
      </c>
      <c r="X8" s="37"/>
      <c r="Y8" s="38" t="str">
        <f t="shared" ca="1" si="324"/>
        <v/>
      </c>
      <c r="Z8" s="38" t="str">
        <f t="shared" ca="1" si="325"/>
        <v/>
      </c>
      <c r="AA8" s="40" t="str">
        <f t="shared" ca="1" si="326"/>
        <v/>
      </c>
      <c r="AB8" s="37"/>
      <c r="AC8" s="38" t="str">
        <f t="shared" ca="1" si="327"/>
        <v/>
      </c>
      <c r="AD8" s="38" t="str">
        <f t="shared" ca="1" si="328"/>
        <v/>
      </c>
      <c r="AE8" s="40" t="str">
        <f t="shared" ca="1" si="329"/>
        <v/>
      </c>
      <c r="AF8" s="37"/>
      <c r="AG8" s="38" t="str">
        <f t="shared" ca="1" si="330"/>
        <v/>
      </c>
      <c r="AH8" s="38" t="str">
        <f t="shared" ca="1" si="331"/>
        <v/>
      </c>
      <c r="AI8" s="40" t="str">
        <f t="shared" ca="1" si="332"/>
        <v/>
      </c>
      <c r="AJ8" s="37"/>
      <c r="AK8" s="38" t="str">
        <f t="shared" ca="1" si="333"/>
        <v/>
      </c>
      <c r="AL8" s="38" t="str">
        <f t="shared" ca="1" si="334"/>
        <v/>
      </c>
      <c r="AM8" s="40" t="str">
        <f t="shared" ca="1" si="335"/>
        <v/>
      </c>
      <c r="AN8" s="37"/>
      <c r="AO8" s="38" t="str">
        <f t="shared" ca="1" si="336"/>
        <v/>
      </c>
      <c r="AP8" s="38" t="str">
        <f t="shared" ca="1" si="337"/>
        <v/>
      </c>
      <c r="AQ8" s="40" t="str">
        <f t="shared" ca="1" si="338"/>
        <v/>
      </c>
      <c r="AR8" s="37"/>
      <c r="AS8" s="38" t="str">
        <f t="shared" ca="1" si="339"/>
        <v/>
      </c>
      <c r="AT8" s="38" t="str">
        <f t="shared" ca="1" si="340"/>
        <v/>
      </c>
      <c r="AU8" s="40" t="str">
        <f t="shared" ca="1" si="341"/>
        <v/>
      </c>
      <c r="AV8" s="37"/>
      <c r="AW8" s="38" t="str">
        <f t="shared" ca="1" si="342"/>
        <v/>
      </c>
      <c r="AX8" s="38" t="str">
        <f t="shared" ca="1" si="343"/>
        <v/>
      </c>
      <c r="AY8" s="40" t="str">
        <f t="shared" ca="1" si="344"/>
        <v/>
      </c>
      <c r="AZ8" s="37"/>
      <c r="BA8" s="38" t="str">
        <f t="shared" ca="1" si="345"/>
        <v/>
      </c>
      <c r="BB8" s="38" t="str">
        <f t="shared" ca="1" si="346"/>
        <v/>
      </c>
      <c r="BC8" s="40" t="str">
        <f t="shared" ca="1" si="347"/>
        <v/>
      </c>
      <c r="BD8" s="37"/>
      <c r="BE8" s="38" t="str">
        <f t="shared" ca="1" si="348"/>
        <v/>
      </c>
      <c r="BF8" s="38" t="str">
        <f t="shared" ca="1" si="349"/>
        <v/>
      </c>
      <c r="BG8" s="40" t="str">
        <f t="shared" ca="1" si="350"/>
        <v/>
      </c>
      <c r="BH8" s="37"/>
      <c r="BI8" s="38" t="str">
        <f t="shared" ca="1" si="351"/>
        <v/>
      </c>
      <c r="BJ8" s="38" t="str">
        <f t="shared" ca="1" si="352"/>
        <v/>
      </c>
      <c r="BK8" s="40" t="str">
        <f t="shared" ca="1" si="353"/>
        <v/>
      </c>
      <c r="BL8" s="37">
        <v>9</v>
      </c>
      <c r="BM8" s="38">
        <f t="shared" ca="1" si="354"/>
        <v>16</v>
      </c>
      <c r="BN8" s="38">
        <f t="shared" ca="1" si="355"/>
        <v>2.5</v>
      </c>
      <c r="BO8" s="40">
        <f t="shared" ca="1" si="356"/>
        <v>20</v>
      </c>
      <c r="BP8" s="37"/>
      <c r="BQ8" s="38" t="str">
        <f t="shared" ca="1" si="357"/>
        <v/>
      </c>
      <c r="BR8" s="38" t="str">
        <f t="shared" ca="1" si="358"/>
        <v/>
      </c>
      <c r="BS8" s="40" t="str">
        <f t="shared" ca="1" si="359"/>
        <v/>
      </c>
      <c r="BT8" s="37">
        <v>10</v>
      </c>
      <c r="BU8" s="38">
        <f t="shared" ca="1" si="360"/>
        <v>16</v>
      </c>
      <c r="BV8" s="38">
        <f t="shared" ca="1" si="361"/>
        <v>2.5</v>
      </c>
      <c r="BW8" s="40">
        <f t="shared" ca="1" si="362"/>
        <v>17.5</v>
      </c>
      <c r="BX8" s="37"/>
      <c r="BY8" s="38" t="str">
        <f t="shared" ca="1" si="363"/>
        <v/>
      </c>
      <c r="BZ8" s="38" t="str">
        <f t="shared" ca="1" si="364"/>
        <v/>
      </c>
      <c r="CA8" s="40" t="str">
        <f t="shared" ca="1" si="365"/>
        <v/>
      </c>
      <c r="CB8" s="37"/>
      <c r="CC8" s="38" t="str">
        <f t="shared" ca="1" si="366"/>
        <v/>
      </c>
      <c r="CD8" s="38" t="str">
        <f t="shared" ca="1" si="367"/>
        <v/>
      </c>
      <c r="CE8" s="40" t="str">
        <f t="shared" ca="1" si="368"/>
        <v/>
      </c>
      <c r="CF8" s="37"/>
      <c r="CG8" s="38" t="str">
        <f t="shared" ca="1" si="369"/>
        <v/>
      </c>
      <c r="CH8" s="38" t="str">
        <f t="shared" ca="1" si="370"/>
        <v/>
      </c>
      <c r="CI8" s="40" t="str">
        <f t="shared" ca="1" si="371"/>
        <v/>
      </c>
      <c r="CJ8" s="37"/>
      <c r="CK8" s="38" t="str">
        <f t="shared" ca="1" si="372"/>
        <v/>
      </c>
      <c r="CL8" s="38" t="str">
        <f t="shared" ca="1" si="373"/>
        <v/>
      </c>
      <c r="CM8" s="40" t="str">
        <f t="shared" ca="1" si="374"/>
        <v/>
      </c>
      <c r="CN8" s="37"/>
      <c r="CO8" s="38" t="str">
        <f t="shared" ca="1" si="375"/>
        <v/>
      </c>
      <c r="CP8" s="38" t="str">
        <f t="shared" ca="1" si="376"/>
        <v/>
      </c>
      <c r="CQ8" s="40" t="str">
        <f t="shared" ca="1" si="377"/>
        <v/>
      </c>
      <c r="CR8" s="37"/>
      <c r="CS8" s="38" t="str">
        <f t="shared" ca="1" si="378"/>
        <v/>
      </c>
      <c r="CT8" s="38" t="str">
        <f t="shared" ca="1" si="379"/>
        <v/>
      </c>
      <c r="CU8" s="40" t="str">
        <f t="shared" ca="1" si="380"/>
        <v/>
      </c>
      <c r="CV8" s="37"/>
      <c r="CW8" s="38" t="str">
        <f t="shared" ca="1" si="381"/>
        <v/>
      </c>
      <c r="CX8" s="38" t="str">
        <f t="shared" ca="1" si="382"/>
        <v/>
      </c>
      <c r="CY8" s="40" t="str">
        <f t="shared" ca="1" si="383"/>
        <v/>
      </c>
      <c r="CZ8" s="37"/>
      <c r="DA8" s="38" t="str">
        <f t="shared" ca="1" si="384"/>
        <v/>
      </c>
      <c r="DB8" s="38" t="str">
        <f t="shared" ca="1" si="385"/>
        <v/>
      </c>
      <c r="DC8" s="40" t="str">
        <f t="shared" ca="1" si="386"/>
        <v/>
      </c>
      <c r="DD8" s="37"/>
      <c r="DE8" s="38" t="str">
        <f t="shared" ca="1" si="387"/>
        <v/>
      </c>
      <c r="DF8" s="38" t="str">
        <f t="shared" ca="1" si="388"/>
        <v/>
      </c>
      <c r="DG8" s="40" t="str">
        <f t="shared" ca="1" si="389"/>
        <v/>
      </c>
      <c r="DH8" s="37"/>
      <c r="DI8" s="38" t="str">
        <f t="shared" ca="1" si="390"/>
        <v/>
      </c>
      <c r="DJ8" s="38" t="str">
        <f t="shared" ca="1" si="391"/>
        <v/>
      </c>
      <c r="DK8" s="40" t="str">
        <f t="shared" ca="1" si="392"/>
        <v/>
      </c>
      <c r="DL8" s="37"/>
      <c r="DM8" s="38" t="str">
        <f t="shared" ca="1" si="393"/>
        <v/>
      </c>
      <c r="DN8" s="38" t="str">
        <f t="shared" ca="1" si="394"/>
        <v/>
      </c>
      <c r="DO8" s="40" t="str">
        <f t="shared" ca="1" si="395"/>
        <v/>
      </c>
      <c r="DP8" s="37"/>
      <c r="DQ8" s="38" t="str">
        <f t="shared" ca="1" si="396"/>
        <v/>
      </c>
      <c r="DR8" s="38" t="str">
        <f t="shared" ca="1" si="397"/>
        <v/>
      </c>
      <c r="DS8" s="40" t="str">
        <f t="shared" ca="1" si="398"/>
        <v/>
      </c>
      <c r="DT8" s="37"/>
      <c r="DU8" s="38" t="str">
        <f t="shared" ca="1" si="399"/>
        <v/>
      </c>
      <c r="DV8" s="38" t="str">
        <f t="shared" ca="1" si="400"/>
        <v/>
      </c>
      <c r="DW8" s="40" t="str">
        <f t="shared" ca="1" si="401"/>
        <v/>
      </c>
      <c r="DX8" s="37"/>
      <c r="DY8" s="38" t="str">
        <f t="shared" ca="1" si="402"/>
        <v/>
      </c>
      <c r="DZ8" s="38" t="str">
        <f t="shared" ca="1" si="403"/>
        <v/>
      </c>
      <c r="EA8" s="40" t="str">
        <f t="shared" ca="1" si="404"/>
        <v/>
      </c>
      <c r="EB8" s="37">
        <v>2</v>
      </c>
      <c r="EC8" s="38">
        <f t="shared" ca="1" si="405"/>
        <v>16</v>
      </c>
      <c r="ED8" s="38">
        <f t="shared" ca="1" si="406"/>
        <v>2.5</v>
      </c>
      <c r="EE8" s="40">
        <f t="shared" ca="1" si="407"/>
        <v>42.5</v>
      </c>
      <c r="EF8" s="37">
        <v>3</v>
      </c>
      <c r="EG8" s="38">
        <f t="shared" ca="1" si="408"/>
        <v>16</v>
      </c>
      <c r="EH8" s="38">
        <f t="shared" ca="1" si="409"/>
        <v>2.5</v>
      </c>
      <c r="EI8" s="40">
        <f t="shared" ca="1" si="410"/>
        <v>37.5</v>
      </c>
      <c r="EJ8" s="37">
        <v>5</v>
      </c>
      <c r="EK8" s="38">
        <f t="shared" ca="1" si="411"/>
        <v>16</v>
      </c>
      <c r="EL8" s="38">
        <f t="shared" ca="1" si="412"/>
        <v>2.5</v>
      </c>
      <c r="EM8" s="40">
        <f t="shared" ca="1" si="413"/>
        <v>30</v>
      </c>
      <c r="EN8" s="37"/>
      <c r="EO8" s="38" t="str">
        <f t="shared" ca="1" si="987"/>
        <v/>
      </c>
      <c r="EP8" s="38" t="str">
        <f t="shared" ca="1" si="988"/>
        <v/>
      </c>
      <c r="EQ8" s="40" t="str">
        <f t="shared" ca="1" si="989"/>
        <v/>
      </c>
      <c r="ER8" s="37"/>
      <c r="ES8" s="38" t="str">
        <f t="shared" ca="1" si="414"/>
        <v/>
      </c>
      <c r="ET8" s="38" t="str">
        <f t="shared" ca="1" si="415"/>
        <v/>
      </c>
      <c r="EU8" s="40" t="str">
        <f t="shared" ca="1" si="416"/>
        <v/>
      </c>
      <c r="EV8" s="37"/>
      <c r="EW8" s="38" t="str">
        <f t="shared" ca="1" si="417"/>
        <v/>
      </c>
      <c r="EX8" s="38" t="str">
        <f t="shared" ca="1" si="418"/>
        <v/>
      </c>
      <c r="EY8" s="40" t="str">
        <f t="shared" ca="1" si="419"/>
        <v/>
      </c>
      <c r="EZ8" s="37"/>
      <c r="FA8" s="38" t="str">
        <f t="shared" ca="1" si="420"/>
        <v/>
      </c>
      <c r="FB8" s="38" t="str">
        <f t="shared" ca="1" si="421"/>
        <v/>
      </c>
      <c r="FC8" s="40" t="str">
        <f t="shared" ca="1" si="422"/>
        <v/>
      </c>
      <c r="FD8" s="37"/>
      <c r="FE8" s="38" t="str">
        <f t="shared" ca="1" si="423"/>
        <v/>
      </c>
      <c r="FF8" s="38" t="str">
        <f t="shared" ca="1" si="424"/>
        <v/>
      </c>
      <c r="FG8" s="40" t="str">
        <f t="shared" ca="1" si="425"/>
        <v/>
      </c>
      <c r="FH8" s="37"/>
      <c r="FI8" s="38" t="str">
        <f t="shared" ca="1" si="426"/>
        <v/>
      </c>
      <c r="FJ8" s="38" t="str">
        <f t="shared" ca="1" si="427"/>
        <v/>
      </c>
      <c r="FK8" s="40" t="str">
        <f t="shared" ca="1" si="428"/>
        <v/>
      </c>
      <c r="FL8" s="37"/>
      <c r="FM8" s="38" t="str">
        <f t="shared" ca="1" si="429"/>
        <v/>
      </c>
      <c r="FN8" s="38" t="str">
        <f t="shared" ca="1" si="430"/>
        <v/>
      </c>
      <c r="FO8" s="40" t="str">
        <f t="shared" ca="1" si="431"/>
        <v/>
      </c>
      <c r="FP8" s="37"/>
      <c r="FQ8" s="38" t="str">
        <f t="shared" ca="1" si="432"/>
        <v/>
      </c>
      <c r="FR8" s="38" t="str">
        <f t="shared" ca="1" si="433"/>
        <v/>
      </c>
      <c r="FS8" s="40" t="str">
        <f t="shared" ca="1" si="434"/>
        <v/>
      </c>
      <c r="FT8" s="37"/>
      <c r="FU8" s="38" t="str">
        <f t="shared" ca="1" si="435"/>
        <v/>
      </c>
      <c r="FV8" s="38" t="str">
        <f t="shared" ca="1" si="436"/>
        <v/>
      </c>
      <c r="FW8" s="40" t="str">
        <f t="shared" ca="1" si="437"/>
        <v/>
      </c>
      <c r="FX8" s="37"/>
      <c r="FY8" s="38" t="str">
        <f t="shared" ca="1" si="438"/>
        <v/>
      </c>
      <c r="FZ8" s="38" t="str">
        <f t="shared" ca="1" si="439"/>
        <v/>
      </c>
      <c r="GA8" s="40" t="str">
        <f t="shared" ca="1" si="440"/>
        <v/>
      </c>
      <c r="GB8" s="37"/>
      <c r="GC8" s="38" t="str">
        <f t="shared" ca="1" si="441"/>
        <v/>
      </c>
      <c r="GD8" s="38" t="str">
        <f t="shared" ca="1" si="442"/>
        <v/>
      </c>
      <c r="GE8" s="40" t="str">
        <f t="shared" ca="1" si="443"/>
        <v/>
      </c>
      <c r="GF8" s="37"/>
      <c r="GG8" s="38" t="str">
        <f t="shared" ca="1" si="444"/>
        <v/>
      </c>
      <c r="GH8" s="38" t="str">
        <f t="shared" ca="1" si="445"/>
        <v/>
      </c>
      <c r="GI8" s="40" t="str">
        <f t="shared" ca="1" si="446"/>
        <v/>
      </c>
      <c r="GJ8" s="37"/>
      <c r="GK8" s="38" t="str">
        <f t="shared" ca="1" si="447"/>
        <v/>
      </c>
      <c r="GL8" s="38" t="str">
        <f t="shared" ca="1" si="448"/>
        <v/>
      </c>
      <c r="GM8" s="40" t="str">
        <f t="shared" ca="1" si="449"/>
        <v/>
      </c>
      <c r="GN8" s="37">
        <v>11</v>
      </c>
      <c r="GO8" s="38">
        <f t="shared" ca="1" si="450"/>
        <v>16</v>
      </c>
      <c r="GP8" s="38">
        <f t="shared" ca="1" si="451"/>
        <v>2.5</v>
      </c>
      <c r="GQ8" s="40">
        <f t="shared" ca="1" si="452"/>
        <v>15</v>
      </c>
      <c r="GR8" s="37">
        <v>4</v>
      </c>
      <c r="GS8" s="38">
        <f t="shared" ca="1" si="453"/>
        <v>16</v>
      </c>
      <c r="GT8" s="38">
        <f t="shared" ca="1" si="454"/>
        <v>2.5</v>
      </c>
      <c r="GU8" s="40">
        <f t="shared" ca="1" si="455"/>
        <v>32.5</v>
      </c>
      <c r="GV8" s="37"/>
      <c r="GW8" s="38" t="str">
        <f t="shared" ca="1" si="456"/>
        <v/>
      </c>
      <c r="GX8" s="38" t="str">
        <f t="shared" ca="1" si="457"/>
        <v/>
      </c>
      <c r="GY8" s="40" t="str">
        <f t="shared" ca="1" si="458"/>
        <v/>
      </c>
      <c r="GZ8" s="37"/>
      <c r="HA8" s="38" t="str">
        <f t="shared" ca="1" si="459"/>
        <v/>
      </c>
      <c r="HB8" s="38" t="str">
        <f t="shared" ca="1" si="460"/>
        <v/>
      </c>
      <c r="HC8" s="40" t="str">
        <f t="shared" ca="1" si="461"/>
        <v/>
      </c>
      <c r="HD8" s="37">
        <v>9</v>
      </c>
      <c r="HE8" s="38">
        <f t="shared" ca="1" si="462"/>
        <v>14</v>
      </c>
      <c r="HF8" s="38">
        <f t="shared" ca="1" si="463"/>
        <v>2.5</v>
      </c>
      <c r="HG8" s="40">
        <f t="shared" ca="1" si="464"/>
        <v>15</v>
      </c>
      <c r="HH8" s="37"/>
      <c r="HI8" s="38" t="str">
        <f t="shared" ca="1" si="465"/>
        <v/>
      </c>
      <c r="HJ8" s="38" t="str">
        <f t="shared" ca="1" si="466"/>
        <v/>
      </c>
      <c r="HK8" s="40" t="str">
        <f t="shared" ca="1" si="467"/>
        <v/>
      </c>
      <c r="HL8" s="37"/>
      <c r="HM8" s="38" t="str">
        <f t="shared" ca="1" si="468"/>
        <v/>
      </c>
      <c r="HN8" s="38" t="str">
        <f t="shared" ca="1" si="469"/>
        <v/>
      </c>
      <c r="HO8" s="40" t="str">
        <f t="shared" ca="1" si="470"/>
        <v/>
      </c>
      <c r="HP8" s="37"/>
      <c r="HQ8" s="38" t="str">
        <f t="shared" ca="1" si="471"/>
        <v/>
      </c>
      <c r="HR8" s="38" t="str">
        <f t="shared" ca="1" si="472"/>
        <v/>
      </c>
      <c r="HS8" s="40" t="str">
        <f t="shared" ca="1" si="473"/>
        <v/>
      </c>
      <c r="HT8" s="37"/>
      <c r="HU8" s="38" t="str">
        <f t="shared" ca="1" si="474"/>
        <v/>
      </c>
      <c r="HV8" s="38" t="str">
        <f t="shared" ca="1" si="475"/>
        <v/>
      </c>
      <c r="HW8" s="40" t="str">
        <f t="shared" ca="1" si="476"/>
        <v/>
      </c>
      <c r="HX8" s="37"/>
      <c r="HY8" s="38" t="str">
        <f t="shared" ca="1" si="477"/>
        <v/>
      </c>
      <c r="HZ8" s="38" t="str">
        <f t="shared" ca="1" si="478"/>
        <v/>
      </c>
      <c r="IA8" s="40" t="str">
        <f t="shared" ca="1" si="479"/>
        <v/>
      </c>
      <c r="IB8" s="37"/>
      <c r="IC8" s="38" t="str">
        <f t="shared" ca="1" si="480"/>
        <v/>
      </c>
      <c r="ID8" s="38" t="str">
        <f t="shared" ca="1" si="481"/>
        <v/>
      </c>
      <c r="IE8" s="40" t="str">
        <f t="shared" ca="1" si="482"/>
        <v/>
      </c>
      <c r="IF8" s="37">
        <v>14</v>
      </c>
      <c r="IG8" s="38">
        <f t="shared" ca="1" si="483"/>
        <v>16</v>
      </c>
      <c r="IH8" s="38">
        <f t="shared" ca="1" si="484"/>
        <v>3.5</v>
      </c>
      <c r="II8" s="40">
        <f t="shared" ca="1" si="485"/>
        <v>10.5</v>
      </c>
      <c r="IJ8" s="37"/>
      <c r="IK8" s="38" t="str">
        <f t="shared" ca="1" si="486"/>
        <v/>
      </c>
      <c r="IL8" s="38" t="str">
        <f t="shared" ca="1" si="487"/>
        <v/>
      </c>
      <c r="IM8" s="40" t="str">
        <f t="shared" ca="1" si="488"/>
        <v/>
      </c>
      <c r="IN8" s="37">
        <v>16</v>
      </c>
      <c r="IO8" s="38">
        <f t="shared" ca="1" si="489"/>
        <v>16</v>
      </c>
      <c r="IP8" s="38">
        <f t="shared" ca="1" si="490"/>
        <v>4</v>
      </c>
      <c r="IQ8" s="40">
        <f t="shared" ca="1" si="491"/>
        <v>4</v>
      </c>
      <c r="IR8" s="37"/>
      <c r="IS8" s="38" t="str">
        <f t="shared" ca="1" si="492"/>
        <v/>
      </c>
      <c r="IT8" s="38" t="str">
        <f t="shared" ca="1" si="493"/>
        <v/>
      </c>
      <c r="IU8" s="40" t="str">
        <f t="shared" ca="1" si="494"/>
        <v/>
      </c>
      <c r="IV8" s="37">
        <v>8</v>
      </c>
      <c r="IW8" s="38">
        <f t="shared" ca="1" si="495"/>
        <v>16</v>
      </c>
      <c r="IX8" s="38">
        <f t="shared" ca="1" si="496"/>
        <v>3.5</v>
      </c>
      <c r="IY8" s="40">
        <f t="shared" ca="1" si="497"/>
        <v>31.5</v>
      </c>
      <c r="IZ8" s="37">
        <v>10</v>
      </c>
      <c r="JA8" s="38">
        <f t="shared" ca="1" si="498"/>
        <v>16</v>
      </c>
      <c r="JB8" s="38">
        <f t="shared" ca="1" si="499"/>
        <v>3.5</v>
      </c>
      <c r="JC8" s="40">
        <f t="shared" ca="1" si="500"/>
        <v>24.5</v>
      </c>
      <c r="JD8" s="37"/>
      <c r="JE8" s="38" t="str">
        <f t="shared" ca="1" si="501"/>
        <v/>
      </c>
      <c r="JF8" s="38" t="str">
        <f t="shared" ca="1" si="502"/>
        <v/>
      </c>
      <c r="JG8" s="40" t="str">
        <f t="shared" ca="1" si="503"/>
        <v/>
      </c>
      <c r="JH8" s="37">
        <v>9</v>
      </c>
      <c r="JI8" s="38">
        <f t="shared" ca="1" si="504"/>
        <v>16</v>
      </c>
      <c r="JJ8" s="38">
        <f t="shared" ca="1" si="505"/>
        <v>3.5</v>
      </c>
      <c r="JK8" s="40">
        <f t="shared" ca="1" si="506"/>
        <v>28</v>
      </c>
      <c r="JL8" s="37"/>
      <c r="JM8" s="38" t="str">
        <f t="shared" ca="1" si="507"/>
        <v/>
      </c>
      <c r="JN8" s="38" t="str">
        <f t="shared" ca="1" si="508"/>
        <v/>
      </c>
      <c r="JO8" s="40" t="str">
        <f t="shared" ca="1" si="509"/>
        <v/>
      </c>
      <c r="JP8" s="37"/>
      <c r="JQ8" s="38" t="str">
        <f t="shared" ca="1" si="510"/>
        <v/>
      </c>
      <c r="JR8" s="38" t="str">
        <f t="shared" ca="1" si="511"/>
        <v/>
      </c>
      <c r="JS8" s="40" t="str">
        <f t="shared" ca="1" si="512"/>
        <v/>
      </c>
      <c r="JT8" s="37"/>
      <c r="JU8" s="38" t="str">
        <f t="shared" ca="1" si="513"/>
        <v/>
      </c>
      <c r="JV8" s="38" t="str">
        <f t="shared" ca="1" si="514"/>
        <v/>
      </c>
      <c r="JW8" s="40" t="str">
        <f t="shared" ca="1" si="515"/>
        <v/>
      </c>
      <c r="JX8" s="37"/>
      <c r="JY8" s="38" t="str">
        <f t="shared" ca="1" si="516"/>
        <v/>
      </c>
      <c r="JZ8" s="38" t="str">
        <f t="shared" ca="1" si="517"/>
        <v/>
      </c>
      <c r="KA8" s="40" t="str">
        <f t="shared" ca="1" si="518"/>
        <v/>
      </c>
      <c r="KB8" s="37">
        <v>6</v>
      </c>
      <c r="KC8" s="38">
        <f t="shared" ca="1" si="519"/>
        <v>16</v>
      </c>
      <c r="KD8" s="38">
        <f t="shared" ca="1" si="520"/>
        <v>3.5</v>
      </c>
      <c r="KE8" s="40">
        <f t="shared" ca="1" si="521"/>
        <v>38.5</v>
      </c>
      <c r="KF8" s="37">
        <v>7</v>
      </c>
      <c r="KG8" s="38">
        <f t="shared" ca="1" si="522"/>
        <v>16</v>
      </c>
      <c r="KH8" s="38">
        <f t="shared" ca="1" si="523"/>
        <v>3.5</v>
      </c>
      <c r="KI8" s="40">
        <f t="shared" ca="1" si="524"/>
        <v>35</v>
      </c>
      <c r="KJ8" s="37"/>
      <c r="KK8" s="38" t="str">
        <f t="shared" ca="1" si="525"/>
        <v/>
      </c>
      <c r="KL8" s="38" t="str">
        <f t="shared" ca="1" si="526"/>
        <v/>
      </c>
      <c r="KM8" s="40" t="str">
        <f t="shared" ca="1" si="527"/>
        <v/>
      </c>
      <c r="KN8" s="37"/>
      <c r="KO8" s="38" t="str">
        <f t="shared" ca="1" si="528"/>
        <v/>
      </c>
      <c r="KP8" s="38" t="str">
        <f t="shared" ca="1" si="529"/>
        <v/>
      </c>
      <c r="KQ8" s="40" t="str">
        <f t="shared" ca="1" si="530"/>
        <v/>
      </c>
      <c r="KR8" s="37"/>
      <c r="KS8" s="38" t="str">
        <f t="shared" ca="1" si="531"/>
        <v/>
      </c>
      <c r="KT8" s="38" t="str">
        <f t="shared" ca="1" si="532"/>
        <v/>
      </c>
      <c r="KU8" s="40" t="str">
        <f t="shared" ca="1" si="533"/>
        <v/>
      </c>
      <c r="KV8" s="37"/>
      <c r="KW8" s="38" t="str">
        <f t="shared" ca="1" si="534"/>
        <v/>
      </c>
      <c r="KX8" s="38" t="str">
        <f t="shared" ca="1" si="535"/>
        <v/>
      </c>
      <c r="KY8" s="40" t="str">
        <f t="shared" ca="1" si="536"/>
        <v/>
      </c>
      <c r="KZ8" s="37"/>
      <c r="LA8" s="38" t="str">
        <f t="shared" ca="1" si="537"/>
        <v/>
      </c>
      <c r="LB8" s="38" t="str">
        <f t="shared" ca="1" si="538"/>
        <v/>
      </c>
      <c r="LC8" s="40" t="str">
        <f t="shared" ca="1" si="539"/>
        <v/>
      </c>
      <c r="LD8" s="37">
        <v>9</v>
      </c>
      <c r="LE8" s="38">
        <f t="shared" ca="1" si="540"/>
        <v>16</v>
      </c>
      <c r="LF8" s="38">
        <f t="shared" ca="1" si="541"/>
        <v>3.5</v>
      </c>
      <c r="LG8" s="40">
        <f t="shared" ca="1" si="542"/>
        <v>28</v>
      </c>
      <c r="LH8" s="37">
        <v>8</v>
      </c>
      <c r="LI8" s="38">
        <f t="shared" ca="1" si="543"/>
        <v>16</v>
      </c>
      <c r="LJ8" s="38">
        <f t="shared" ca="1" si="544"/>
        <v>4</v>
      </c>
      <c r="LK8" s="40">
        <f t="shared" ca="1" si="545"/>
        <v>36</v>
      </c>
      <c r="LL8" s="37">
        <v>11</v>
      </c>
      <c r="LM8" s="38">
        <f t="shared" ca="1" si="546"/>
        <v>16</v>
      </c>
      <c r="LN8" s="38">
        <f t="shared" ca="1" si="547"/>
        <v>3.5</v>
      </c>
      <c r="LO8" s="40">
        <f t="shared" ca="1" si="548"/>
        <v>21</v>
      </c>
      <c r="LP8" s="37">
        <v>8</v>
      </c>
      <c r="LQ8" s="38">
        <f t="shared" ca="1" si="549"/>
        <v>16</v>
      </c>
      <c r="LR8" s="38">
        <f t="shared" ca="1" si="550"/>
        <v>4</v>
      </c>
      <c r="LS8" s="40">
        <f t="shared" ca="1" si="551"/>
        <v>36</v>
      </c>
      <c r="LT8" s="37"/>
      <c r="LU8" s="38" t="str">
        <f t="shared" ca="1" si="552"/>
        <v/>
      </c>
      <c r="LV8" s="38" t="str">
        <f t="shared" ca="1" si="553"/>
        <v/>
      </c>
      <c r="LW8" s="40" t="str">
        <f t="shared" ca="1" si="554"/>
        <v/>
      </c>
      <c r="LX8" s="37"/>
      <c r="LY8" s="38" t="str">
        <f t="shared" ca="1" si="555"/>
        <v/>
      </c>
      <c r="LZ8" s="38" t="str">
        <f t="shared" ca="1" si="556"/>
        <v/>
      </c>
      <c r="MA8" s="40" t="str">
        <f t="shared" ca="1" si="557"/>
        <v/>
      </c>
      <c r="MB8" s="37"/>
      <c r="MC8" s="38" t="str">
        <f t="shared" ca="1" si="558"/>
        <v/>
      </c>
      <c r="MD8" s="38" t="str">
        <f t="shared" ca="1" si="559"/>
        <v/>
      </c>
      <c r="ME8" s="40" t="str">
        <f t="shared" ca="1" si="560"/>
        <v/>
      </c>
      <c r="MF8" s="37"/>
      <c r="MG8" s="38" t="str">
        <f t="shared" ca="1" si="561"/>
        <v/>
      </c>
      <c r="MH8" s="38" t="str">
        <f t="shared" ca="1" si="562"/>
        <v/>
      </c>
      <c r="MI8" s="40" t="str">
        <f t="shared" ca="1" si="563"/>
        <v/>
      </c>
      <c r="MJ8" s="37"/>
      <c r="MK8" s="38" t="str">
        <f t="shared" ca="1" si="564"/>
        <v/>
      </c>
      <c r="ML8" s="38" t="str">
        <f t="shared" ca="1" si="565"/>
        <v/>
      </c>
      <c r="MM8" s="40" t="str">
        <f t="shared" ca="1" si="566"/>
        <v/>
      </c>
      <c r="MN8" s="37">
        <v>6</v>
      </c>
      <c r="MO8" s="38">
        <f t="shared" ca="1" si="567"/>
        <v>16</v>
      </c>
      <c r="MP8" s="38">
        <f t="shared" ca="1" si="568"/>
        <v>2.5</v>
      </c>
      <c r="MQ8" s="40">
        <f t="shared" ca="1" si="569"/>
        <v>27.5</v>
      </c>
      <c r="MR8" s="37">
        <v>6</v>
      </c>
      <c r="MS8" s="38">
        <f t="shared" ca="1" si="570"/>
        <v>16</v>
      </c>
      <c r="MT8" s="38">
        <f t="shared" ca="1" si="571"/>
        <v>2.5</v>
      </c>
      <c r="MU8" s="40">
        <f t="shared" ca="1" si="572"/>
        <v>27.5</v>
      </c>
      <c r="MV8" s="37">
        <v>11</v>
      </c>
      <c r="MW8" s="38">
        <f t="shared" ca="1" si="573"/>
        <v>16</v>
      </c>
      <c r="MX8" s="38">
        <f t="shared" ca="1" si="574"/>
        <v>2.5</v>
      </c>
      <c r="MY8" s="40">
        <f t="shared" ca="1" si="575"/>
        <v>15</v>
      </c>
      <c r="MZ8" s="37"/>
      <c r="NA8" s="38" t="str">
        <f t="shared" ca="1" si="576"/>
        <v/>
      </c>
      <c r="NB8" s="38" t="str">
        <f t="shared" ca="1" si="577"/>
        <v/>
      </c>
      <c r="NC8" s="40" t="str">
        <f t="shared" ca="1" si="578"/>
        <v/>
      </c>
      <c r="ND8" s="37"/>
      <c r="NE8" s="38" t="str">
        <f t="shared" ca="1" si="579"/>
        <v/>
      </c>
      <c r="NF8" s="38" t="str">
        <f t="shared" ca="1" si="580"/>
        <v/>
      </c>
      <c r="NG8" s="40" t="str">
        <f t="shared" ca="1" si="581"/>
        <v/>
      </c>
      <c r="NH8" s="37"/>
      <c r="NI8" s="38" t="str">
        <f t="shared" ca="1" si="582"/>
        <v/>
      </c>
      <c r="NJ8" s="38" t="str">
        <f t="shared" ca="1" si="583"/>
        <v/>
      </c>
      <c r="NK8" s="40" t="str">
        <f t="shared" ca="1" si="584"/>
        <v/>
      </c>
      <c r="NL8" s="37"/>
      <c r="NM8" s="38" t="str">
        <f t="shared" ca="1" si="585"/>
        <v/>
      </c>
      <c r="NN8" s="38" t="str">
        <f t="shared" ca="1" si="586"/>
        <v/>
      </c>
      <c r="NO8" s="40" t="str">
        <f t="shared" ca="1" si="587"/>
        <v/>
      </c>
      <c r="NP8" s="37"/>
      <c r="NQ8" s="38" t="str">
        <f t="shared" ca="1" si="588"/>
        <v/>
      </c>
      <c r="NR8" s="38" t="str">
        <f t="shared" ca="1" si="589"/>
        <v/>
      </c>
      <c r="NS8" s="40" t="str">
        <f t="shared" ca="1" si="590"/>
        <v/>
      </c>
      <c r="NT8" s="37"/>
      <c r="NU8" s="38" t="str">
        <f t="shared" ca="1" si="591"/>
        <v/>
      </c>
      <c r="NV8" s="38" t="str">
        <f t="shared" ca="1" si="592"/>
        <v/>
      </c>
      <c r="NW8" s="40" t="str">
        <f t="shared" ca="1" si="593"/>
        <v/>
      </c>
      <c r="NX8" s="37"/>
      <c r="NY8" s="38" t="str">
        <f t="shared" ca="1" si="594"/>
        <v/>
      </c>
      <c r="NZ8" s="38" t="str">
        <f t="shared" ca="1" si="595"/>
        <v/>
      </c>
      <c r="OA8" s="40" t="str">
        <f t="shared" ca="1" si="596"/>
        <v/>
      </c>
      <c r="OB8" s="37"/>
      <c r="OC8" s="38" t="str">
        <f t="shared" ca="1" si="597"/>
        <v/>
      </c>
      <c r="OD8" s="38" t="str">
        <f t="shared" ca="1" si="598"/>
        <v/>
      </c>
      <c r="OE8" s="40" t="str">
        <f t="shared" ca="1" si="599"/>
        <v/>
      </c>
      <c r="OF8" s="37"/>
      <c r="OG8" s="38" t="str">
        <f t="shared" ca="1" si="600"/>
        <v/>
      </c>
      <c r="OH8" s="38" t="str">
        <f t="shared" ca="1" si="601"/>
        <v/>
      </c>
      <c r="OI8" s="40" t="str">
        <f t="shared" ca="1" si="602"/>
        <v/>
      </c>
      <c r="OJ8" s="37"/>
      <c r="OK8" s="38" t="str">
        <f t="shared" ca="1" si="603"/>
        <v/>
      </c>
      <c r="OL8" s="38" t="str">
        <f t="shared" ca="1" si="604"/>
        <v/>
      </c>
      <c r="OM8" s="40" t="str">
        <f t="shared" ca="1" si="605"/>
        <v/>
      </c>
      <c r="ON8" s="37"/>
      <c r="OO8" s="38" t="str">
        <f t="shared" ca="1" si="606"/>
        <v/>
      </c>
      <c r="OP8" s="38" t="str">
        <f t="shared" ca="1" si="607"/>
        <v/>
      </c>
      <c r="OQ8" s="40" t="str">
        <f t="shared" ca="1" si="608"/>
        <v/>
      </c>
      <c r="OR8" s="37"/>
      <c r="OS8" s="38" t="str">
        <f t="shared" ca="1" si="609"/>
        <v/>
      </c>
      <c r="OT8" s="38" t="str">
        <f t="shared" ca="1" si="610"/>
        <v/>
      </c>
      <c r="OU8" s="40" t="str">
        <f t="shared" ca="1" si="611"/>
        <v/>
      </c>
      <c r="OV8" s="37"/>
      <c r="OW8" s="38" t="str">
        <f t="shared" ca="1" si="612"/>
        <v/>
      </c>
      <c r="OX8" s="38" t="str">
        <f t="shared" ca="1" si="613"/>
        <v/>
      </c>
      <c r="OY8" s="40" t="str">
        <f t="shared" ca="1" si="614"/>
        <v/>
      </c>
      <c r="OZ8" s="37"/>
      <c r="PA8" s="38" t="str">
        <f t="shared" ca="1" si="615"/>
        <v/>
      </c>
      <c r="PB8" s="38" t="str">
        <f t="shared" ca="1" si="616"/>
        <v/>
      </c>
      <c r="PC8" s="40" t="str">
        <f t="shared" ca="1" si="617"/>
        <v/>
      </c>
      <c r="PD8" s="37"/>
      <c r="PE8" s="38" t="str">
        <f t="shared" ca="1" si="618"/>
        <v/>
      </c>
      <c r="PF8" s="38" t="str">
        <f t="shared" ca="1" si="619"/>
        <v/>
      </c>
      <c r="PG8" s="40" t="str">
        <f t="shared" ca="1" si="620"/>
        <v/>
      </c>
      <c r="PH8" s="37"/>
      <c r="PI8" s="38" t="str">
        <f t="shared" ca="1" si="621"/>
        <v/>
      </c>
      <c r="PJ8" s="38" t="str">
        <f t="shared" ca="1" si="622"/>
        <v/>
      </c>
      <c r="PK8" s="40" t="str">
        <f t="shared" ca="1" si="623"/>
        <v/>
      </c>
      <c r="PL8" s="37"/>
      <c r="PM8" s="38" t="str">
        <f t="shared" ca="1" si="624"/>
        <v/>
      </c>
      <c r="PN8" s="38" t="str">
        <f t="shared" ca="1" si="625"/>
        <v/>
      </c>
      <c r="PO8" s="40" t="str">
        <f t="shared" ca="1" si="626"/>
        <v/>
      </c>
      <c r="PP8" s="37"/>
      <c r="PQ8" s="38" t="str">
        <f t="shared" ca="1" si="627"/>
        <v/>
      </c>
      <c r="PR8" s="38" t="str">
        <f t="shared" ca="1" si="628"/>
        <v/>
      </c>
      <c r="PS8" s="40" t="str">
        <f t="shared" ca="1" si="629"/>
        <v/>
      </c>
      <c r="PT8" s="37"/>
      <c r="PU8" s="38" t="str">
        <f t="shared" ca="1" si="630"/>
        <v/>
      </c>
      <c r="PV8" s="38" t="str">
        <f t="shared" ca="1" si="631"/>
        <v/>
      </c>
      <c r="PW8" s="40" t="str">
        <f t="shared" ca="1" si="632"/>
        <v/>
      </c>
      <c r="PX8" s="37">
        <v>8</v>
      </c>
      <c r="PY8" s="38">
        <f t="shared" ca="1" si="633"/>
        <v>16</v>
      </c>
      <c r="PZ8" s="38">
        <f t="shared" ca="1" si="634"/>
        <v>3.5</v>
      </c>
      <c r="QA8" s="40">
        <f t="shared" ca="1" si="635"/>
        <v>31.5</v>
      </c>
      <c r="QB8" s="37">
        <v>14</v>
      </c>
      <c r="QC8" s="38">
        <f t="shared" ca="1" si="636"/>
        <v>16</v>
      </c>
      <c r="QD8" s="38">
        <f t="shared" ca="1" si="637"/>
        <v>3.5</v>
      </c>
      <c r="QE8" s="40">
        <f t="shared" ca="1" si="638"/>
        <v>10.5</v>
      </c>
      <c r="QF8" s="37"/>
      <c r="QG8" s="38" t="str">
        <f t="shared" ca="1" si="639"/>
        <v/>
      </c>
      <c r="QH8" s="38" t="str">
        <f t="shared" ca="1" si="640"/>
        <v/>
      </c>
      <c r="QI8" s="40" t="str">
        <f t="shared" ca="1" si="641"/>
        <v/>
      </c>
      <c r="QJ8" s="37"/>
      <c r="QK8" s="38" t="str">
        <f t="shared" ca="1" si="642"/>
        <v/>
      </c>
      <c r="QL8" s="38" t="str">
        <f t="shared" ca="1" si="643"/>
        <v/>
      </c>
      <c r="QM8" s="40" t="str">
        <f t="shared" ca="1" si="644"/>
        <v/>
      </c>
      <c r="QN8" s="37"/>
      <c r="QO8" s="38" t="str">
        <f t="shared" ca="1" si="645"/>
        <v/>
      </c>
      <c r="QP8" s="38" t="str">
        <f t="shared" ca="1" si="646"/>
        <v/>
      </c>
      <c r="QQ8" s="40" t="str">
        <f t="shared" ca="1" si="647"/>
        <v/>
      </c>
      <c r="QR8" s="37"/>
      <c r="QS8" s="38" t="str">
        <f t="shared" ca="1" si="648"/>
        <v/>
      </c>
      <c r="QT8" s="38" t="str">
        <f t="shared" ca="1" si="649"/>
        <v/>
      </c>
      <c r="QU8" s="40" t="str">
        <f t="shared" ca="1" si="650"/>
        <v/>
      </c>
      <c r="QV8" s="37"/>
      <c r="QW8" s="38" t="str">
        <f t="shared" ca="1" si="651"/>
        <v/>
      </c>
      <c r="QX8" s="38" t="str">
        <f t="shared" ca="1" si="652"/>
        <v/>
      </c>
      <c r="QY8" s="40" t="str">
        <f t="shared" ca="1" si="653"/>
        <v/>
      </c>
      <c r="QZ8" s="37"/>
      <c r="RA8" s="38" t="str">
        <f t="shared" ca="1" si="654"/>
        <v/>
      </c>
      <c r="RB8" s="38" t="str">
        <f t="shared" ca="1" si="655"/>
        <v/>
      </c>
      <c r="RC8" s="40" t="str">
        <f t="shared" ca="1" si="656"/>
        <v/>
      </c>
      <c r="RD8" s="37"/>
      <c r="RE8" s="38" t="str">
        <f t="shared" ca="1" si="657"/>
        <v/>
      </c>
      <c r="RF8" s="38" t="str">
        <f t="shared" ca="1" si="658"/>
        <v/>
      </c>
      <c r="RG8" s="40" t="str">
        <f t="shared" ca="1" si="659"/>
        <v/>
      </c>
      <c r="RH8" s="37"/>
      <c r="RI8" s="38" t="str">
        <f t="shared" ca="1" si="660"/>
        <v/>
      </c>
      <c r="RJ8" s="38" t="str">
        <f t="shared" ca="1" si="661"/>
        <v/>
      </c>
      <c r="RK8" s="40" t="str">
        <f t="shared" ca="1" si="662"/>
        <v/>
      </c>
      <c r="RL8" s="37"/>
      <c r="RM8" s="38" t="str">
        <f t="shared" ca="1" si="663"/>
        <v/>
      </c>
      <c r="RN8" s="38" t="str">
        <f t="shared" ca="1" si="664"/>
        <v/>
      </c>
      <c r="RO8" s="40" t="str">
        <f t="shared" ca="1" si="665"/>
        <v/>
      </c>
      <c r="RP8" s="37"/>
      <c r="RQ8" s="38" t="str">
        <f t="shared" ca="1" si="666"/>
        <v/>
      </c>
      <c r="RR8" s="38" t="str">
        <f t="shared" ca="1" si="667"/>
        <v/>
      </c>
      <c r="RS8" s="40" t="str">
        <f t="shared" ca="1" si="668"/>
        <v/>
      </c>
      <c r="RT8" s="37"/>
      <c r="RU8" s="38" t="str">
        <f t="shared" ca="1" si="669"/>
        <v/>
      </c>
      <c r="RV8" s="38" t="str">
        <f t="shared" ca="1" si="670"/>
        <v/>
      </c>
      <c r="RW8" s="40" t="str">
        <f t="shared" ca="1" si="671"/>
        <v/>
      </c>
      <c r="RX8" s="37"/>
      <c r="RY8" s="38" t="str">
        <f t="shared" ca="1" si="672"/>
        <v/>
      </c>
      <c r="RZ8" s="38" t="str">
        <f t="shared" ca="1" si="673"/>
        <v/>
      </c>
      <c r="SA8" s="40" t="str">
        <f t="shared" ca="1" si="674"/>
        <v/>
      </c>
      <c r="SB8" s="37">
        <v>15</v>
      </c>
      <c r="SC8" s="38">
        <f t="shared" ca="1" si="675"/>
        <v>16</v>
      </c>
      <c r="SD8" s="38">
        <f t="shared" ca="1" si="676"/>
        <v>2.5</v>
      </c>
      <c r="SE8" s="40">
        <f t="shared" ca="1" si="677"/>
        <v>5</v>
      </c>
      <c r="SF8" s="37"/>
      <c r="SG8" s="38" t="str">
        <f t="shared" ca="1" si="678"/>
        <v/>
      </c>
      <c r="SH8" s="38" t="str">
        <f t="shared" ca="1" si="679"/>
        <v/>
      </c>
      <c r="SI8" s="40" t="str">
        <f t="shared" ca="1" si="680"/>
        <v/>
      </c>
      <c r="SJ8" s="37">
        <v>7</v>
      </c>
      <c r="SK8" s="38">
        <f t="shared" ca="1" si="681"/>
        <v>16</v>
      </c>
      <c r="SL8" s="38">
        <f t="shared" ca="1" si="682"/>
        <v>2.5</v>
      </c>
      <c r="SM8" s="40">
        <f t="shared" ca="1" si="683"/>
        <v>25</v>
      </c>
      <c r="SN8" s="37"/>
      <c r="SO8" s="38" t="str">
        <f t="shared" ca="1" si="684"/>
        <v/>
      </c>
      <c r="SP8" s="38" t="str">
        <f t="shared" ca="1" si="685"/>
        <v/>
      </c>
      <c r="SQ8" s="40" t="str">
        <f t="shared" ca="1" si="686"/>
        <v/>
      </c>
      <c r="SR8" s="37">
        <v>6</v>
      </c>
      <c r="SS8" s="38">
        <f t="shared" ca="1" si="687"/>
        <v>16</v>
      </c>
      <c r="ST8" s="38">
        <f t="shared" ca="1" si="688"/>
        <v>2.5</v>
      </c>
      <c r="SU8" s="40">
        <f t="shared" ca="1" si="689"/>
        <v>27.5</v>
      </c>
      <c r="SV8" s="37"/>
      <c r="SW8" s="38" t="str">
        <f t="shared" ca="1" si="690"/>
        <v/>
      </c>
      <c r="SX8" s="38" t="str">
        <f t="shared" ca="1" si="691"/>
        <v/>
      </c>
      <c r="SY8" s="40" t="str">
        <f t="shared" ca="1" si="692"/>
        <v/>
      </c>
      <c r="SZ8" s="37"/>
      <c r="TA8" s="38" t="str">
        <f t="shared" ca="1" si="693"/>
        <v/>
      </c>
      <c r="TB8" s="38" t="str">
        <f t="shared" ca="1" si="694"/>
        <v/>
      </c>
      <c r="TC8" s="40" t="str">
        <f t="shared" ca="1" si="695"/>
        <v/>
      </c>
      <c r="TD8" s="37"/>
      <c r="TE8" s="38" t="str">
        <f t="shared" ca="1" si="696"/>
        <v/>
      </c>
      <c r="TF8" s="38" t="str">
        <f t="shared" ca="1" si="697"/>
        <v/>
      </c>
      <c r="TG8" s="40" t="str">
        <f t="shared" ca="1" si="698"/>
        <v/>
      </c>
      <c r="TH8" s="37"/>
      <c r="TI8" s="38" t="str">
        <f t="shared" ca="1" si="699"/>
        <v/>
      </c>
      <c r="TJ8" s="38" t="str">
        <f t="shared" ca="1" si="700"/>
        <v/>
      </c>
      <c r="TK8" s="40" t="str">
        <f t="shared" ca="1" si="701"/>
        <v/>
      </c>
      <c r="TL8" s="37"/>
      <c r="TM8" s="38" t="str">
        <f t="shared" ca="1" si="702"/>
        <v/>
      </c>
      <c r="TN8" s="38" t="str">
        <f t="shared" ca="1" si="703"/>
        <v/>
      </c>
      <c r="TO8" s="40" t="str">
        <f t="shared" ca="1" si="704"/>
        <v/>
      </c>
      <c r="TP8" s="37"/>
      <c r="TQ8" s="38" t="str">
        <f t="shared" ca="1" si="705"/>
        <v/>
      </c>
      <c r="TR8" s="38" t="str">
        <f t="shared" ca="1" si="706"/>
        <v/>
      </c>
      <c r="TS8" s="40" t="str">
        <f t="shared" ca="1" si="707"/>
        <v/>
      </c>
      <c r="TT8" s="37"/>
      <c r="TU8" s="38" t="str">
        <f t="shared" ca="1" si="708"/>
        <v/>
      </c>
      <c r="TV8" s="38" t="str">
        <f t="shared" ca="1" si="709"/>
        <v/>
      </c>
      <c r="TW8" s="40" t="str">
        <f t="shared" ca="1" si="710"/>
        <v/>
      </c>
      <c r="TX8" s="37"/>
      <c r="TY8" s="38" t="str">
        <f t="shared" ca="1" si="711"/>
        <v/>
      </c>
      <c r="TZ8" s="38" t="str">
        <f t="shared" ca="1" si="712"/>
        <v/>
      </c>
      <c r="UA8" s="40" t="str">
        <f t="shared" ca="1" si="713"/>
        <v/>
      </c>
      <c r="UB8" s="37">
        <v>12</v>
      </c>
      <c r="UC8" s="38">
        <f t="shared" ca="1" si="714"/>
        <v>16</v>
      </c>
      <c r="UD8" s="38">
        <f t="shared" ca="1" si="715"/>
        <v>3.5</v>
      </c>
      <c r="UE8" s="40">
        <f t="shared" ca="1" si="716"/>
        <v>17.5</v>
      </c>
      <c r="UF8" s="37"/>
      <c r="UG8" s="38" t="str">
        <f t="shared" ca="1" si="717"/>
        <v/>
      </c>
      <c r="UH8" s="38" t="str">
        <f t="shared" ca="1" si="718"/>
        <v/>
      </c>
      <c r="UI8" s="40" t="str">
        <f t="shared" ca="1" si="719"/>
        <v/>
      </c>
      <c r="UJ8" s="37">
        <v>8</v>
      </c>
      <c r="UK8" s="38">
        <f t="shared" ca="1" si="720"/>
        <v>16</v>
      </c>
      <c r="UL8" s="38">
        <f t="shared" ca="1" si="721"/>
        <v>3.5</v>
      </c>
      <c r="UM8" s="40">
        <f t="shared" ca="1" si="722"/>
        <v>31.5</v>
      </c>
      <c r="UN8" s="37"/>
      <c r="UO8" s="38" t="str">
        <f t="shared" ca="1" si="723"/>
        <v/>
      </c>
      <c r="UP8" s="38" t="str">
        <f t="shared" ca="1" si="724"/>
        <v/>
      </c>
      <c r="UQ8" s="40" t="str">
        <f t="shared" ca="1" si="725"/>
        <v/>
      </c>
      <c r="UR8" s="37">
        <v>8</v>
      </c>
      <c r="US8" s="38">
        <f t="shared" ca="1" si="726"/>
        <v>16</v>
      </c>
      <c r="UT8" s="38">
        <f t="shared" ca="1" si="727"/>
        <v>4</v>
      </c>
      <c r="UU8" s="40">
        <f t="shared" ca="1" si="728"/>
        <v>36</v>
      </c>
      <c r="UV8" s="37"/>
      <c r="UW8" s="38" t="str">
        <f t="shared" ca="1" si="729"/>
        <v/>
      </c>
      <c r="UX8" s="38" t="str">
        <f t="shared" ca="1" si="730"/>
        <v/>
      </c>
      <c r="UY8" s="40" t="str">
        <f t="shared" ca="1" si="731"/>
        <v/>
      </c>
      <c r="UZ8" s="37"/>
      <c r="VA8" s="38" t="str">
        <f t="shared" ca="1" si="732"/>
        <v/>
      </c>
      <c r="VB8" s="38" t="str">
        <f t="shared" ca="1" si="733"/>
        <v/>
      </c>
      <c r="VC8" s="40" t="str">
        <f t="shared" ca="1" si="734"/>
        <v/>
      </c>
      <c r="VD8" s="37">
        <v>3</v>
      </c>
      <c r="VE8" s="38">
        <f t="shared" ca="1" si="735"/>
        <v>16</v>
      </c>
      <c r="VF8" s="38">
        <f t="shared" ca="1" si="736"/>
        <v>2.5</v>
      </c>
      <c r="VG8" s="40">
        <f t="shared" ca="1" si="737"/>
        <v>37.5</v>
      </c>
      <c r="VH8" s="37"/>
      <c r="VI8" s="38" t="str">
        <f t="shared" ca="1" si="738"/>
        <v/>
      </c>
      <c r="VJ8" s="38" t="str">
        <f t="shared" ca="1" si="739"/>
        <v/>
      </c>
      <c r="VK8" s="40" t="str">
        <f t="shared" ca="1" si="740"/>
        <v/>
      </c>
      <c r="VL8" s="37"/>
      <c r="VM8" s="38" t="str">
        <f t="shared" ca="1" si="741"/>
        <v/>
      </c>
      <c r="VN8" s="38" t="str">
        <f t="shared" ca="1" si="742"/>
        <v/>
      </c>
      <c r="VO8" s="40" t="str">
        <f t="shared" ca="1" si="743"/>
        <v/>
      </c>
      <c r="VP8" s="37"/>
      <c r="VQ8" s="38" t="str">
        <f t="shared" ca="1" si="744"/>
        <v/>
      </c>
      <c r="VR8" s="38" t="str">
        <f t="shared" ca="1" si="745"/>
        <v/>
      </c>
      <c r="VS8" s="40" t="str">
        <f t="shared" ca="1" si="746"/>
        <v/>
      </c>
      <c r="VT8" s="37"/>
      <c r="VU8" s="38" t="str">
        <f t="shared" ca="1" si="747"/>
        <v/>
      </c>
      <c r="VV8" s="38" t="str">
        <f t="shared" ca="1" si="748"/>
        <v/>
      </c>
      <c r="VW8" s="40" t="str">
        <f t="shared" ca="1" si="749"/>
        <v/>
      </c>
      <c r="VX8" s="37"/>
      <c r="VY8" s="38"/>
      <c r="VZ8" s="38"/>
      <c r="WA8" s="40"/>
      <c r="WB8" s="37">
        <v>14</v>
      </c>
      <c r="WC8" s="38">
        <f t="shared" ca="1" si="750"/>
        <v>16</v>
      </c>
      <c r="WD8" s="38">
        <f t="shared" ca="1" si="751"/>
        <v>2.5</v>
      </c>
      <c r="WE8" s="40">
        <f t="shared" ca="1" si="752"/>
        <v>7.5</v>
      </c>
      <c r="WF8" s="37">
        <v>3</v>
      </c>
      <c r="WG8" s="38">
        <f t="shared" ca="1" si="753"/>
        <v>16</v>
      </c>
      <c r="WH8" s="38">
        <f t="shared" ca="1" si="754"/>
        <v>2.5</v>
      </c>
      <c r="WI8" s="40">
        <f t="shared" ca="1" si="755"/>
        <v>37.5</v>
      </c>
      <c r="WJ8" s="37">
        <v>10</v>
      </c>
      <c r="WK8" s="38">
        <f t="shared" ca="1" si="756"/>
        <v>16</v>
      </c>
      <c r="WL8" s="38">
        <f t="shared" ca="1" si="757"/>
        <v>2.5</v>
      </c>
      <c r="WM8" s="40">
        <f t="shared" ca="1" si="758"/>
        <v>17.5</v>
      </c>
      <c r="WN8" s="37">
        <v>4</v>
      </c>
      <c r="WO8" s="38">
        <f t="shared" ca="1" si="759"/>
        <v>16</v>
      </c>
      <c r="WP8" s="38">
        <f t="shared" ca="1" si="760"/>
        <v>3</v>
      </c>
      <c r="WQ8" s="40">
        <f t="shared" ca="1" si="761"/>
        <v>39</v>
      </c>
      <c r="WR8" s="37"/>
      <c r="WS8" s="38" t="str">
        <f t="shared" ca="1" si="762"/>
        <v/>
      </c>
      <c r="WT8" s="38" t="str">
        <f t="shared" ca="1" si="763"/>
        <v/>
      </c>
      <c r="WU8" s="40" t="str">
        <f t="shared" ca="1" si="764"/>
        <v/>
      </c>
      <c r="WV8" s="37">
        <v>10</v>
      </c>
      <c r="WW8" s="38">
        <f t="shared" ca="1" si="765"/>
        <v>12</v>
      </c>
      <c r="WX8" s="38">
        <f t="shared" ca="1" si="766"/>
        <v>2.5</v>
      </c>
      <c r="WY8" s="40">
        <f t="shared" ca="1" si="767"/>
        <v>7.5</v>
      </c>
      <c r="WZ8" s="37"/>
      <c r="XA8" s="38" t="str">
        <f t="shared" ca="1" si="768"/>
        <v/>
      </c>
      <c r="XB8" s="38" t="str">
        <f t="shared" ca="1" si="769"/>
        <v/>
      </c>
      <c r="XC8" s="40" t="str">
        <f t="shared" ca="1" si="770"/>
        <v/>
      </c>
      <c r="XD8" s="37"/>
      <c r="XE8" s="38" t="str">
        <f t="shared" ca="1" si="771"/>
        <v/>
      </c>
      <c r="XF8" s="38" t="str">
        <f t="shared" ca="1" si="772"/>
        <v/>
      </c>
      <c r="XG8" s="40" t="str">
        <f t="shared" ca="1" si="773"/>
        <v/>
      </c>
      <c r="XH8" s="37">
        <v>9</v>
      </c>
      <c r="XI8" s="38">
        <f t="shared" ca="1" si="774"/>
        <v>16</v>
      </c>
      <c r="XJ8" s="38">
        <f t="shared" ca="1" si="775"/>
        <v>4.5</v>
      </c>
      <c r="XK8" s="40">
        <f t="shared" ca="1" si="776"/>
        <v>36</v>
      </c>
      <c r="XL8" s="37"/>
      <c r="XM8" s="38" t="str">
        <f t="shared" ca="1" si="777"/>
        <v/>
      </c>
      <c r="XN8" s="38" t="str">
        <f t="shared" ca="1" si="778"/>
        <v/>
      </c>
      <c r="XO8" s="40" t="str">
        <f t="shared" ca="1" si="779"/>
        <v/>
      </c>
      <c r="XP8" s="37">
        <v>6</v>
      </c>
      <c r="XQ8" s="38">
        <f t="shared" ca="1" si="780"/>
        <v>16</v>
      </c>
      <c r="XR8" s="38">
        <f t="shared" ca="1" si="781"/>
        <v>4.5</v>
      </c>
      <c r="XS8" s="40">
        <f t="shared" ca="1" si="782"/>
        <v>49.5</v>
      </c>
      <c r="XT8" s="37"/>
      <c r="XU8" s="38" t="str">
        <f t="shared" ca="1" si="783"/>
        <v/>
      </c>
      <c r="XV8" s="38" t="str">
        <f t="shared" ca="1" si="784"/>
        <v/>
      </c>
      <c r="XW8" s="40" t="str">
        <f t="shared" ca="1" si="785"/>
        <v/>
      </c>
      <c r="XX8" s="37"/>
      <c r="XY8" s="38" t="str">
        <f t="shared" ca="1" si="786"/>
        <v/>
      </c>
      <c r="XZ8" s="38" t="str">
        <f t="shared" ca="1" si="787"/>
        <v/>
      </c>
      <c r="YA8" s="40" t="str">
        <f t="shared" ca="1" si="788"/>
        <v/>
      </c>
      <c r="YB8" s="37"/>
      <c r="YC8" s="38" t="str">
        <f t="shared" ca="1" si="789"/>
        <v/>
      </c>
      <c r="YD8" s="38" t="str">
        <f t="shared" ca="1" si="790"/>
        <v/>
      </c>
      <c r="YE8" s="40" t="str">
        <f t="shared" ca="1" si="791"/>
        <v/>
      </c>
      <c r="YF8" s="37"/>
      <c r="YG8" s="38" t="str">
        <f t="shared" ca="1" si="792"/>
        <v/>
      </c>
      <c r="YH8" s="38" t="str">
        <f t="shared" ca="1" si="793"/>
        <v/>
      </c>
      <c r="YI8" s="40" t="str">
        <f t="shared" ca="1" si="794"/>
        <v/>
      </c>
      <c r="YJ8" s="37"/>
      <c r="YK8" s="38" t="str">
        <f t="shared" ca="1" si="795"/>
        <v/>
      </c>
      <c r="YL8" s="38" t="str">
        <f t="shared" ca="1" si="796"/>
        <v/>
      </c>
      <c r="YM8" s="40" t="str">
        <f t="shared" ca="1" si="797"/>
        <v/>
      </c>
      <c r="YN8" s="37"/>
      <c r="YO8" s="38" t="str">
        <f t="shared" ca="1" si="798"/>
        <v/>
      </c>
      <c r="YP8" s="38" t="str">
        <f t="shared" ca="1" si="799"/>
        <v/>
      </c>
      <c r="YQ8" s="40" t="str">
        <f t="shared" ca="1" si="800"/>
        <v/>
      </c>
      <c r="YR8" s="37"/>
      <c r="YS8" s="38" t="str">
        <f t="shared" ca="1" si="801"/>
        <v/>
      </c>
      <c r="YT8" s="38" t="str">
        <f t="shared" ca="1" si="802"/>
        <v/>
      </c>
      <c r="YU8" s="40" t="str">
        <f t="shared" ca="1" si="803"/>
        <v/>
      </c>
      <c r="YV8" s="37"/>
      <c r="YW8" s="38" t="str">
        <f t="shared" ca="1" si="804"/>
        <v/>
      </c>
      <c r="YX8" s="38" t="str">
        <f t="shared" ca="1" si="805"/>
        <v/>
      </c>
      <c r="YY8" s="40" t="str">
        <f t="shared" ca="1" si="806"/>
        <v/>
      </c>
      <c r="YZ8" s="37"/>
      <c r="ZA8" s="38" t="str">
        <f t="shared" ca="1" si="807"/>
        <v/>
      </c>
      <c r="ZB8" s="38" t="str">
        <f t="shared" ca="1" si="808"/>
        <v/>
      </c>
      <c r="ZC8" s="40" t="str">
        <f t="shared" ca="1" si="809"/>
        <v/>
      </c>
      <c r="ZD8" s="37"/>
      <c r="ZE8" s="38" t="str">
        <f t="shared" ca="1" si="810"/>
        <v/>
      </c>
      <c r="ZF8" s="38" t="str">
        <f t="shared" ca="1" si="811"/>
        <v/>
      </c>
      <c r="ZG8" s="40" t="str">
        <f t="shared" ca="1" si="812"/>
        <v/>
      </c>
      <c r="ZH8" s="37"/>
      <c r="ZI8" s="38" t="str">
        <f t="shared" ca="1" si="813"/>
        <v/>
      </c>
      <c r="ZJ8" s="38" t="str">
        <f t="shared" ca="1" si="814"/>
        <v/>
      </c>
      <c r="ZK8" s="40" t="str">
        <f t="shared" ca="1" si="815"/>
        <v/>
      </c>
      <c r="ZL8" s="37"/>
      <c r="ZM8" s="38" t="str">
        <f t="shared" ca="1" si="816"/>
        <v/>
      </c>
      <c r="ZN8" s="38" t="str">
        <f t="shared" ca="1" si="817"/>
        <v/>
      </c>
      <c r="ZO8" s="40" t="str">
        <f t="shared" ca="1" si="818"/>
        <v/>
      </c>
      <c r="ZP8" s="37"/>
      <c r="ZQ8" s="38" t="str">
        <f t="shared" ca="1" si="819"/>
        <v/>
      </c>
      <c r="ZR8" s="38" t="str">
        <f t="shared" ca="1" si="820"/>
        <v/>
      </c>
      <c r="ZS8" s="40" t="str">
        <f t="shared" ca="1" si="821"/>
        <v/>
      </c>
      <c r="ZT8" s="37"/>
      <c r="ZU8" s="38" t="str">
        <f t="shared" ca="1" si="822"/>
        <v/>
      </c>
      <c r="ZV8" s="38" t="str">
        <f t="shared" ca="1" si="823"/>
        <v/>
      </c>
      <c r="ZW8" s="40" t="str">
        <f t="shared" ca="1" si="824"/>
        <v/>
      </c>
      <c r="ZX8" s="37"/>
      <c r="ZY8" s="38" t="str">
        <f t="shared" ca="1" si="825"/>
        <v/>
      </c>
      <c r="ZZ8" s="38" t="str">
        <f t="shared" ca="1" si="826"/>
        <v/>
      </c>
      <c r="AAA8" s="40" t="str">
        <f t="shared" ca="1" si="827"/>
        <v/>
      </c>
      <c r="AAB8" s="37"/>
      <c r="AAC8" s="38" t="str">
        <f t="shared" ca="1" si="828"/>
        <v/>
      </c>
      <c r="AAD8" s="38" t="str">
        <f t="shared" ca="1" si="829"/>
        <v/>
      </c>
      <c r="AAE8" s="40" t="str">
        <f t="shared" ca="1" si="830"/>
        <v/>
      </c>
      <c r="AAF8" s="37"/>
      <c r="AAG8" s="38" t="str">
        <f t="shared" ca="1" si="831"/>
        <v/>
      </c>
      <c r="AAH8" s="38" t="str">
        <f t="shared" ca="1" si="832"/>
        <v/>
      </c>
      <c r="AAI8" s="40" t="str">
        <f t="shared" ca="1" si="833"/>
        <v/>
      </c>
      <c r="AAJ8" s="37"/>
      <c r="AAK8" s="38" t="str">
        <f t="shared" ca="1" si="834"/>
        <v/>
      </c>
      <c r="AAL8" s="38" t="str">
        <f t="shared" ca="1" si="835"/>
        <v/>
      </c>
      <c r="AAM8" s="40" t="str">
        <f t="shared" ca="1" si="836"/>
        <v/>
      </c>
      <c r="AAN8" s="37"/>
      <c r="AAO8" s="38" t="str">
        <f t="shared" ca="1" si="837"/>
        <v/>
      </c>
      <c r="AAP8" s="38" t="str">
        <f t="shared" ca="1" si="838"/>
        <v/>
      </c>
      <c r="AAQ8" s="40" t="str">
        <f t="shared" ca="1" si="839"/>
        <v/>
      </c>
      <c r="AAR8" s="37"/>
      <c r="AAS8" s="38" t="str">
        <f t="shared" ca="1" si="840"/>
        <v/>
      </c>
      <c r="AAT8" s="38" t="str">
        <f t="shared" ca="1" si="841"/>
        <v/>
      </c>
      <c r="AAU8" s="40" t="str">
        <f t="shared" ca="1" si="842"/>
        <v/>
      </c>
      <c r="AAV8" s="37"/>
      <c r="AAW8" s="38" t="str">
        <f t="shared" ca="1" si="843"/>
        <v/>
      </c>
      <c r="AAX8" s="38" t="str">
        <f t="shared" ca="1" si="844"/>
        <v/>
      </c>
      <c r="AAY8" s="40" t="str">
        <f t="shared" ca="1" si="845"/>
        <v/>
      </c>
      <c r="AAZ8" s="37"/>
      <c r="ABA8" s="38" t="str">
        <f t="shared" ca="1" si="846"/>
        <v/>
      </c>
      <c r="ABB8" s="38" t="str">
        <f t="shared" ca="1" si="847"/>
        <v/>
      </c>
      <c r="ABC8" s="40" t="str">
        <f t="shared" ca="1" si="848"/>
        <v/>
      </c>
      <c r="ABD8" s="37"/>
      <c r="ABE8" s="38" t="str">
        <f t="shared" ca="1" si="849"/>
        <v/>
      </c>
      <c r="ABF8" s="38" t="str">
        <f t="shared" ca="1" si="850"/>
        <v/>
      </c>
      <c r="ABG8" s="40" t="str">
        <f t="shared" ca="1" si="851"/>
        <v/>
      </c>
      <c r="ABH8" s="37"/>
      <c r="ABI8" s="38" t="str">
        <f t="shared" ca="1" si="852"/>
        <v/>
      </c>
      <c r="ABJ8" s="38" t="str">
        <f t="shared" ca="1" si="853"/>
        <v/>
      </c>
      <c r="ABK8" s="40" t="str">
        <f t="shared" ca="1" si="854"/>
        <v/>
      </c>
      <c r="ABL8" s="37"/>
      <c r="ABM8" s="38" t="str">
        <f t="shared" ca="1" si="855"/>
        <v/>
      </c>
      <c r="ABN8" s="38" t="str">
        <f t="shared" ca="1" si="856"/>
        <v/>
      </c>
      <c r="ABO8" s="40" t="str">
        <f t="shared" ca="1" si="857"/>
        <v/>
      </c>
      <c r="ABP8" s="37"/>
      <c r="ABQ8" s="38" t="str">
        <f t="shared" ca="1" si="858"/>
        <v/>
      </c>
      <c r="ABR8" s="38" t="str">
        <f t="shared" ca="1" si="859"/>
        <v/>
      </c>
      <c r="ABS8" s="40" t="str">
        <f t="shared" ca="1" si="860"/>
        <v/>
      </c>
      <c r="ABT8" s="37"/>
      <c r="ABU8" s="38" t="str">
        <f t="shared" ca="1" si="861"/>
        <v/>
      </c>
      <c r="ABV8" s="38" t="str">
        <f t="shared" ca="1" si="862"/>
        <v/>
      </c>
      <c r="ABW8" s="40" t="str">
        <f t="shared" ca="1" si="863"/>
        <v/>
      </c>
      <c r="ABX8" s="37"/>
      <c r="ABY8" s="38" t="str">
        <f t="shared" ca="1" si="864"/>
        <v/>
      </c>
      <c r="ABZ8" s="38" t="str">
        <f t="shared" ca="1" si="865"/>
        <v/>
      </c>
      <c r="ACA8" s="40" t="str">
        <f t="shared" ca="1" si="866"/>
        <v/>
      </c>
      <c r="ACB8" s="37">
        <v>2</v>
      </c>
      <c r="ACC8" s="38">
        <f t="shared" ca="1" si="867"/>
        <v>16</v>
      </c>
      <c r="ACD8" s="38">
        <f t="shared" ca="1" si="868"/>
        <v>2.5</v>
      </c>
      <c r="ACE8" s="40">
        <f t="shared" ca="1" si="869"/>
        <v>42.5</v>
      </c>
      <c r="ACF8" s="37"/>
      <c r="ACG8" s="38" t="str">
        <f t="shared" ca="1" si="870"/>
        <v/>
      </c>
      <c r="ACH8" s="38" t="str">
        <f t="shared" ca="1" si="871"/>
        <v/>
      </c>
      <c r="ACI8" s="40" t="str">
        <f t="shared" ca="1" si="872"/>
        <v/>
      </c>
      <c r="ACJ8" s="37"/>
      <c r="ACK8" s="38" t="str">
        <f t="shared" ca="1" si="873"/>
        <v/>
      </c>
      <c r="ACL8" s="38" t="str">
        <f t="shared" ca="1" si="874"/>
        <v/>
      </c>
      <c r="ACM8" s="40" t="str">
        <f t="shared" ca="1" si="875"/>
        <v/>
      </c>
      <c r="ACN8" s="37"/>
      <c r="ACO8" s="38" t="str">
        <f t="shared" ca="1" si="876"/>
        <v/>
      </c>
      <c r="ACP8" s="38" t="str">
        <f t="shared" ca="1" si="877"/>
        <v/>
      </c>
      <c r="ACQ8" s="40" t="str">
        <f t="shared" ca="1" si="878"/>
        <v/>
      </c>
      <c r="ACR8" s="37"/>
      <c r="ACS8" s="38" t="str">
        <f t="shared" ca="1" si="879"/>
        <v/>
      </c>
      <c r="ACT8" s="38" t="str">
        <f t="shared" ca="1" si="880"/>
        <v/>
      </c>
      <c r="ACU8" s="40" t="str">
        <f t="shared" ca="1" si="881"/>
        <v/>
      </c>
      <c r="ACV8" s="37"/>
      <c r="ACW8" s="38" t="str">
        <f t="shared" ca="1" si="882"/>
        <v/>
      </c>
      <c r="ACX8" s="38" t="str">
        <f t="shared" ca="1" si="883"/>
        <v/>
      </c>
      <c r="ACY8" s="40" t="str">
        <f t="shared" ca="1" si="884"/>
        <v/>
      </c>
      <c r="ACZ8" s="37"/>
      <c r="ADA8" s="38" t="str">
        <f t="shared" ca="1" si="885"/>
        <v/>
      </c>
      <c r="ADB8" s="38" t="str">
        <f t="shared" ca="1" si="886"/>
        <v/>
      </c>
      <c r="ADC8" s="40" t="str">
        <f t="shared" ca="1" si="887"/>
        <v/>
      </c>
      <c r="ADD8" s="37"/>
      <c r="ADE8" s="38" t="str">
        <f t="shared" ca="1" si="888"/>
        <v/>
      </c>
      <c r="ADF8" s="38" t="str">
        <f t="shared" ca="1" si="889"/>
        <v/>
      </c>
      <c r="ADG8" s="40" t="str">
        <f t="shared" ca="1" si="890"/>
        <v/>
      </c>
      <c r="ADH8" s="37"/>
      <c r="ADI8" s="38" t="str">
        <f t="shared" ca="1" si="891"/>
        <v/>
      </c>
      <c r="ADJ8" s="38" t="str">
        <f t="shared" ca="1" si="892"/>
        <v/>
      </c>
      <c r="ADK8" s="40" t="str">
        <f t="shared" ca="1" si="893"/>
        <v/>
      </c>
      <c r="ADL8" s="37"/>
      <c r="ADM8" s="38" t="str">
        <f t="shared" ca="1" si="894"/>
        <v/>
      </c>
      <c r="ADN8" s="38" t="str">
        <f t="shared" ca="1" si="895"/>
        <v/>
      </c>
      <c r="ADO8" s="40" t="str">
        <f t="shared" ca="1" si="896"/>
        <v/>
      </c>
      <c r="ADP8" s="37"/>
      <c r="ADQ8" s="38" t="str">
        <f t="shared" ca="1" si="897"/>
        <v/>
      </c>
      <c r="ADR8" s="38" t="str">
        <f t="shared" ca="1" si="898"/>
        <v/>
      </c>
      <c r="ADS8" s="40" t="str">
        <f t="shared" ca="1" si="899"/>
        <v/>
      </c>
      <c r="ADT8" s="37"/>
      <c r="ADU8" s="38" t="str">
        <f t="shared" ca="1" si="900"/>
        <v/>
      </c>
      <c r="ADV8" s="38" t="str">
        <f t="shared" ca="1" si="901"/>
        <v/>
      </c>
      <c r="ADW8" s="40" t="str">
        <f t="shared" ca="1" si="902"/>
        <v/>
      </c>
      <c r="ADX8" s="37"/>
      <c r="ADY8" s="38" t="str">
        <f t="shared" ca="1" si="903"/>
        <v/>
      </c>
      <c r="ADZ8" s="38" t="str">
        <f t="shared" ca="1" si="904"/>
        <v/>
      </c>
      <c r="AEA8" s="40" t="str">
        <f t="shared" ca="1" si="905"/>
        <v/>
      </c>
      <c r="AEB8" s="37"/>
      <c r="AEC8" s="38" t="str">
        <f t="shared" ca="1" si="906"/>
        <v/>
      </c>
      <c r="AED8" s="38" t="str">
        <f t="shared" ca="1" si="907"/>
        <v/>
      </c>
      <c r="AEE8" s="40" t="str">
        <f t="shared" ca="1" si="908"/>
        <v/>
      </c>
      <c r="AEF8" s="37"/>
      <c r="AEG8" s="38" t="str">
        <f t="shared" ca="1" si="909"/>
        <v/>
      </c>
      <c r="AEH8" s="38" t="str">
        <f t="shared" ca="1" si="910"/>
        <v/>
      </c>
      <c r="AEI8" s="40" t="str">
        <f t="shared" ca="1" si="911"/>
        <v/>
      </c>
      <c r="AEJ8" s="37"/>
      <c r="AEK8" s="38" t="str">
        <f t="shared" ca="1" si="912"/>
        <v/>
      </c>
      <c r="AEL8" s="38" t="str">
        <f t="shared" ca="1" si="913"/>
        <v/>
      </c>
      <c r="AEM8" s="40" t="str">
        <f t="shared" ca="1" si="914"/>
        <v/>
      </c>
      <c r="AEN8" s="37"/>
      <c r="AEO8" s="38" t="str">
        <f t="shared" ca="1" si="915"/>
        <v/>
      </c>
      <c r="AEP8" s="38" t="str">
        <f t="shared" ca="1" si="916"/>
        <v/>
      </c>
      <c r="AEQ8" s="40" t="str">
        <f t="shared" ca="1" si="917"/>
        <v/>
      </c>
      <c r="AER8" s="37"/>
      <c r="AES8" s="38" t="str">
        <f t="shared" ca="1" si="918"/>
        <v/>
      </c>
      <c r="AET8" s="38" t="str">
        <f t="shared" ca="1" si="919"/>
        <v/>
      </c>
      <c r="AEU8" s="40" t="str">
        <f t="shared" ca="1" si="920"/>
        <v/>
      </c>
      <c r="AEV8" s="37"/>
      <c r="AEW8" s="38" t="str">
        <f t="shared" ca="1" si="921"/>
        <v/>
      </c>
      <c r="AEX8" s="38" t="str">
        <f t="shared" ca="1" si="922"/>
        <v/>
      </c>
      <c r="AEY8" s="40" t="str">
        <f t="shared" ca="1" si="923"/>
        <v/>
      </c>
      <c r="AEZ8" s="37"/>
      <c r="AFA8" s="38" t="str">
        <f t="shared" ca="1" si="924"/>
        <v/>
      </c>
      <c r="AFB8" s="38" t="str">
        <f t="shared" ca="1" si="925"/>
        <v/>
      </c>
      <c r="AFC8" s="40" t="str">
        <f t="shared" ca="1" si="926"/>
        <v/>
      </c>
      <c r="AFD8" s="37"/>
      <c r="AFE8" s="38" t="str">
        <f t="shared" ca="1" si="927"/>
        <v/>
      </c>
      <c r="AFF8" s="38" t="str">
        <f t="shared" ca="1" si="928"/>
        <v/>
      </c>
      <c r="AFG8" s="40" t="str">
        <f t="shared" ca="1" si="929"/>
        <v/>
      </c>
      <c r="AFH8" s="37"/>
      <c r="AFI8" s="38" t="str">
        <f t="shared" ca="1" si="930"/>
        <v/>
      </c>
      <c r="AFJ8" s="38" t="str">
        <f t="shared" ca="1" si="931"/>
        <v/>
      </c>
      <c r="AFK8" s="40" t="str">
        <f t="shared" ca="1" si="932"/>
        <v/>
      </c>
      <c r="AFL8" s="37"/>
      <c r="AFM8" s="38" t="str">
        <f t="shared" ca="1" si="933"/>
        <v/>
      </c>
      <c r="AFN8" s="38" t="str">
        <f t="shared" ca="1" si="934"/>
        <v/>
      </c>
      <c r="AFO8" s="40" t="str">
        <f t="shared" ca="1" si="935"/>
        <v/>
      </c>
      <c r="AFP8" s="37"/>
      <c r="AFQ8" s="38" t="str">
        <f t="shared" ca="1" si="936"/>
        <v/>
      </c>
      <c r="AFR8" s="38" t="str">
        <f t="shared" ca="1" si="937"/>
        <v/>
      </c>
      <c r="AFS8" s="40" t="str">
        <f t="shared" ca="1" si="938"/>
        <v/>
      </c>
      <c r="AFT8" s="37"/>
      <c r="AFU8" s="38" t="str">
        <f t="shared" ca="1" si="939"/>
        <v/>
      </c>
      <c r="AFV8" s="38" t="str">
        <f t="shared" ca="1" si="940"/>
        <v/>
      </c>
      <c r="AFW8" s="40" t="str">
        <f t="shared" ca="1" si="941"/>
        <v/>
      </c>
      <c r="AFX8" s="37"/>
      <c r="AFY8" s="38" t="str">
        <f t="shared" ca="1" si="942"/>
        <v/>
      </c>
      <c r="AFZ8" s="38" t="str">
        <f t="shared" ca="1" si="943"/>
        <v/>
      </c>
      <c r="AGA8" s="40" t="str">
        <f t="shared" ca="1" si="944"/>
        <v/>
      </c>
      <c r="AGB8" s="37"/>
      <c r="AGC8" s="38" t="str">
        <f t="shared" ca="1" si="945"/>
        <v/>
      </c>
      <c r="AGD8" s="38" t="str">
        <f t="shared" ca="1" si="946"/>
        <v/>
      </c>
      <c r="AGE8" s="40" t="str">
        <f t="shared" ca="1" si="947"/>
        <v/>
      </c>
      <c r="AGF8" s="37"/>
      <c r="AGG8" s="38" t="str">
        <f t="shared" ca="1" si="948"/>
        <v/>
      </c>
      <c r="AGH8" s="38" t="str">
        <f t="shared" ca="1" si="949"/>
        <v/>
      </c>
      <c r="AGI8" s="40" t="str">
        <f t="shared" ca="1" si="950"/>
        <v/>
      </c>
      <c r="AGJ8" s="37"/>
      <c r="AGK8" s="38" t="str">
        <f t="shared" ca="1" si="951"/>
        <v/>
      </c>
      <c r="AGL8" s="38" t="str">
        <f t="shared" ca="1" si="952"/>
        <v/>
      </c>
      <c r="AGM8" s="40" t="str">
        <f t="shared" ca="1" si="953"/>
        <v/>
      </c>
      <c r="AGN8" s="37"/>
      <c r="AGO8" s="38" t="str">
        <f t="shared" ca="1" si="954"/>
        <v/>
      </c>
      <c r="AGP8" s="38" t="str">
        <f t="shared" ca="1" si="955"/>
        <v/>
      </c>
      <c r="AGQ8" s="40" t="str">
        <f t="shared" ca="1" si="956"/>
        <v/>
      </c>
      <c r="AGR8" s="37"/>
      <c r="AGS8" s="38" t="str">
        <f t="shared" ca="1" si="957"/>
        <v/>
      </c>
      <c r="AGT8" s="38" t="str">
        <f t="shared" ca="1" si="958"/>
        <v/>
      </c>
      <c r="AGU8" s="40" t="str">
        <f t="shared" ca="1" si="959"/>
        <v/>
      </c>
      <c r="AGV8" s="37"/>
      <c r="AGW8" s="38" t="str">
        <f t="shared" ca="1" si="960"/>
        <v/>
      </c>
      <c r="AGX8" s="38" t="str">
        <f t="shared" ca="1" si="961"/>
        <v/>
      </c>
      <c r="AGY8" s="40" t="str">
        <f t="shared" ca="1" si="962"/>
        <v/>
      </c>
      <c r="AGZ8" s="37"/>
      <c r="AHA8" s="38" t="str">
        <f t="shared" ca="1" si="963"/>
        <v/>
      </c>
      <c r="AHB8" s="38" t="str">
        <f t="shared" ca="1" si="964"/>
        <v/>
      </c>
      <c r="AHC8" s="40" t="str">
        <f t="shared" ca="1" si="965"/>
        <v/>
      </c>
      <c r="AHD8" s="37"/>
      <c r="AHE8" s="38" t="str">
        <f t="shared" ca="1" si="966"/>
        <v/>
      </c>
      <c r="AHF8" s="38" t="str">
        <f t="shared" ca="1" si="967"/>
        <v/>
      </c>
      <c r="AHG8" s="40" t="str">
        <f t="shared" ca="1" si="968"/>
        <v/>
      </c>
      <c r="AHH8" s="37"/>
      <c r="AHI8" s="38" t="str">
        <f t="shared" ca="1" si="969"/>
        <v/>
      </c>
      <c r="AHJ8" s="38" t="str">
        <f t="shared" ca="1" si="970"/>
        <v/>
      </c>
      <c r="AHK8" s="40" t="str">
        <f t="shared" ca="1" si="971"/>
        <v/>
      </c>
      <c r="AHL8" s="37"/>
      <c r="AHM8" s="38" t="str">
        <f t="shared" ca="1" si="972"/>
        <v/>
      </c>
      <c r="AHN8" s="38" t="str">
        <f t="shared" ca="1" si="973"/>
        <v/>
      </c>
      <c r="AHO8" s="40" t="str">
        <f t="shared" ca="1" si="974"/>
        <v/>
      </c>
      <c r="AHP8" s="37"/>
      <c r="AHQ8" s="38" t="str">
        <f t="shared" ca="1" si="975"/>
        <v/>
      </c>
      <c r="AHR8" s="38" t="str">
        <f t="shared" ca="1" si="976"/>
        <v/>
      </c>
      <c r="AHS8" s="40" t="str">
        <f t="shared" ca="1" si="977"/>
        <v/>
      </c>
      <c r="AHT8" s="37"/>
      <c r="AHU8" s="38" t="str">
        <f t="shared" ca="1" si="978"/>
        <v/>
      </c>
      <c r="AHV8" s="38" t="str">
        <f t="shared" ca="1" si="979"/>
        <v/>
      </c>
      <c r="AHW8" s="40" t="str">
        <f t="shared" ca="1" si="980"/>
        <v/>
      </c>
      <c r="AHX8" s="37"/>
      <c r="AHY8" s="38" t="str">
        <f t="shared" ca="1" si="981"/>
        <v/>
      </c>
      <c r="AHZ8" s="38" t="str">
        <f t="shared" ca="1" si="982"/>
        <v/>
      </c>
      <c r="AIA8" s="40" t="str">
        <f t="shared" ca="1" si="983"/>
        <v/>
      </c>
      <c r="AIB8" s="37"/>
      <c r="AIC8" s="38" t="str">
        <f t="shared" ca="1" si="984"/>
        <v/>
      </c>
      <c r="AID8" s="38" t="str">
        <f t="shared" ca="1" si="985"/>
        <v/>
      </c>
      <c r="AIE8" s="40" t="str">
        <f t="shared" ca="1" si="986"/>
        <v/>
      </c>
    </row>
    <row r="9" spans="1:915" x14ac:dyDescent="0.3">
      <c r="A9" s="1">
        <f t="shared" ca="1" si="308"/>
        <v>8</v>
      </c>
      <c r="B9" s="1" t="s">
        <v>39</v>
      </c>
      <c r="C9" s="35">
        <f t="array" aca="1" ref="C9" ca="1">SUM(IF(MOD(COLUMN(D9:AIE9),4)=3,D9:AIE9,0))</f>
        <v>977.5</v>
      </c>
      <c r="D9" s="37"/>
      <c r="E9" s="38" t="str">
        <f t="shared" ca="1" si="309"/>
        <v/>
      </c>
      <c r="F9" s="38" t="str">
        <f t="shared" ca="1" si="310"/>
        <v/>
      </c>
      <c r="G9" s="40" t="str">
        <f t="shared" ca="1" si="311"/>
        <v/>
      </c>
      <c r="H9" s="37">
        <v>13</v>
      </c>
      <c r="I9" s="38">
        <f t="shared" ca="1" si="312"/>
        <v>16</v>
      </c>
      <c r="J9" s="38">
        <f t="shared" ca="1" si="313"/>
        <v>2.5</v>
      </c>
      <c r="K9" s="40">
        <f t="shared" ca="1" si="314"/>
        <v>10</v>
      </c>
      <c r="L9" s="37"/>
      <c r="M9" s="38" t="str">
        <f t="shared" ca="1" si="315"/>
        <v/>
      </c>
      <c r="N9" s="38" t="str">
        <f t="shared" ca="1" si="316"/>
        <v/>
      </c>
      <c r="O9" s="40" t="str">
        <f t="shared" ca="1" si="317"/>
        <v/>
      </c>
      <c r="P9" s="37"/>
      <c r="Q9" s="38" t="str">
        <f t="shared" ca="1" si="318"/>
        <v/>
      </c>
      <c r="R9" s="38" t="str">
        <f t="shared" ca="1" si="319"/>
        <v/>
      </c>
      <c r="S9" s="40" t="str">
        <f t="shared" ca="1" si="320"/>
        <v/>
      </c>
      <c r="T9" s="37"/>
      <c r="U9" s="38" t="str">
        <f t="shared" ca="1" si="321"/>
        <v/>
      </c>
      <c r="V9" s="38" t="str">
        <f t="shared" ca="1" si="322"/>
        <v/>
      </c>
      <c r="W9" s="40" t="str">
        <f t="shared" ca="1" si="323"/>
        <v/>
      </c>
      <c r="X9" s="37"/>
      <c r="Y9" s="38" t="str">
        <f t="shared" ca="1" si="324"/>
        <v/>
      </c>
      <c r="Z9" s="38" t="str">
        <f t="shared" ca="1" si="325"/>
        <v/>
      </c>
      <c r="AA9" s="40" t="str">
        <f t="shared" ca="1" si="326"/>
        <v/>
      </c>
      <c r="AB9" s="37"/>
      <c r="AC9" s="38" t="str">
        <f t="shared" ca="1" si="327"/>
        <v/>
      </c>
      <c r="AD9" s="38" t="str">
        <f t="shared" ca="1" si="328"/>
        <v/>
      </c>
      <c r="AE9" s="40" t="str">
        <f t="shared" ca="1" si="329"/>
        <v/>
      </c>
      <c r="AF9" s="37"/>
      <c r="AG9" s="38" t="str">
        <f t="shared" ca="1" si="330"/>
        <v/>
      </c>
      <c r="AH9" s="38" t="str">
        <f t="shared" ca="1" si="331"/>
        <v/>
      </c>
      <c r="AI9" s="40" t="str">
        <f t="shared" ca="1" si="332"/>
        <v/>
      </c>
      <c r="AJ9" s="37"/>
      <c r="AK9" s="38" t="str">
        <f t="shared" ca="1" si="333"/>
        <v/>
      </c>
      <c r="AL9" s="38" t="str">
        <f t="shared" ca="1" si="334"/>
        <v/>
      </c>
      <c r="AM9" s="40" t="str">
        <f t="shared" ca="1" si="335"/>
        <v/>
      </c>
      <c r="AN9" s="37"/>
      <c r="AO9" s="38" t="str">
        <f t="shared" ca="1" si="336"/>
        <v/>
      </c>
      <c r="AP9" s="38" t="str">
        <f t="shared" ca="1" si="337"/>
        <v/>
      </c>
      <c r="AQ9" s="40" t="str">
        <f t="shared" ca="1" si="338"/>
        <v/>
      </c>
      <c r="AR9" s="37"/>
      <c r="AS9" s="38" t="str">
        <f t="shared" ca="1" si="339"/>
        <v/>
      </c>
      <c r="AT9" s="38" t="str">
        <f t="shared" ca="1" si="340"/>
        <v/>
      </c>
      <c r="AU9" s="40" t="str">
        <f t="shared" ca="1" si="341"/>
        <v/>
      </c>
      <c r="AV9" s="37"/>
      <c r="AW9" s="38" t="str">
        <f t="shared" ca="1" si="342"/>
        <v/>
      </c>
      <c r="AX9" s="38" t="str">
        <f t="shared" ca="1" si="343"/>
        <v/>
      </c>
      <c r="AY9" s="40" t="str">
        <f t="shared" ca="1" si="344"/>
        <v/>
      </c>
      <c r="AZ9" s="37"/>
      <c r="BA9" s="38" t="str">
        <f t="shared" ca="1" si="345"/>
        <v/>
      </c>
      <c r="BB9" s="38" t="str">
        <f t="shared" ca="1" si="346"/>
        <v/>
      </c>
      <c r="BC9" s="40" t="str">
        <f t="shared" ca="1" si="347"/>
        <v/>
      </c>
      <c r="BD9" s="37"/>
      <c r="BE9" s="38" t="str">
        <f t="shared" ca="1" si="348"/>
        <v/>
      </c>
      <c r="BF9" s="38" t="str">
        <f t="shared" ca="1" si="349"/>
        <v/>
      </c>
      <c r="BG9" s="40" t="str">
        <f t="shared" ca="1" si="350"/>
        <v/>
      </c>
      <c r="BH9" s="37"/>
      <c r="BI9" s="38" t="str">
        <f t="shared" ca="1" si="351"/>
        <v/>
      </c>
      <c r="BJ9" s="38" t="str">
        <f t="shared" ca="1" si="352"/>
        <v/>
      </c>
      <c r="BK9" s="40" t="str">
        <f t="shared" ca="1" si="353"/>
        <v/>
      </c>
      <c r="BL9" s="37"/>
      <c r="BM9" s="38" t="str">
        <f t="shared" ca="1" si="354"/>
        <v/>
      </c>
      <c r="BN9" s="38" t="str">
        <f t="shared" ca="1" si="355"/>
        <v/>
      </c>
      <c r="BO9" s="40" t="str">
        <f t="shared" ca="1" si="356"/>
        <v/>
      </c>
      <c r="BP9" s="37"/>
      <c r="BQ9" s="38" t="str">
        <f t="shared" ca="1" si="357"/>
        <v/>
      </c>
      <c r="BR9" s="38" t="str">
        <f t="shared" ca="1" si="358"/>
        <v/>
      </c>
      <c r="BS9" s="40" t="str">
        <f t="shared" ca="1" si="359"/>
        <v/>
      </c>
      <c r="BT9" s="37"/>
      <c r="BU9" s="38" t="str">
        <f t="shared" ca="1" si="360"/>
        <v/>
      </c>
      <c r="BV9" s="38" t="str">
        <f t="shared" ca="1" si="361"/>
        <v/>
      </c>
      <c r="BW9" s="40" t="str">
        <f t="shared" ca="1" si="362"/>
        <v/>
      </c>
      <c r="BX9" s="37"/>
      <c r="BY9" s="38" t="str">
        <f t="shared" ca="1" si="363"/>
        <v/>
      </c>
      <c r="BZ9" s="38" t="str">
        <f t="shared" ca="1" si="364"/>
        <v/>
      </c>
      <c r="CA9" s="40" t="str">
        <f t="shared" ca="1" si="365"/>
        <v/>
      </c>
      <c r="CB9" s="37"/>
      <c r="CC9" s="38" t="str">
        <f t="shared" ca="1" si="366"/>
        <v/>
      </c>
      <c r="CD9" s="38" t="str">
        <f t="shared" ca="1" si="367"/>
        <v/>
      </c>
      <c r="CE9" s="40" t="str">
        <f t="shared" ca="1" si="368"/>
        <v/>
      </c>
      <c r="CF9" s="37"/>
      <c r="CG9" s="38" t="str">
        <f t="shared" ca="1" si="369"/>
        <v/>
      </c>
      <c r="CH9" s="38" t="str">
        <f t="shared" ca="1" si="370"/>
        <v/>
      </c>
      <c r="CI9" s="40" t="str">
        <f t="shared" ca="1" si="371"/>
        <v/>
      </c>
      <c r="CJ9" s="37"/>
      <c r="CK9" s="38" t="str">
        <f t="shared" ca="1" si="372"/>
        <v/>
      </c>
      <c r="CL9" s="38" t="str">
        <f t="shared" ca="1" si="373"/>
        <v/>
      </c>
      <c r="CM9" s="40" t="str">
        <f t="shared" ca="1" si="374"/>
        <v/>
      </c>
      <c r="CN9" s="37"/>
      <c r="CO9" s="38" t="str">
        <f t="shared" ca="1" si="375"/>
        <v/>
      </c>
      <c r="CP9" s="38" t="str">
        <f t="shared" ca="1" si="376"/>
        <v/>
      </c>
      <c r="CQ9" s="40" t="str">
        <f t="shared" ca="1" si="377"/>
        <v/>
      </c>
      <c r="CR9" s="37"/>
      <c r="CS9" s="38" t="str">
        <f t="shared" ca="1" si="378"/>
        <v/>
      </c>
      <c r="CT9" s="38" t="str">
        <f t="shared" ca="1" si="379"/>
        <v/>
      </c>
      <c r="CU9" s="40" t="str">
        <f t="shared" ca="1" si="380"/>
        <v/>
      </c>
      <c r="CV9" s="37"/>
      <c r="CW9" s="38" t="str">
        <f t="shared" ca="1" si="381"/>
        <v/>
      </c>
      <c r="CX9" s="38" t="str">
        <f t="shared" ca="1" si="382"/>
        <v/>
      </c>
      <c r="CY9" s="40" t="str">
        <f t="shared" ca="1" si="383"/>
        <v/>
      </c>
      <c r="CZ9" s="37"/>
      <c r="DA9" s="38" t="str">
        <f t="shared" ca="1" si="384"/>
        <v/>
      </c>
      <c r="DB9" s="38" t="str">
        <f t="shared" ca="1" si="385"/>
        <v/>
      </c>
      <c r="DC9" s="40" t="str">
        <f t="shared" ca="1" si="386"/>
        <v/>
      </c>
      <c r="DD9" s="37"/>
      <c r="DE9" s="38" t="str">
        <f t="shared" ca="1" si="387"/>
        <v/>
      </c>
      <c r="DF9" s="38" t="str">
        <f t="shared" ca="1" si="388"/>
        <v/>
      </c>
      <c r="DG9" s="40" t="str">
        <f t="shared" ca="1" si="389"/>
        <v/>
      </c>
      <c r="DH9" s="37"/>
      <c r="DI9" s="38" t="str">
        <f t="shared" ca="1" si="390"/>
        <v/>
      </c>
      <c r="DJ9" s="38" t="str">
        <f t="shared" ca="1" si="391"/>
        <v/>
      </c>
      <c r="DK9" s="40" t="str">
        <f t="shared" ca="1" si="392"/>
        <v/>
      </c>
      <c r="DL9" s="37"/>
      <c r="DM9" s="38" t="str">
        <f t="shared" ca="1" si="393"/>
        <v/>
      </c>
      <c r="DN9" s="38" t="str">
        <f t="shared" ca="1" si="394"/>
        <v/>
      </c>
      <c r="DO9" s="40" t="str">
        <f t="shared" ca="1" si="395"/>
        <v/>
      </c>
      <c r="DP9" s="37"/>
      <c r="DQ9" s="38" t="str">
        <f t="shared" ca="1" si="396"/>
        <v/>
      </c>
      <c r="DR9" s="38" t="str">
        <f t="shared" ca="1" si="397"/>
        <v/>
      </c>
      <c r="DS9" s="40" t="str">
        <f t="shared" ca="1" si="398"/>
        <v/>
      </c>
      <c r="DT9" s="37"/>
      <c r="DU9" s="38" t="str">
        <f t="shared" ca="1" si="399"/>
        <v/>
      </c>
      <c r="DV9" s="38" t="str">
        <f t="shared" ca="1" si="400"/>
        <v/>
      </c>
      <c r="DW9" s="40" t="str">
        <f t="shared" ca="1" si="401"/>
        <v/>
      </c>
      <c r="DX9" s="37"/>
      <c r="DY9" s="38" t="str">
        <f t="shared" ca="1" si="402"/>
        <v/>
      </c>
      <c r="DZ9" s="38" t="str">
        <f t="shared" ca="1" si="403"/>
        <v/>
      </c>
      <c r="EA9" s="40" t="str">
        <f t="shared" ca="1" si="404"/>
        <v/>
      </c>
      <c r="EB9" s="37"/>
      <c r="EC9" s="38" t="str">
        <f t="shared" ca="1" si="405"/>
        <v/>
      </c>
      <c r="ED9" s="38" t="str">
        <f t="shared" ca="1" si="406"/>
        <v/>
      </c>
      <c r="EE9" s="40" t="str">
        <f t="shared" ca="1" si="407"/>
        <v/>
      </c>
      <c r="EF9" s="37"/>
      <c r="EG9" s="38" t="str">
        <f t="shared" ca="1" si="408"/>
        <v/>
      </c>
      <c r="EH9" s="38" t="str">
        <f t="shared" ca="1" si="409"/>
        <v/>
      </c>
      <c r="EI9" s="40" t="str">
        <f t="shared" ca="1" si="410"/>
        <v/>
      </c>
      <c r="EJ9" s="37"/>
      <c r="EK9" s="38" t="str">
        <f t="shared" ca="1" si="411"/>
        <v/>
      </c>
      <c r="EL9" s="38" t="str">
        <f t="shared" ca="1" si="412"/>
        <v/>
      </c>
      <c r="EM9" s="40" t="str">
        <f t="shared" ca="1" si="413"/>
        <v/>
      </c>
      <c r="EN9" s="37"/>
      <c r="EO9" s="38" t="str">
        <f t="shared" ca="1" si="987"/>
        <v/>
      </c>
      <c r="EP9" s="38" t="str">
        <f t="shared" ca="1" si="988"/>
        <v/>
      </c>
      <c r="EQ9" s="40" t="str">
        <f t="shared" ca="1" si="989"/>
        <v/>
      </c>
      <c r="ER9" s="37"/>
      <c r="ES9" s="38" t="str">
        <f t="shared" ca="1" si="414"/>
        <v/>
      </c>
      <c r="ET9" s="38" t="str">
        <f t="shared" ca="1" si="415"/>
        <v/>
      </c>
      <c r="EU9" s="40" t="str">
        <f t="shared" ca="1" si="416"/>
        <v/>
      </c>
      <c r="EV9" s="37"/>
      <c r="EW9" s="38" t="str">
        <f t="shared" ca="1" si="417"/>
        <v/>
      </c>
      <c r="EX9" s="38" t="str">
        <f t="shared" ca="1" si="418"/>
        <v/>
      </c>
      <c r="EY9" s="40" t="str">
        <f t="shared" ca="1" si="419"/>
        <v/>
      </c>
      <c r="EZ9" s="37"/>
      <c r="FA9" s="38" t="str">
        <f t="shared" ca="1" si="420"/>
        <v/>
      </c>
      <c r="FB9" s="38" t="str">
        <f t="shared" ca="1" si="421"/>
        <v/>
      </c>
      <c r="FC9" s="40" t="str">
        <f t="shared" ca="1" si="422"/>
        <v/>
      </c>
      <c r="FD9" s="37"/>
      <c r="FE9" s="38" t="str">
        <f t="shared" ca="1" si="423"/>
        <v/>
      </c>
      <c r="FF9" s="38" t="str">
        <f t="shared" ca="1" si="424"/>
        <v/>
      </c>
      <c r="FG9" s="40" t="str">
        <f t="shared" ca="1" si="425"/>
        <v/>
      </c>
      <c r="FH9" s="37">
        <v>6</v>
      </c>
      <c r="FI9" s="38">
        <f t="shared" ca="1" si="426"/>
        <v>16</v>
      </c>
      <c r="FJ9" s="38">
        <f t="shared" ca="1" si="427"/>
        <v>3.5</v>
      </c>
      <c r="FK9" s="40">
        <f t="shared" ca="1" si="428"/>
        <v>38.5</v>
      </c>
      <c r="FL9" s="37"/>
      <c r="FM9" s="38" t="str">
        <f t="shared" ca="1" si="429"/>
        <v/>
      </c>
      <c r="FN9" s="38" t="str">
        <f t="shared" ca="1" si="430"/>
        <v/>
      </c>
      <c r="FO9" s="40" t="str">
        <f t="shared" ca="1" si="431"/>
        <v/>
      </c>
      <c r="FP9" s="37"/>
      <c r="FQ9" s="38" t="str">
        <f t="shared" ca="1" si="432"/>
        <v/>
      </c>
      <c r="FR9" s="38" t="str">
        <f t="shared" ca="1" si="433"/>
        <v/>
      </c>
      <c r="FS9" s="40" t="str">
        <f t="shared" ca="1" si="434"/>
        <v/>
      </c>
      <c r="FT9" s="37"/>
      <c r="FU9" s="38" t="str">
        <f t="shared" ca="1" si="435"/>
        <v/>
      </c>
      <c r="FV9" s="38" t="str">
        <f t="shared" ca="1" si="436"/>
        <v/>
      </c>
      <c r="FW9" s="40" t="str">
        <f t="shared" ca="1" si="437"/>
        <v/>
      </c>
      <c r="FX9" s="37"/>
      <c r="FY9" s="38" t="str">
        <f t="shared" ca="1" si="438"/>
        <v/>
      </c>
      <c r="FZ9" s="38" t="str">
        <f t="shared" ca="1" si="439"/>
        <v/>
      </c>
      <c r="GA9" s="40" t="str">
        <f t="shared" ca="1" si="440"/>
        <v/>
      </c>
      <c r="GB9" s="37"/>
      <c r="GC9" s="38" t="str">
        <f t="shared" ca="1" si="441"/>
        <v/>
      </c>
      <c r="GD9" s="38" t="str">
        <f t="shared" ca="1" si="442"/>
        <v/>
      </c>
      <c r="GE9" s="40" t="str">
        <f t="shared" ca="1" si="443"/>
        <v/>
      </c>
      <c r="GF9" s="37"/>
      <c r="GG9" s="38" t="str">
        <f t="shared" ca="1" si="444"/>
        <v/>
      </c>
      <c r="GH9" s="38" t="str">
        <f t="shared" ca="1" si="445"/>
        <v/>
      </c>
      <c r="GI9" s="40" t="str">
        <f t="shared" ca="1" si="446"/>
        <v/>
      </c>
      <c r="GJ9" s="37"/>
      <c r="GK9" s="38" t="str">
        <f t="shared" ca="1" si="447"/>
        <v/>
      </c>
      <c r="GL9" s="38" t="str">
        <f t="shared" ca="1" si="448"/>
        <v/>
      </c>
      <c r="GM9" s="40" t="str">
        <f t="shared" ca="1" si="449"/>
        <v/>
      </c>
      <c r="GN9" s="37"/>
      <c r="GO9" s="38" t="str">
        <f t="shared" ca="1" si="450"/>
        <v/>
      </c>
      <c r="GP9" s="38" t="str">
        <f t="shared" ca="1" si="451"/>
        <v/>
      </c>
      <c r="GQ9" s="40" t="str">
        <f t="shared" ca="1" si="452"/>
        <v/>
      </c>
      <c r="GR9" s="37"/>
      <c r="GS9" s="38" t="str">
        <f t="shared" ca="1" si="453"/>
        <v/>
      </c>
      <c r="GT9" s="38" t="str">
        <f t="shared" ca="1" si="454"/>
        <v/>
      </c>
      <c r="GU9" s="40" t="str">
        <f t="shared" ca="1" si="455"/>
        <v/>
      </c>
      <c r="GV9" s="37"/>
      <c r="GW9" s="38" t="str">
        <f t="shared" ca="1" si="456"/>
        <v/>
      </c>
      <c r="GX9" s="38" t="str">
        <f t="shared" ca="1" si="457"/>
        <v/>
      </c>
      <c r="GY9" s="40" t="str">
        <f t="shared" ca="1" si="458"/>
        <v/>
      </c>
      <c r="GZ9" s="37"/>
      <c r="HA9" s="38" t="str">
        <f t="shared" ca="1" si="459"/>
        <v/>
      </c>
      <c r="HB9" s="38" t="str">
        <f t="shared" ca="1" si="460"/>
        <v/>
      </c>
      <c r="HC9" s="40" t="str">
        <f t="shared" ca="1" si="461"/>
        <v/>
      </c>
      <c r="HD9" s="37"/>
      <c r="HE9" s="38" t="str">
        <f t="shared" ca="1" si="462"/>
        <v/>
      </c>
      <c r="HF9" s="38" t="str">
        <f t="shared" ca="1" si="463"/>
        <v/>
      </c>
      <c r="HG9" s="40" t="str">
        <f t="shared" ca="1" si="464"/>
        <v/>
      </c>
      <c r="HH9" s="37"/>
      <c r="HI9" s="38" t="str">
        <f t="shared" ca="1" si="465"/>
        <v/>
      </c>
      <c r="HJ9" s="38" t="str">
        <f t="shared" ca="1" si="466"/>
        <v/>
      </c>
      <c r="HK9" s="40" t="str">
        <f t="shared" ca="1" si="467"/>
        <v/>
      </c>
      <c r="HL9" s="37"/>
      <c r="HM9" s="38" t="str">
        <f t="shared" ca="1" si="468"/>
        <v/>
      </c>
      <c r="HN9" s="38" t="str">
        <f t="shared" ca="1" si="469"/>
        <v/>
      </c>
      <c r="HO9" s="40" t="str">
        <f t="shared" ca="1" si="470"/>
        <v/>
      </c>
      <c r="HP9" s="37"/>
      <c r="HQ9" s="38" t="str">
        <f t="shared" ca="1" si="471"/>
        <v/>
      </c>
      <c r="HR9" s="38" t="str">
        <f t="shared" ca="1" si="472"/>
        <v/>
      </c>
      <c r="HS9" s="40" t="str">
        <f t="shared" ca="1" si="473"/>
        <v/>
      </c>
      <c r="HT9" s="37"/>
      <c r="HU9" s="38" t="str">
        <f t="shared" ca="1" si="474"/>
        <v/>
      </c>
      <c r="HV9" s="38" t="str">
        <f t="shared" ca="1" si="475"/>
        <v/>
      </c>
      <c r="HW9" s="40" t="str">
        <f t="shared" ca="1" si="476"/>
        <v/>
      </c>
      <c r="HX9" s="37"/>
      <c r="HY9" s="38" t="str">
        <f t="shared" ca="1" si="477"/>
        <v/>
      </c>
      <c r="HZ9" s="38" t="str">
        <f t="shared" ca="1" si="478"/>
        <v/>
      </c>
      <c r="IA9" s="40" t="str">
        <f t="shared" ca="1" si="479"/>
        <v/>
      </c>
      <c r="IB9" s="37"/>
      <c r="IC9" s="38" t="str">
        <f t="shared" ca="1" si="480"/>
        <v/>
      </c>
      <c r="ID9" s="38" t="str">
        <f t="shared" ca="1" si="481"/>
        <v/>
      </c>
      <c r="IE9" s="40" t="str">
        <f t="shared" ca="1" si="482"/>
        <v/>
      </c>
      <c r="IF9" s="37"/>
      <c r="IG9" s="38" t="str">
        <f t="shared" ca="1" si="483"/>
        <v/>
      </c>
      <c r="IH9" s="38" t="str">
        <f t="shared" ca="1" si="484"/>
        <v/>
      </c>
      <c r="II9" s="40" t="str">
        <f t="shared" ca="1" si="485"/>
        <v/>
      </c>
      <c r="IJ9" s="37"/>
      <c r="IK9" s="38" t="str">
        <f t="shared" ca="1" si="486"/>
        <v/>
      </c>
      <c r="IL9" s="38" t="str">
        <f t="shared" ca="1" si="487"/>
        <v/>
      </c>
      <c r="IM9" s="40" t="str">
        <f t="shared" ca="1" si="488"/>
        <v/>
      </c>
      <c r="IN9" s="37"/>
      <c r="IO9" s="38" t="str">
        <f t="shared" ca="1" si="489"/>
        <v/>
      </c>
      <c r="IP9" s="38" t="str">
        <f t="shared" ca="1" si="490"/>
        <v/>
      </c>
      <c r="IQ9" s="40" t="str">
        <f t="shared" ca="1" si="491"/>
        <v/>
      </c>
      <c r="IR9" s="37"/>
      <c r="IS9" s="38" t="str">
        <f t="shared" ca="1" si="492"/>
        <v/>
      </c>
      <c r="IT9" s="38" t="str">
        <f t="shared" ca="1" si="493"/>
        <v/>
      </c>
      <c r="IU9" s="40" t="str">
        <f t="shared" ca="1" si="494"/>
        <v/>
      </c>
      <c r="IV9" s="37">
        <v>6</v>
      </c>
      <c r="IW9" s="38">
        <f t="shared" ca="1" si="495"/>
        <v>16</v>
      </c>
      <c r="IX9" s="38">
        <f t="shared" ca="1" si="496"/>
        <v>3.5</v>
      </c>
      <c r="IY9" s="40">
        <f t="shared" ca="1" si="497"/>
        <v>38.5</v>
      </c>
      <c r="IZ9" s="37"/>
      <c r="JA9" s="38" t="str">
        <f t="shared" ca="1" si="498"/>
        <v/>
      </c>
      <c r="JB9" s="38" t="str">
        <f t="shared" ca="1" si="499"/>
        <v/>
      </c>
      <c r="JC9" s="40" t="str">
        <f t="shared" ca="1" si="500"/>
        <v/>
      </c>
      <c r="JD9" s="37"/>
      <c r="JE9" s="38" t="str">
        <f t="shared" ca="1" si="501"/>
        <v/>
      </c>
      <c r="JF9" s="38" t="str">
        <f t="shared" ca="1" si="502"/>
        <v/>
      </c>
      <c r="JG9" s="40" t="str">
        <f t="shared" ca="1" si="503"/>
        <v/>
      </c>
      <c r="JH9" s="37"/>
      <c r="JI9" s="38" t="str">
        <f t="shared" ca="1" si="504"/>
        <v/>
      </c>
      <c r="JJ9" s="38" t="str">
        <f t="shared" ca="1" si="505"/>
        <v/>
      </c>
      <c r="JK9" s="40" t="str">
        <f t="shared" ca="1" si="506"/>
        <v/>
      </c>
      <c r="JL9" s="37"/>
      <c r="JM9" s="38" t="str">
        <f t="shared" ca="1" si="507"/>
        <v/>
      </c>
      <c r="JN9" s="38" t="str">
        <f t="shared" ca="1" si="508"/>
        <v/>
      </c>
      <c r="JO9" s="40" t="str">
        <f t="shared" ca="1" si="509"/>
        <v/>
      </c>
      <c r="JP9" s="37"/>
      <c r="JQ9" s="38" t="str">
        <f t="shared" ca="1" si="510"/>
        <v/>
      </c>
      <c r="JR9" s="38" t="str">
        <f t="shared" ca="1" si="511"/>
        <v/>
      </c>
      <c r="JS9" s="40" t="str">
        <f t="shared" ca="1" si="512"/>
        <v/>
      </c>
      <c r="JT9" s="37"/>
      <c r="JU9" s="38" t="str">
        <f t="shared" ca="1" si="513"/>
        <v/>
      </c>
      <c r="JV9" s="38" t="str">
        <f t="shared" ca="1" si="514"/>
        <v/>
      </c>
      <c r="JW9" s="40" t="str">
        <f t="shared" ca="1" si="515"/>
        <v/>
      </c>
      <c r="JX9" s="37"/>
      <c r="JY9" s="38" t="str">
        <f t="shared" ca="1" si="516"/>
        <v/>
      </c>
      <c r="JZ9" s="38" t="str">
        <f t="shared" ca="1" si="517"/>
        <v/>
      </c>
      <c r="KA9" s="40" t="str">
        <f t="shared" ca="1" si="518"/>
        <v/>
      </c>
      <c r="KB9" s="37"/>
      <c r="KC9" s="38" t="str">
        <f t="shared" ca="1" si="519"/>
        <v/>
      </c>
      <c r="KD9" s="38" t="str">
        <f t="shared" ca="1" si="520"/>
        <v/>
      </c>
      <c r="KE9" s="40" t="str">
        <f t="shared" ca="1" si="521"/>
        <v/>
      </c>
      <c r="KF9" s="37"/>
      <c r="KG9" s="38" t="str">
        <f t="shared" ca="1" si="522"/>
        <v/>
      </c>
      <c r="KH9" s="38" t="str">
        <f t="shared" ca="1" si="523"/>
        <v/>
      </c>
      <c r="KI9" s="40" t="str">
        <f t="shared" ca="1" si="524"/>
        <v/>
      </c>
      <c r="KJ9" s="37"/>
      <c r="KK9" s="38" t="str">
        <f t="shared" ca="1" si="525"/>
        <v/>
      </c>
      <c r="KL9" s="38" t="str">
        <f t="shared" ca="1" si="526"/>
        <v/>
      </c>
      <c r="KM9" s="40" t="str">
        <f t="shared" ca="1" si="527"/>
        <v/>
      </c>
      <c r="KN9" s="37"/>
      <c r="KO9" s="38" t="str">
        <f t="shared" ca="1" si="528"/>
        <v/>
      </c>
      <c r="KP9" s="38" t="str">
        <f t="shared" ca="1" si="529"/>
        <v/>
      </c>
      <c r="KQ9" s="40" t="str">
        <f t="shared" ca="1" si="530"/>
        <v/>
      </c>
      <c r="KR9" s="37"/>
      <c r="KS9" s="38" t="str">
        <f t="shared" ca="1" si="531"/>
        <v/>
      </c>
      <c r="KT9" s="38" t="str">
        <f t="shared" ca="1" si="532"/>
        <v/>
      </c>
      <c r="KU9" s="40" t="str">
        <f t="shared" ca="1" si="533"/>
        <v/>
      </c>
      <c r="KV9" s="37"/>
      <c r="KW9" s="38" t="str">
        <f t="shared" ca="1" si="534"/>
        <v/>
      </c>
      <c r="KX9" s="38" t="str">
        <f t="shared" ca="1" si="535"/>
        <v/>
      </c>
      <c r="KY9" s="40" t="str">
        <f t="shared" ca="1" si="536"/>
        <v/>
      </c>
      <c r="KZ9" s="37"/>
      <c r="LA9" s="38" t="str">
        <f t="shared" ca="1" si="537"/>
        <v/>
      </c>
      <c r="LB9" s="38" t="str">
        <f t="shared" ca="1" si="538"/>
        <v/>
      </c>
      <c r="LC9" s="40" t="str">
        <f t="shared" ca="1" si="539"/>
        <v/>
      </c>
      <c r="LD9" s="37"/>
      <c r="LE9" s="38" t="str">
        <f t="shared" ca="1" si="540"/>
        <v/>
      </c>
      <c r="LF9" s="38" t="str">
        <f t="shared" ca="1" si="541"/>
        <v/>
      </c>
      <c r="LG9" s="40" t="str">
        <f t="shared" ca="1" si="542"/>
        <v/>
      </c>
      <c r="LH9" s="37"/>
      <c r="LI9" s="38" t="str">
        <f t="shared" ca="1" si="543"/>
        <v/>
      </c>
      <c r="LJ9" s="38" t="str">
        <f t="shared" ca="1" si="544"/>
        <v/>
      </c>
      <c r="LK9" s="40" t="str">
        <f t="shared" ca="1" si="545"/>
        <v/>
      </c>
      <c r="LL9" s="37"/>
      <c r="LM9" s="38" t="str">
        <f t="shared" ca="1" si="546"/>
        <v/>
      </c>
      <c r="LN9" s="38" t="str">
        <f t="shared" ca="1" si="547"/>
        <v/>
      </c>
      <c r="LO9" s="40" t="str">
        <f t="shared" ca="1" si="548"/>
        <v/>
      </c>
      <c r="LP9" s="37"/>
      <c r="LQ9" s="38" t="str">
        <f t="shared" ca="1" si="549"/>
        <v/>
      </c>
      <c r="LR9" s="38" t="str">
        <f t="shared" ca="1" si="550"/>
        <v/>
      </c>
      <c r="LS9" s="40" t="str">
        <f t="shared" ca="1" si="551"/>
        <v/>
      </c>
      <c r="LT9" s="37"/>
      <c r="LU9" s="38" t="str">
        <f t="shared" ca="1" si="552"/>
        <v/>
      </c>
      <c r="LV9" s="38" t="str">
        <f t="shared" ca="1" si="553"/>
        <v/>
      </c>
      <c r="LW9" s="40" t="str">
        <f t="shared" ca="1" si="554"/>
        <v/>
      </c>
      <c r="LX9" s="37">
        <v>11</v>
      </c>
      <c r="LY9" s="38">
        <f t="shared" ca="1" si="555"/>
        <v>16</v>
      </c>
      <c r="LZ9" s="38">
        <f t="shared" ca="1" si="556"/>
        <v>2.5</v>
      </c>
      <c r="MA9" s="40">
        <f t="shared" ca="1" si="557"/>
        <v>15</v>
      </c>
      <c r="MB9" s="37"/>
      <c r="MC9" s="38" t="str">
        <f t="shared" ca="1" si="558"/>
        <v/>
      </c>
      <c r="MD9" s="38" t="str">
        <f t="shared" ca="1" si="559"/>
        <v/>
      </c>
      <c r="ME9" s="40" t="str">
        <f t="shared" ca="1" si="560"/>
        <v/>
      </c>
      <c r="MF9" s="37"/>
      <c r="MG9" s="38" t="str">
        <f t="shared" ca="1" si="561"/>
        <v/>
      </c>
      <c r="MH9" s="38" t="str">
        <f t="shared" ca="1" si="562"/>
        <v/>
      </c>
      <c r="MI9" s="40" t="str">
        <f t="shared" ca="1" si="563"/>
        <v/>
      </c>
      <c r="MJ9" s="37"/>
      <c r="MK9" s="38" t="str">
        <f t="shared" ca="1" si="564"/>
        <v/>
      </c>
      <c r="ML9" s="38" t="str">
        <f t="shared" ca="1" si="565"/>
        <v/>
      </c>
      <c r="MM9" s="40" t="str">
        <f t="shared" ca="1" si="566"/>
        <v/>
      </c>
      <c r="MN9" s="37"/>
      <c r="MO9" s="38" t="str">
        <f t="shared" ca="1" si="567"/>
        <v/>
      </c>
      <c r="MP9" s="38" t="str">
        <f t="shared" ca="1" si="568"/>
        <v/>
      </c>
      <c r="MQ9" s="40" t="str">
        <f t="shared" ca="1" si="569"/>
        <v/>
      </c>
      <c r="MR9" s="37"/>
      <c r="MS9" s="38" t="str">
        <f t="shared" ca="1" si="570"/>
        <v/>
      </c>
      <c r="MT9" s="38" t="str">
        <f t="shared" ca="1" si="571"/>
        <v/>
      </c>
      <c r="MU9" s="40" t="str">
        <f t="shared" ca="1" si="572"/>
        <v/>
      </c>
      <c r="MV9" s="37"/>
      <c r="MW9" s="38" t="str">
        <f t="shared" ca="1" si="573"/>
        <v/>
      </c>
      <c r="MX9" s="38" t="str">
        <f t="shared" ca="1" si="574"/>
        <v/>
      </c>
      <c r="MY9" s="40" t="str">
        <f t="shared" ca="1" si="575"/>
        <v/>
      </c>
      <c r="MZ9" s="37"/>
      <c r="NA9" s="38" t="str">
        <f t="shared" ca="1" si="576"/>
        <v/>
      </c>
      <c r="NB9" s="38" t="str">
        <f t="shared" ca="1" si="577"/>
        <v/>
      </c>
      <c r="NC9" s="40" t="str">
        <f t="shared" ca="1" si="578"/>
        <v/>
      </c>
      <c r="ND9" s="37"/>
      <c r="NE9" s="38" t="str">
        <f t="shared" ca="1" si="579"/>
        <v/>
      </c>
      <c r="NF9" s="38" t="str">
        <f t="shared" ca="1" si="580"/>
        <v/>
      </c>
      <c r="NG9" s="40" t="str">
        <f t="shared" ca="1" si="581"/>
        <v/>
      </c>
      <c r="NH9" s="37"/>
      <c r="NI9" s="38" t="str">
        <f t="shared" ca="1" si="582"/>
        <v/>
      </c>
      <c r="NJ9" s="38" t="str">
        <f t="shared" ca="1" si="583"/>
        <v/>
      </c>
      <c r="NK9" s="40" t="str">
        <f t="shared" ca="1" si="584"/>
        <v/>
      </c>
      <c r="NL9" s="37"/>
      <c r="NM9" s="38" t="str">
        <f t="shared" ca="1" si="585"/>
        <v/>
      </c>
      <c r="NN9" s="38" t="str">
        <f t="shared" ca="1" si="586"/>
        <v/>
      </c>
      <c r="NO9" s="40" t="str">
        <f t="shared" ca="1" si="587"/>
        <v/>
      </c>
      <c r="NP9" s="37"/>
      <c r="NQ9" s="38" t="str">
        <f t="shared" ca="1" si="588"/>
        <v/>
      </c>
      <c r="NR9" s="38" t="str">
        <f t="shared" ca="1" si="589"/>
        <v/>
      </c>
      <c r="NS9" s="40" t="str">
        <f t="shared" ca="1" si="590"/>
        <v/>
      </c>
      <c r="NT9" s="37"/>
      <c r="NU9" s="38" t="str">
        <f t="shared" ca="1" si="591"/>
        <v/>
      </c>
      <c r="NV9" s="38" t="str">
        <f t="shared" ca="1" si="592"/>
        <v/>
      </c>
      <c r="NW9" s="40" t="str">
        <f t="shared" ca="1" si="593"/>
        <v/>
      </c>
      <c r="NX9" s="37"/>
      <c r="NY9" s="38" t="str">
        <f t="shared" ca="1" si="594"/>
        <v/>
      </c>
      <c r="NZ9" s="38" t="str">
        <f t="shared" ca="1" si="595"/>
        <v/>
      </c>
      <c r="OA9" s="40" t="str">
        <f t="shared" ca="1" si="596"/>
        <v/>
      </c>
      <c r="OB9" s="37"/>
      <c r="OC9" s="38" t="str">
        <f t="shared" ca="1" si="597"/>
        <v/>
      </c>
      <c r="OD9" s="38" t="str">
        <f t="shared" ca="1" si="598"/>
        <v/>
      </c>
      <c r="OE9" s="40" t="str">
        <f t="shared" ca="1" si="599"/>
        <v/>
      </c>
      <c r="OF9" s="37"/>
      <c r="OG9" s="38" t="str">
        <f t="shared" ca="1" si="600"/>
        <v/>
      </c>
      <c r="OH9" s="38" t="str">
        <f t="shared" ca="1" si="601"/>
        <v/>
      </c>
      <c r="OI9" s="40" t="str">
        <f t="shared" ca="1" si="602"/>
        <v/>
      </c>
      <c r="OJ9" s="37"/>
      <c r="OK9" s="38" t="str">
        <f t="shared" ca="1" si="603"/>
        <v/>
      </c>
      <c r="OL9" s="38" t="str">
        <f t="shared" ca="1" si="604"/>
        <v/>
      </c>
      <c r="OM9" s="40" t="str">
        <f t="shared" ca="1" si="605"/>
        <v/>
      </c>
      <c r="ON9" s="37"/>
      <c r="OO9" s="38" t="str">
        <f t="shared" ca="1" si="606"/>
        <v/>
      </c>
      <c r="OP9" s="38" t="str">
        <f t="shared" ca="1" si="607"/>
        <v/>
      </c>
      <c r="OQ9" s="40" t="str">
        <f t="shared" ca="1" si="608"/>
        <v/>
      </c>
      <c r="OR9" s="37"/>
      <c r="OS9" s="38" t="str">
        <f t="shared" ca="1" si="609"/>
        <v/>
      </c>
      <c r="OT9" s="38" t="str">
        <f t="shared" ca="1" si="610"/>
        <v/>
      </c>
      <c r="OU9" s="40" t="str">
        <f t="shared" ca="1" si="611"/>
        <v/>
      </c>
      <c r="OV9" s="37"/>
      <c r="OW9" s="38" t="str">
        <f t="shared" ca="1" si="612"/>
        <v/>
      </c>
      <c r="OX9" s="38" t="str">
        <f t="shared" ca="1" si="613"/>
        <v/>
      </c>
      <c r="OY9" s="40" t="str">
        <f t="shared" ca="1" si="614"/>
        <v/>
      </c>
      <c r="OZ9" s="37"/>
      <c r="PA9" s="38" t="str">
        <f t="shared" ca="1" si="615"/>
        <v/>
      </c>
      <c r="PB9" s="38" t="str">
        <f t="shared" ca="1" si="616"/>
        <v/>
      </c>
      <c r="PC9" s="40" t="str">
        <f t="shared" ca="1" si="617"/>
        <v/>
      </c>
      <c r="PD9" s="37"/>
      <c r="PE9" s="38" t="str">
        <f t="shared" ca="1" si="618"/>
        <v/>
      </c>
      <c r="PF9" s="38" t="str">
        <f t="shared" ca="1" si="619"/>
        <v/>
      </c>
      <c r="PG9" s="40" t="str">
        <f t="shared" ca="1" si="620"/>
        <v/>
      </c>
      <c r="PH9" s="37"/>
      <c r="PI9" s="38" t="str">
        <f t="shared" ca="1" si="621"/>
        <v/>
      </c>
      <c r="PJ9" s="38" t="str">
        <f t="shared" ca="1" si="622"/>
        <v/>
      </c>
      <c r="PK9" s="40" t="str">
        <f t="shared" ca="1" si="623"/>
        <v/>
      </c>
      <c r="PL9" s="37"/>
      <c r="PM9" s="38" t="str">
        <f t="shared" ca="1" si="624"/>
        <v/>
      </c>
      <c r="PN9" s="38" t="str">
        <f t="shared" ca="1" si="625"/>
        <v/>
      </c>
      <c r="PO9" s="40" t="str">
        <f t="shared" ca="1" si="626"/>
        <v/>
      </c>
      <c r="PP9" s="37"/>
      <c r="PQ9" s="38" t="str">
        <f t="shared" ca="1" si="627"/>
        <v/>
      </c>
      <c r="PR9" s="38" t="str">
        <f t="shared" ca="1" si="628"/>
        <v/>
      </c>
      <c r="PS9" s="40" t="str">
        <f t="shared" ca="1" si="629"/>
        <v/>
      </c>
      <c r="PT9" s="37"/>
      <c r="PU9" s="38" t="str">
        <f t="shared" ca="1" si="630"/>
        <v/>
      </c>
      <c r="PV9" s="38" t="str">
        <f t="shared" ca="1" si="631"/>
        <v/>
      </c>
      <c r="PW9" s="40" t="str">
        <f t="shared" ca="1" si="632"/>
        <v/>
      </c>
      <c r="PX9" s="37"/>
      <c r="PY9" s="38" t="str">
        <f t="shared" ca="1" si="633"/>
        <v/>
      </c>
      <c r="PZ9" s="38" t="str">
        <f t="shared" ca="1" si="634"/>
        <v/>
      </c>
      <c r="QA9" s="40" t="str">
        <f t="shared" ca="1" si="635"/>
        <v/>
      </c>
      <c r="QB9" s="37"/>
      <c r="QC9" s="38" t="str">
        <f t="shared" ca="1" si="636"/>
        <v/>
      </c>
      <c r="QD9" s="38" t="str">
        <f t="shared" ca="1" si="637"/>
        <v/>
      </c>
      <c r="QE9" s="40" t="str">
        <f t="shared" ca="1" si="638"/>
        <v/>
      </c>
      <c r="QF9" s="37"/>
      <c r="QG9" s="38" t="str">
        <f t="shared" ca="1" si="639"/>
        <v/>
      </c>
      <c r="QH9" s="38" t="str">
        <f t="shared" ca="1" si="640"/>
        <v/>
      </c>
      <c r="QI9" s="40" t="str">
        <f t="shared" ca="1" si="641"/>
        <v/>
      </c>
      <c r="QJ9" s="37"/>
      <c r="QK9" s="38" t="str">
        <f t="shared" ca="1" si="642"/>
        <v/>
      </c>
      <c r="QL9" s="38" t="str">
        <f t="shared" ca="1" si="643"/>
        <v/>
      </c>
      <c r="QM9" s="40" t="str">
        <f t="shared" ca="1" si="644"/>
        <v/>
      </c>
      <c r="QN9" s="37"/>
      <c r="QO9" s="38" t="str">
        <f t="shared" ca="1" si="645"/>
        <v/>
      </c>
      <c r="QP9" s="38" t="str">
        <f t="shared" ca="1" si="646"/>
        <v/>
      </c>
      <c r="QQ9" s="40" t="str">
        <f t="shared" ca="1" si="647"/>
        <v/>
      </c>
      <c r="QR9" s="37"/>
      <c r="QS9" s="38" t="str">
        <f t="shared" ca="1" si="648"/>
        <v/>
      </c>
      <c r="QT9" s="38" t="str">
        <f t="shared" ca="1" si="649"/>
        <v/>
      </c>
      <c r="QU9" s="40" t="str">
        <f t="shared" ca="1" si="650"/>
        <v/>
      </c>
      <c r="QV9" s="37"/>
      <c r="QW9" s="38" t="str">
        <f t="shared" ca="1" si="651"/>
        <v/>
      </c>
      <c r="QX9" s="38" t="str">
        <f t="shared" ca="1" si="652"/>
        <v/>
      </c>
      <c r="QY9" s="40" t="str">
        <f t="shared" ca="1" si="653"/>
        <v/>
      </c>
      <c r="QZ9" s="37"/>
      <c r="RA9" s="38" t="str">
        <f t="shared" ca="1" si="654"/>
        <v/>
      </c>
      <c r="RB9" s="38" t="str">
        <f t="shared" ca="1" si="655"/>
        <v/>
      </c>
      <c r="RC9" s="40" t="str">
        <f t="shared" ca="1" si="656"/>
        <v/>
      </c>
      <c r="RD9" s="37"/>
      <c r="RE9" s="38" t="str">
        <f t="shared" ca="1" si="657"/>
        <v/>
      </c>
      <c r="RF9" s="38" t="str">
        <f t="shared" ca="1" si="658"/>
        <v/>
      </c>
      <c r="RG9" s="40" t="str">
        <f t="shared" ca="1" si="659"/>
        <v/>
      </c>
      <c r="RH9" s="37"/>
      <c r="RI9" s="38" t="str">
        <f t="shared" ca="1" si="660"/>
        <v/>
      </c>
      <c r="RJ9" s="38" t="str">
        <f t="shared" ca="1" si="661"/>
        <v/>
      </c>
      <c r="RK9" s="40" t="str">
        <f t="shared" ca="1" si="662"/>
        <v/>
      </c>
      <c r="RL9" s="37"/>
      <c r="RM9" s="38" t="str">
        <f t="shared" ca="1" si="663"/>
        <v/>
      </c>
      <c r="RN9" s="38" t="str">
        <f t="shared" ca="1" si="664"/>
        <v/>
      </c>
      <c r="RO9" s="40" t="str">
        <f t="shared" ca="1" si="665"/>
        <v/>
      </c>
      <c r="RP9" s="37"/>
      <c r="RQ9" s="38" t="str">
        <f t="shared" ca="1" si="666"/>
        <v/>
      </c>
      <c r="RR9" s="38" t="str">
        <f t="shared" ca="1" si="667"/>
        <v/>
      </c>
      <c r="RS9" s="40" t="str">
        <f t="shared" ca="1" si="668"/>
        <v/>
      </c>
      <c r="RT9" s="37"/>
      <c r="RU9" s="38" t="str">
        <f t="shared" ca="1" si="669"/>
        <v/>
      </c>
      <c r="RV9" s="38" t="str">
        <f t="shared" ca="1" si="670"/>
        <v/>
      </c>
      <c r="RW9" s="40" t="str">
        <f t="shared" ca="1" si="671"/>
        <v/>
      </c>
      <c r="RX9" s="37"/>
      <c r="RY9" s="38" t="str">
        <f t="shared" ca="1" si="672"/>
        <v/>
      </c>
      <c r="RZ9" s="38" t="str">
        <f t="shared" ca="1" si="673"/>
        <v/>
      </c>
      <c r="SA9" s="40" t="str">
        <f t="shared" ca="1" si="674"/>
        <v/>
      </c>
      <c r="SB9" s="37"/>
      <c r="SC9" s="38" t="str">
        <f t="shared" ca="1" si="675"/>
        <v/>
      </c>
      <c r="SD9" s="38" t="str">
        <f t="shared" ca="1" si="676"/>
        <v/>
      </c>
      <c r="SE9" s="40" t="str">
        <f t="shared" ca="1" si="677"/>
        <v/>
      </c>
      <c r="SF9" s="37"/>
      <c r="SG9" s="38" t="str">
        <f t="shared" ca="1" si="678"/>
        <v/>
      </c>
      <c r="SH9" s="38" t="str">
        <f t="shared" ca="1" si="679"/>
        <v/>
      </c>
      <c r="SI9" s="40" t="str">
        <f t="shared" ca="1" si="680"/>
        <v/>
      </c>
      <c r="SJ9" s="37"/>
      <c r="SK9" s="38" t="str">
        <f t="shared" ca="1" si="681"/>
        <v/>
      </c>
      <c r="SL9" s="38" t="str">
        <f t="shared" ca="1" si="682"/>
        <v/>
      </c>
      <c r="SM9" s="40" t="str">
        <f t="shared" ca="1" si="683"/>
        <v/>
      </c>
      <c r="SN9" s="37"/>
      <c r="SO9" s="38" t="str">
        <f t="shared" ca="1" si="684"/>
        <v/>
      </c>
      <c r="SP9" s="38" t="str">
        <f t="shared" ca="1" si="685"/>
        <v/>
      </c>
      <c r="SQ9" s="40" t="str">
        <f t="shared" ca="1" si="686"/>
        <v/>
      </c>
      <c r="SR9" s="37"/>
      <c r="SS9" s="38" t="str">
        <f t="shared" ca="1" si="687"/>
        <v/>
      </c>
      <c r="ST9" s="38" t="str">
        <f t="shared" ca="1" si="688"/>
        <v/>
      </c>
      <c r="SU9" s="40" t="str">
        <f t="shared" ca="1" si="689"/>
        <v/>
      </c>
      <c r="SV9" s="37"/>
      <c r="SW9" s="38" t="str">
        <f t="shared" ca="1" si="690"/>
        <v/>
      </c>
      <c r="SX9" s="38" t="str">
        <f t="shared" ca="1" si="691"/>
        <v/>
      </c>
      <c r="SY9" s="40" t="str">
        <f t="shared" ca="1" si="692"/>
        <v/>
      </c>
      <c r="SZ9" s="37"/>
      <c r="TA9" s="38" t="str">
        <f t="shared" ca="1" si="693"/>
        <v/>
      </c>
      <c r="TB9" s="38" t="str">
        <f t="shared" ca="1" si="694"/>
        <v/>
      </c>
      <c r="TC9" s="40" t="str">
        <f t="shared" ca="1" si="695"/>
        <v/>
      </c>
      <c r="TD9" s="37"/>
      <c r="TE9" s="38" t="str">
        <f t="shared" ca="1" si="696"/>
        <v/>
      </c>
      <c r="TF9" s="38" t="str">
        <f t="shared" ca="1" si="697"/>
        <v/>
      </c>
      <c r="TG9" s="40" t="str">
        <f t="shared" ca="1" si="698"/>
        <v/>
      </c>
      <c r="TH9" s="37"/>
      <c r="TI9" s="38" t="str">
        <f t="shared" ca="1" si="699"/>
        <v/>
      </c>
      <c r="TJ9" s="38" t="str">
        <f t="shared" ca="1" si="700"/>
        <v/>
      </c>
      <c r="TK9" s="40" t="str">
        <f t="shared" ca="1" si="701"/>
        <v/>
      </c>
      <c r="TL9" s="37"/>
      <c r="TM9" s="38" t="str">
        <f t="shared" ca="1" si="702"/>
        <v/>
      </c>
      <c r="TN9" s="38" t="str">
        <f t="shared" ca="1" si="703"/>
        <v/>
      </c>
      <c r="TO9" s="40" t="str">
        <f t="shared" ca="1" si="704"/>
        <v/>
      </c>
      <c r="TP9" s="37"/>
      <c r="TQ9" s="38" t="str">
        <f t="shared" ca="1" si="705"/>
        <v/>
      </c>
      <c r="TR9" s="38" t="str">
        <f t="shared" ca="1" si="706"/>
        <v/>
      </c>
      <c r="TS9" s="40" t="str">
        <f t="shared" ca="1" si="707"/>
        <v/>
      </c>
      <c r="TT9" s="37"/>
      <c r="TU9" s="38" t="str">
        <f t="shared" ca="1" si="708"/>
        <v/>
      </c>
      <c r="TV9" s="38" t="str">
        <f t="shared" ca="1" si="709"/>
        <v/>
      </c>
      <c r="TW9" s="40" t="str">
        <f t="shared" ca="1" si="710"/>
        <v/>
      </c>
      <c r="TX9" s="37">
        <v>1</v>
      </c>
      <c r="TY9" s="38">
        <f t="shared" ca="1" si="711"/>
        <v>15</v>
      </c>
      <c r="TZ9" s="38">
        <f t="shared" ca="1" si="712"/>
        <v>3.5</v>
      </c>
      <c r="UA9" s="40">
        <f t="shared" ca="1" si="713"/>
        <v>66.5</v>
      </c>
      <c r="UB9" s="37"/>
      <c r="UC9" s="38" t="str">
        <f t="shared" ca="1" si="714"/>
        <v/>
      </c>
      <c r="UD9" s="38" t="str">
        <f t="shared" ca="1" si="715"/>
        <v/>
      </c>
      <c r="UE9" s="40" t="str">
        <f t="shared" ca="1" si="716"/>
        <v/>
      </c>
      <c r="UF9" s="37">
        <v>1</v>
      </c>
      <c r="UG9" s="38">
        <f t="shared" ca="1" si="717"/>
        <v>15</v>
      </c>
      <c r="UH9" s="38">
        <f t="shared" ca="1" si="718"/>
        <v>3.5</v>
      </c>
      <c r="UI9" s="40">
        <f t="shared" ca="1" si="719"/>
        <v>66.5</v>
      </c>
      <c r="UJ9" s="37"/>
      <c r="UK9" s="38" t="str">
        <f t="shared" ca="1" si="720"/>
        <v/>
      </c>
      <c r="UL9" s="38" t="str">
        <f t="shared" ca="1" si="721"/>
        <v/>
      </c>
      <c r="UM9" s="40" t="str">
        <f t="shared" ca="1" si="722"/>
        <v/>
      </c>
      <c r="UN9" s="37">
        <v>8</v>
      </c>
      <c r="UO9" s="38">
        <f t="shared" ca="1" si="723"/>
        <v>16</v>
      </c>
      <c r="UP9" s="38">
        <f t="shared" ca="1" si="724"/>
        <v>3.5</v>
      </c>
      <c r="UQ9" s="40">
        <f t="shared" ca="1" si="725"/>
        <v>31.5</v>
      </c>
      <c r="UR9" s="37"/>
      <c r="US9" s="38" t="str">
        <f t="shared" ca="1" si="726"/>
        <v/>
      </c>
      <c r="UT9" s="38" t="str">
        <f t="shared" ca="1" si="727"/>
        <v/>
      </c>
      <c r="UU9" s="40" t="str">
        <f t="shared" ca="1" si="728"/>
        <v/>
      </c>
      <c r="UV9" s="37">
        <v>7</v>
      </c>
      <c r="UW9" s="38">
        <f t="shared" ca="1" si="729"/>
        <v>16</v>
      </c>
      <c r="UX9" s="38">
        <f t="shared" ca="1" si="730"/>
        <v>2.5</v>
      </c>
      <c r="UY9" s="40">
        <f t="shared" ca="1" si="731"/>
        <v>25</v>
      </c>
      <c r="UZ9" s="37">
        <v>12</v>
      </c>
      <c r="VA9" s="38">
        <f t="shared" ca="1" si="732"/>
        <v>16</v>
      </c>
      <c r="VB9" s="38">
        <f t="shared" ca="1" si="733"/>
        <v>2.5</v>
      </c>
      <c r="VC9" s="40">
        <f t="shared" ca="1" si="734"/>
        <v>12.5</v>
      </c>
      <c r="VD9" s="37">
        <v>7</v>
      </c>
      <c r="VE9" s="38">
        <f t="shared" ca="1" si="735"/>
        <v>16</v>
      </c>
      <c r="VF9" s="38">
        <f t="shared" ca="1" si="736"/>
        <v>2.5</v>
      </c>
      <c r="VG9" s="40">
        <f t="shared" ca="1" si="737"/>
        <v>25</v>
      </c>
      <c r="VH9" s="37"/>
      <c r="VI9" s="38" t="str">
        <f t="shared" ca="1" si="738"/>
        <v/>
      </c>
      <c r="VJ9" s="38" t="str">
        <f t="shared" ca="1" si="739"/>
        <v/>
      </c>
      <c r="VK9" s="40" t="str">
        <f t="shared" ca="1" si="740"/>
        <v/>
      </c>
      <c r="VL9" s="37"/>
      <c r="VM9" s="38" t="str">
        <f t="shared" ca="1" si="741"/>
        <v/>
      </c>
      <c r="VN9" s="38" t="str">
        <f t="shared" ca="1" si="742"/>
        <v/>
      </c>
      <c r="VO9" s="40" t="str">
        <f t="shared" ca="1" si="743"/>
        <v/>
      </c>
      <c r="VP9" s="37"/>
      <c r="VQ9" s="38" t="str">
        <f t="shared" ca="1" si="744"/>
        <v/>
      </c>
      <c r="VR9" s="38" t="str">
        <f t="shared" ca="1" si="745"/>
        <v/>
      </c>
      <c r="VS9" s="40" t="str">
        <f t="shared" ca="1" si="746"/>
        <v/>
      </c>
      <c r="VT9" s="37"/>
      <c r="VU9" s="38" t="str">
        <f t="shared" ca="1" si="747"/>
        <v/>
      </c>
      <c r="VV9" s="38" t="str">
        <f t="shared" ca="1" si="748"/>
        <v/>
      </c>
      <c r="VW9" s="40" t="str">
        <f t="shared" ca="1" si="749"/>
        <v/>
      </c>
      <c r="VX9" s="37"/>
      <c r="VY9" s="38"/>
      <c r="VZ9" s="38"/>
      <c r="WA9" s="40"/>
      <c r="WB9" s="37"/>
      <c r="WC9" s="38" t="str">
        <f t="shared" ca="1" si="750"/>
        <v/>
      </c>
      <c r="WD9" s="38" t="str">
        <f t="shared" ca="1" si="751"/>
        <v/>
      </c>
      <c r="WE9" s="40" t="str">
        <f t="shared" ca="1" si="752"/>
        <v/>
      </c>
      <c r="WF9" s="37">
        <v>10</v>
      </c>
      <c r="WG9" s="38">
        <f t="shared" ca="1" si="753"/>
        <v>16</v>
      </c>
      <c r="WH9" s="38">
        <f t="shared" ca="1" si="754"/>
        <v>2.5</v>
      </c>
      <c r="WI9" s="40">
        <f t="shared" ca="1" si="755"/>
        <v>17.5</v>
      </c>
      <c r="WJ9" s="37"/>
      <c r="WK9" s="38" t="str">
        <f t="shared" ca="1" si="756"/>
        <v/>
      </c>
      <c r="WL9" s="38" t="str">
        <f t="shared" ca="1" si="757"/>
        <v/>
      </c>
      <c r="WM9" s="40" t="str">
        <f t="shared" ca="1" si="758"/>
        <v/>
      </c>
      <c r="WN9" s="37">
        <v>15</v>
      </c>
      <c r="WO9" s="38">
        <f t="shared" ca="1" si="759"/>
        <v>16</v>
      </c>
      <c r="WP9" s="38">
        <f t="shared" ca="1" si="760"/>
        <v>3</v>
      </c>
      <c r="WQ9" s="40">
        <f t="shared" ca="1" si="761"/>
        <v>6</v>
      </c>
      <c r="WR9" s="37"/>
      <c r="WS9" s="38" t="str">
        <f t="shared" ca="1" si="762"/>
        <v/>
      </c>
      <c r="WT9" s="38" t="str">
        <f t="shared" ca="1" si="763"/>
        <v/>
      </c>
      <c r="WU9" s="40" t="str">
        <f t="shared" ca="1" si="764"/>
        <v/>
      </c>
      <c r="WV9" s="37">
        <v>6</v>
      </c>
      <c r="WW9" s="38">
        <f t="shared" ca="1" si="765"/>
        <v>12</v>
      </c>
      <c r="WX9" s="38">
        <f t="shared" ca="1" si="766"/>
        <v>2.5</v>
      </c>
      <c r="WY9" s="40">
        <f t="shared" ca="1" si="767"/>
        <v>17.5</v>
      </c>
      <c r="WZ9" s="37"/>
      <c r="XA9" s="38" t="str">
        <f t="shared" ca="1" si="768"/>
        <v/>
      </c>
      <c r="XB9" s="38" t="str">
        <f t="shared" ca="1" si="769"/>
        <v/>
      </c>
      <c r="XC9" s="40" t="str">
        <f t="shared" ca="1" si="770"/>
        <v/>
      </c>
      <c r="XD9" s="37"/>
      <c r="XE9" s="38" t="str">
        <f t="shared" ca="1" si="771"/>
        <v/>
      </c>
      <c r="XF9" s="38" t="str">
        <f t="shared" ca="1" si="772"/>
        <v/>
      </c>
      <c r="XG9" s="40" t="str">
        <f t="shared" ca="1" si="773"/>
        <v/>
      </c>
      <c r="XH9" s="37"/>
      <c r="XI9" s="38" t="str">
        <f t="shared" ca="1" si="774"/>
        <v/>
      </c>
      <c r="XJ9" s="38" t="str">
        <f t="shared" ca="1" si="775"/>
        <v/>
      </c>
      <c r="XK9" s="40" t="str">
        <f t="shared" ca="1" si="776"/>
        <v/>
      </c>
      <c r="XL9" s="37"/>
      <c r="XM9" s="38" t="str">
        <f t="shared" ca="1" si="777"/>
        <v/>
      </c>
      <c r="XN9" s="38" t="str">
        <f t="shared" ca="1" si="778"/>
        <v/>
      </c>
      <c r="XO9" s="40" t="str">
        <f t="shared" ca="1" si="779"/>
        <v/>
      </c>
      <c r="XP9" s="37">
        <v>9</v>
      </c>
      <c r="XQ9" s="38">
        <f t="shared" ca="1" si="780"/>
        <v>16</v>
      </c>
      <c r="XR9" s="38">
        <f t="shared" ca="1" si="781"/>
        <v>4.5</v>
      </c>
      <c r="XS9" s="40">
        <f t="shared" ca="1" si="782"/>
        <v>36</v>
      </c>
      <c r="XT9" s="37"/>
      <c r="XU9" s="38" t="str">
        <f t="shared" ca="1" si="783"/>
        <v/>
      </c>
      <c r="XV9" s="38" t="str">
        <f t="shared" ca="1" si="784"/>
        <v/>
      </c>
      <c r="XW9" s="40" t="str">
        <f t="shared" ca="1" si="785"/>
        <v/>
      </c>
      <c r="XX9" s="37"/>
      <c r="XY9" s="38" t="str">
        <f t="shared" ca="1" si="786"/>
        <v/>
      </c>
      <c r="XZ9" s="38" t="str">
        <f t="shared" ca="1" si="787"/>
        <v/>
      </c>
      <c r="YA9" s="40" t="str">
        <f t="shared" ca="1" si="788"/>
        <v/>
      </c>
      <c r="YB9" s="37"/>
      <c r="YC9" s="38" t="str">
        <f t="shared" ca="1" si="789"/>
        <v/>
      </c>
      <c r="YD9" s="38" t="str">
        <f t="shared" ca="1" si="790"/>
        <v/>
      </c>
      <c r="YE9" s="40" t="str">
        <f t="shared" ca="1" si="791"/>
        <v/>
      </c>
      <c r="YF9" s="37"/>
      <c r="YG9" s="38" t="str">
        <f t="shared" ca="1" si="792"/>
        <v/>
      </c>
      <c r="YH9" s="38" t="str">
        <f t="shared" ca="1" si="793"/>
        <v/>
      </c>
      <c r="YI9" s="40" t="str">
        <f t="shared" ca="1" si="794"/>
        <v/>
      </c>
      <c r="YJ9" s="37"/>
      <c r="YK9" s="38" t="str">
        <f t="shared" ca="1" si="795"/>
        <v/>
      </c>
      <c r="YL9" s="38" t="str">
        <f t="shared" ca="1" si="796"/>
        <v/>
      </c>
      <c r="YM9" s="40" t="str">
        <f t="shared" ca="1" si="797"/>
        <v/>
      </c>
      <c r="YN9" s="37"/>
      <c r="YO9" s="38" t="str">
        <f t="shared" ca="1" si="798"/>
        <v/>
      </c>
      <c r="YP9" s="38" t="str">
        <f t="shared" ca="1" si="799"/>
        <v/>
      </c>
      <c r="YQ9" s="40" t="str">
        <f t="shared" ca="1" si="800"/>
        <v/>
      </c>
      <c r="YR9" s="37"/>
      <c r="YS9" s="38" t="str">
        <f t="shared" ca="1" si="801"/>
        <v/>
      </c>
      <c r="YT9" s="38" t="str">
        <f t="shared" ca="1" si="802"/>
        <v/>
      </c>
      <c r="YU9" s="40" t="str">
        <f t="shared" ca="1" si="803"/>
        <v/>
      </c>
      <c r="YV9" s="37"/>
      <c r="YW9" s="38" t="str">
        <f t="shared" ca="1" si="804"/>
        <v/>
      </c>
      <c r="YX9" s="38" t="str">
        <f t="shared" ca="1" si="805"/>
        <v/>
      </c>
      <c r="YY9" s="40" t="str">
        <f t="shared" ca="1" si="806"/>
        <v/>
      </c>
      <c r="YZ9" s="37"/>
      <c r="ZA9" s="38" t="str">
        <f t="shared" ca="1" si="807"/>
        <v/>
      </c>
      <c r="ZB9" s="38" t="str">
        <f t="shared" ca="1" si="808"/>
        <v/>
      </c>
      <c r="ZC9" s="40" t="str">
        <f t="shared" ca="1" si="809"/>
        <v/>
      </c>
      <c r="ZD9" s="37">
        <v>15</v>
      </c>
      <c r="ZE9" s="38">
        <f t="shared" ca="1" si="810"/>
        <v>16</v>
      </c>
      <c r="ZF9" s="38">
        <f t="shared" ca="1" si="811"/>
        <v>3.5</v>
      </c>
      <c r="ZG9" s="40">
        <f t="shared" ca="1" si="812"/>
        <v>7</v>
      </c>
      <c r="ZH9" s="37">
        <v>16</v>
      </c>
      <c r="ZI9" s="38">
        <f t="shared" ca="1" si="813"/>
        <v>16</v>
      </c>
      <c r="ZJ9" s="38">
        <f t="shared" ca="1" si="814"/>
        <v>3.5</v>
      </c>
      <c r="ZK9" s="40">
        <f t="shared" ca="1" si="815"/>
        <v>3.5</v>
      </c>
      <c r="ZL9" s="37"/>
      <c r="ZM9" s="38" t="str">
        <f t="shared" ca="1" si="816"/>
        <v/>
      </c>
      <c r="ZN9" s="38" t="str">
        <f t="shared" ca="1" si="817"/>
        <v/>
      </c>
      <c r="ZO9" s="40" t="str">
        <f t="shared" ca="1" si="818"/>
        <v/>
      </c>
      <c r="ZP9" s="37">
        <v>16</v>
      </c>
      <c r="ZQ9" s="38">
        <f t="shared" ca="1" si="819"/>
        <v>16</v>
      </c>
      <c r="ZR9" s="38">
        <f t="shared" ca="1" si="820"/>
        <v>3.5</v>
      </c>
      <c r="ZS9" s="40">
        <f t="shared" ca="1" si="821"/>
        <v>3.5</v>
      </c>
      <c r="ZT9" s="37">
        <v>10</v>
      </c>
      <c r="ZU9" s="38">
        <f t="shared" ca="1" si="822"/>
        <v>16</v>
      </c>
      <c r="ZV9" s="38">
        <f t="shared" ca="1" si="823"/>
        <v>3.5</v>
      </c>
      <c r="ZW9" s="40">
        <f t="shared" ca="1" si="824"/>
        <v>24.5</v>
      </c>
      <c r="ZX9" s="37"/>
      <c r="ZY9" s="38" t="str">
        <f t="shared" ca="1" si="825"/>
        <v/>
      </c>
      <c r="ZZ9" s="38" t="str">
        <f t="shared" ca="1" si="826"/>
        <v/>
      </c>
      <c r="AAA9" s="40" t="str">
        <f t="shared" ca="1" si="827"/>
        <v/>
      </c>
      <c r="AAB9" s="37">
        <v>8</v>
      </c>
      <c r="AAC9" s="38">
        <f t="shared" ca="1" si="828"/>
        <v>16</v>
      </c>
      <c r="AAD9" s="38">
        <f t="shared" ca="1" si="829"/>
        <v>2.5</v>
      </c>
      <c r="AAE9" s="40">
        <f t="shared" ca="1" si="830"/>
        <v>22.5</v>
      </c>
      <c r="AAF9" s="37">
        <v>4</v>
      </c>
      <c r="AAG9" s="38">
        <f t="shared" ca="1" si="831"/>
        <v>16</v>
      </c>
      <c r="AAH9" s="38">
        <f t="shared" ca="1" si="832"/>
        <v>2.5</v>
      </c>
      <c r="AAI9" s="40">
        <f t="shared" ca="1" si="833"/>
        <v>32.5</v>
      </c>
      <c r="AAJ9" s="37"/>
      <c r="AAK9" s="38" t="str">
        <f t="shared" ca="1" si="834"/>
        <v/>
      </c>
      <c r="AAL9" s="38" t="str">
        <f t="shared" ca="1" si="835"/>
        <v/>
      </c>
      <c r="AAM9" s="40" t="str">
        <f t="shared" ca="1" si="836"/>
        <v/>
      </c>
      <c r="AAN9" s="37">
        <v>1</v>
      </c>
      <c r="AAO9" s="38">
        <f t="shared" ca="1" si="837"/>
        <v>16</v>
      </c>
      <c r="AAP9" s="38">
        <f t="shared" ca="1" si="838"/>
        <v>2.5</v>
      </c>
      <c r="AAQ9" s="40">
        <f t="shared" ca="1" si="839"/>
        <v>50</v>
      </c>
      <c r="AAR9" s="37"/>
      <c r="AAS9" s="38" t="str">
        <f t="shared" ca="1" si="840"/>
        <v/>
      </c>
      <c r="AAT9" s="38" t="str">
        <f t="shared" ca="1" si="841"/>
        <v/>
      </c>
      <c r="AAU9" s="40" t="str">
        <f t="shared" ca="1" si="842"/>
        <v/>
      </c>
      <c r="AAV9" s="37"/>
      <c r="AAW9" s="38" t="str">
        <f t="shared" ca="1" si="843"/>
        <v/>
      </c>
      <c r="AAX9" s="38" t="str">
        <f t="shared" ca="1" si="844"/>
        <v/>
      </c>
      <c r="AAY9" s="40" t="str">
        <f t="shared" ca="1" si="845"/>
        <v/>
      </c>
      <c r="AAZ9" s="37">
        <v>3</v>
      </c>
      <c r="ABA9" s="38">
        <f t="shared" ca="1" si="846"/>
        <v>16</v>
      </c>
      <c r="ABB9" s="38">
        <f t="shared" ca="1" si="847"/>
        <v>4.5</v>
      </c>
      <c r="ABC9" s="40">
        <f t="shared" ca="1" si="848"/>
        <v>67.5</v>
      </c>
      <c r="ABD9" s="37"/>
      <c r="ABE9" s="38" t="str">
        <f t="shared" ca="1" si="849"/>
        <v/>
      </c>
      <c r="ABF9" s="38" t="str">
        <f t="shared" ca="1" si="850"/>
        <v/>
      </c>
      <c r="ABG9" s="40" t="str">
        <f t="shared" ca="1" si="851"/>
        <v/>
      </c>
      <c r="ABH9" s="37"/>
      <c r="ABI9" s="38" t="str">
        <f t="shared" ca="1" si="852"/>
        <v/>
      </c>
      <c r="ABJ9" s="38" t="str">
        <f t="shared" ca="1" si="853"/>
        <v/>
      </c>
      <c r="ABK9" s="40" t="str">
        <f t="shared" ca="1" si="854"/>
        <v/>
      </c>
      <c r="ABL9" s="37">
        <v>12</v>
      </c>
      <c r="ABM9" s="38">
        <f t="shared" ca="1" si="855"/>
        <v>16</v>
      </c>
      <c r="ABN9" s="38">
        <f t="shared" ca="1" si="856"/>
        <v>4.5</v>
      </c>
      <c r="ABO9" s="40">
        <f t="shared" ca="1" si="857"/>
        <v>22.5</v>
      </c>
      <c r="ABP9" s="37">
        <v>5</v>
      </c>
      <c r="ABQ9" s="38">
        <f t="shared" ca="1" si="858"/>
        <v>16</v>
      </c>
      <c r="ABR9" s="38">
        <f t="shared" ca="1" si="859"/>
        <v>4.5</v>
      </c>
      <c r="ABS9" s="40">
        <f t="shared" ca="1" si="860"/>
        <v>54</v>
      </c>
      <c r="ABT9" s="37"/>
      <c r="ABU9" s="38" t="str">
        <f t="shared" ca="1" si="861"/>
        <v/>
      </c>
      <c r="ABV9" s="38" t="str">
        <f t="shared" ca="1" si="862"/>
        <v/>
      </c>
      <c r="ABW9" s="40" t="str">
        <f t="shared" ca="1" si="863"/>
        <v/>
      </c>
      <c r="ABX9" s="37">
        <v>2</v>
      </c>
      <c r="ABY9" s="38">
        <f t="shared" ca="1" si="864"/>
        <v>16</v>
      </c>
      <c r="ABZ9" s="38">
        <f t="shared" ca="1" si="865"/>
        <v>2.5</v>
      </c>
      <c r="ACA9" s="40">
        <f t="shared" ca="1" si="866"/>
        <v>42.5</v>
      </c>
      <c r="ACB9" s="37"/>
      <c r="ACC9" s="38" t="str">
        <f t="shared" ca="1" si="867"/>
        <v/>
      </c>
      <c r="ACD9" s="38" t="str">
        <f t="shared" ca="1" si="868"/>
        <v/>
      </c>
      <c r="ACE9" s="40" t="str">
        <f t="shared" ca="1" si="869"/>
        <v/>
      </c>
      <c r="ACF9" s="37">
        <v>8</v>
      </c>
      <c r="ACG9" s="38">
        <f t="shared" ca="1" si="870"/>
        <v>16</v>
      </c>
      <c r="ACH9" s="38">
        <f t="shared" ca="1" si="871"/>
        <v>2.5</v>
      </c>
      <c r="ACI9" s="40">
        <f t="shared" ca="1" si="872"/>
        <v>22.5</v>
      </c>
      <c r="ACJ9" s="37">
        <v>12</v>
      </c>
      <c r="ACK9" s="38">
        <f t="shared" ca="1" si="873"/>
        <v>12</v>
      </c>
      <c r="ACL9" s="38">
        <f t="shared" ca="1" si="874"/>
        <v>2.5</v>
      </c>
      <c r="ACM9" s="40">
        <f t="shared" ca="1" si="875"/>
        <v>2.5</v>
      </c>
      <c r="ACN9" s="37"/>
      <c r="ACO9" s="38" t="str">
        <f t="shared" ca="1" si="876"/>
        <v/>
      </c>
      <c r="ACP9" s="38" t="str">
        <f t="shared" ca="1" si="877"/>
        <v/>
      </c>
      <c r="ACQ9" s="40" t="str">
        <f t="shared" ca="1" si="878"/>
        <v/>
      </c>
      <c r="ACR9" s="37"/>
      <c r="ACS9" s="38" t="str">
        <f t="shared" ca="1" si="879"/>
        <v/>
      </c>
      <c r="ACT9" s="38" t="str">
        <f t="shared" ca="1" si="880"/>
        <v/>
      </c>
      <c r="ACU9" s="40" t="str">
        <f t="shared" ca="1" si="881"/>
        <v/>
      </c>
      <c r="ACV9" s="37"/>
      <c r="ACW9" s="38" t="str">
        <f t="shared" ca="1" si="882"/>
        <v/>
      </c>
      <c r="ACX9" s="38" t="str">
        <f t="shared" ca="1" si="883"/>
        <v/>
      </c>
      <c r="ACY9" s="40" t="str">
        <f t="shared" ca="1" si="884"/>
        <v/>
      </c>
      <c r="ACZ9" s="37"/>
      <c r="ADA9" s="38" t="str">
        <f t="shared" ca="1" si="885"/>
        <v/>
      </c>
      <c r="ADB9" s="38" t="str">
        <f t="shared" ca="1" si="886"/>
        <v/>
      </c>
      <c r="ADC9" s="40" t="str">
        <f t="shared" ca="1" si="887"/>
        <v/>
      </c>
      <c r="ADD9" s="37"/>
      <c r="ADE9" s="38" t="str">
        <f t="shared" ca="1" si="888"/>
        <v/>
      </c>
      <c r="ADF9" s="38" t="str">
        <f t="shared" ca="1" si="889"/>
        <v/>
      </c>
      <c r="ADG9" s="40" t="str">
        <f t="shared" ca="1" si="890"/>
        <v/>
      </c>
      <c r="ADH9" s="37"/>
      <c r="ADI9" s="38" t="str">
        <f t="shared" ca="1" si="891"/>
        <v/>
      </c>
      <c r="ADJ9" s="38" t="str">
        <f t="shared" ca="1" si="892"/>
        <v/>
      </c>
      <c r="ADK9" s="40" t="str">
        <f t="shared" ca="1" si="893"/>
        <v/>
      </c>
      <c r="ADL9" s="37">
        <v>5</v>
      </c>
      <c r="ADM9" s="38">
        <f t="shared" ca="1" si="894"/>
        <v>16</v>
      </c>
      <c r="ADN9" s="38">
        <f t="shared" ca="1" si="895"/>
        <v>2.5</v>
      </c>
      <c r="ADO9" s="40">
        <f t="shared" ca="1" si="896"/>
        <v>30</v>
      </c>
      <c r="ADP9" s="37"/>
      <c r="ADQ9" s="38" t="str">
        <f t="shared" ca="1" si="897"/>
        <v/>
      </c>
      <c r="ADR9" s="38" t="str">
        <f t="shared" ca="1" si="898"/>
        <v/>
      </c>
      <c r="ADS9" s="40" t="str">
        <f t="shared" ca="1" si="899"/>
        <v/>
      </c>
      <c r="ADT9" s="37"/>
      <c r="ADU9" s="38" t="str">
        <f t="shared" ca="1" si="900"/>
        <v/>
      </c>
      <c r="ADV9" s="38" t="str">
        <f t="shared" ca="1" si="901"/>
        <v/>
      </c>
      <c r="ADW9" s="40" t="str">
        <f t="shared" ca="1" si="902"/>
        <v/>
      </c>
      <c r="ADX9" s="37">
        <v>6</v>
      </c>
      <c r="ADY9" s="38">
        <f t="shared" ca="1" si="903"/>
        <v>16</v>
      </c>
      <c r="ADZ9" s="38">
        <f t="shared" ca="1" si="904"/>
        <v>2.5</v>
      </c>
      <c r="AEA9" s="40">
        <f t="shared" ca="1" si="905"/>
        <v>27.5</v>
      </c>
      <c r="AEB9" s="37">
        <v>5</v>
      </c>
      <c r="AEC9" s="38">
        <f t="shared" ca="1" si="906"/>
        <v>15</v>
      </c>
      <c r="AED9" s="38">
        <f t="shared" ca="1" si="907"/>
        <v>2.5</v>
      </c>
      <c r="AEE9" s="40">
        <f t="shared" ca="1" si="908"/>
        <v>27.5</v>
      </c>
      <c r="AEF9" s="37">
        <v>5</v>
      </c>
      <c r="AEG9" s="38">
        <f t="shared" ca="1" si="909"/>
        <v>16</v>
      </c>
      <c r="AEH9" s="38">
        <f t="shared" ca="1" si="910"/>
        <v>2.5</v>
      </c>
      <c r="AEI9" s="40">
        <f t="shared" ca="1" si="911"/>
        <v>30</v>
      </c>
      <c r="AEJ9" s="37"/>
      <c r="AEK9" s="38" t="str">
        <f t="shared" ca="1" si="912"/>
        <v/>
      </c>
      <c r="AEL9" s="38" t="str">
        <f t="shared" ca="1" si="913"/>
        <v/>
      </c>
      <c r="AEM9" s="40" t="str">
        <f t="shared" ca="1" si="914"/>
        <v/>
      </c>
      <c r="AEN9" s="37"/>
      <c r="AEO9" s="38" t="str">
        <f t="shared" ca="1" si="915"/>
        <v/>
      </c>
      <c r="AEP9" s="38" t="str">
        <f t="shared" ca="1" si="916"/>
        <v/>
      </c>
      <c r="AEQ9" s="40" t="str">
        <f t="shared" ca="1" si="917"/>
        <v/>
      </c>
      <c r="AER9" s="37"/>
      <c r="AES9" s="38" t="str">
        <f t="shared" ca="1" si="918"/>
        <v/>
      </c>
      <c r="AET9" s="38" t="str">
        <f t="shared" ca="1" si="919"/>
        <v/>
      </c>
      <c r="AEU9" s="40" t="str">
        <f t="shared" ca="1" si="920"/>
        <v/>
      </c>
      <c r="AEV9" s="37"/>
      <c r="AEW9" s="38" t="str">
        <f t="shared" ca="1" si="921"/>
        <v/>
      </c>
      <c r="AEX9" s="38" t="str">
        <f t="shared" ca="1" si="922"/>
        <v/>
      </c>
      <c r="AEY9" s="40" t="str">
        <f t="shared" ca="1" si="923"/>
        <v/>
      </c>
      <c r="AEZ9" s="37"/>
      <c r="AFA9" s="38" t="str">
        <f t="shared" ca="1" si="924"/>
        <v/>
      </c>
      <c r="AFB9" s="38" t="str">
        <f t="shared" ca="1" si="925"/>
        <v/>
      </c>
      <c r="AFC9" s="40" t="str">
        <f t="shared" ca="1" si="926"/>
        <v/>
      </c>
      <c r="AFD9" s="37"/>
      <c r="AFE9" s="38" t="str">
        <f t="shared" ca="1" si="927"/>
        <v/>
      </c>
      <c r="AFF9" s="38" t="str">
        <f t="shared" ca="1" si="928"/>
        <v/>
      </c>
      <c r="AFG9" s="40" t="str">
        <f t="shared" ca="1" si="929"/>
        <v/>
      </c>
      <c r="AFH9" s="37"/>
      <c r="AFI9" s="38" t="str">
        <f t="shared" ca="1" si="930"/>
        <v/>
      </c>
      <c r="AFJ9" s="38" t="str">
        <f t="shared" ca="1" si="931"/>
        <v/>
      </c>
      <c r="AFK9" s="40" t="str">
        <f t="shared" ca="1" si="932"/>
        <v/>
      </c>
      <c r="AFL9" s="37">
        <v>8</v>
      </c>
      <c r="AFM9" s="38">
        <f t="shared" ca="1" si="933"/>
        <v>16</v>
      </c>
      <c r="AFN9" s="38">
        <f t="shared" ca="1" si="934"/>
        <v>2.5</v>
      </c>
      <c r="AFO9" s="40">
        <f t="shared" ca="1" si="935"/>
        <v>22.5</v>
      </c>
      <c r="AFP9" s="37">
        <v>3</v>
      </c>
      <c r="AFQ9" s="38">
        <f t="shared" ca="1" si="936"/>
        <v>14</v>
      </c>
      <c r="AFR9" s="38">
        <f t="shared" ca="1" si="937"/>
        <v>2.5</v>
      </c>
      <c r="AFS9" s="40">
        <f t="shared" ca="1" si="938"/>
        <v>32.5</v>
      </c>
      <c r="AFT9" s="37">
        <v>5</v>
      </c>
      <c r="AFU9" s="38">
        <f t="shared" ca="1" si="939"/>
        <v>16</v>
      </c>
      <c r="AFV9" s="38">
        <f t="shared" ca="1" si="940"/>
        <v>2.5</v>
      </c>
      <c r="AFW9" s="40">
        <f t="shared" ca="1" si="941"/>
        <v>30</v>
      </c>
      <c r="AFX9" s="37"/>
      <c r="AFY9" s="38" t="str">
        <f t="shared" ca="1" si="942"/>
        <v/>
      </c>
      <c r="AFZ9" s="38" t="str">
        <f t="shared" ca="1" si="943"/>
        <v/>
      </c>
      <c r="AGA9" s="40" t="str">
        <f t="shared" ca="1" si="944"/>
        <v/>
      </c>
      <c r="AGB9" s="37"/>
      <c r="AGC9" s="38" t="str">
        <f t="shared" ca="1" si="945"/>
        <v/>
      </c>
      <c r="AGD9" s="38" t="str">
        <f t="shared" ca="1" si="946"/>
        <v/>
      </c>
      <c r="AGE9" s="40" t="str">
        <f t="shared" ca="1" si="947"/>
        <v/>
      </c>
      <c r="AGF9" s="37"/>
      <c r="AGG9" s="38" t="str">
        <f t="shared" ca="1" si="948"/>
        <v/>
      </c>
      <c r="AGH9" s="38" t="str">
        <f t="shared" ca="1" si="949"/>
        <v/>
      </c>
      <c r="AGI9" s="40" t="str">
        <f t="shared" ca="1" si="950"/>
        <v/>
      </c>
      <c r="AGJ9" s="37"/>
      <c r="AGK9" s="38" t="str">
        <f t="shared" ca="1" si="951"/>
        <v/>
      </c>
      <c r="AGL9" s="38" t="str">
        <f t="shared" ca="1" si="952"/>
        <v/>
      </c>
      <c r="AGM9" s="40" t="str">
        <f t="shared" ca="1" si="953"/>
        <v/>
      </c>
      <c r="AGN9" s="37"/>
      <c r="AGO9" s="38" t="str">
        <f t="shared" ca="1" si="954"/>
        <v/>
      </c>
      <c r="AGP9" s="38" t="str">
        <f t="shared" ca="1" si="955"/>
        <v/>
      </c>
      <c r="AGQ9" s="40" t="str">
        <f t="shared" ca="1" si="956"/>
        <v/>
      </c>
      <c r="AGR9" s="37"/>
      <c r="AGS9" s="38" t="str">
        <f t="shared" ca="1" si="957"/>
        <v/>
      </c>
      <c r="AGT9" s="38" t="str">
        <f t="shared" ca="1" si="958"/>
        <v/>
      </c>
      <c r="AGU9" s="40" t="str">
        <f t="shared" ca="1" si="959"/>
        <v/>
      </c>
      <c r="AGV9" s="37"/>
      <c r="AGW9" s="38" t="str">
        <f t="shared" ca="1" si="960"/>
        <v/>
      </c>
      <c r="AGX9" s="38" t="str">
        <f t="shared" ca="1" si="961"/>
        <v/>
      </c>
      <c r="AGY9" s="40" t="str">
        <f t="shared" ca="1" si="962"/>
        <v/>
      </c>
      <c r="AGZ9" s="37"/>
      <c r="AHA9" s="38" t="str">
        <f t="shared" ca="1" si="963"/>
        <v/>
      </c>
      <c r="AHB9" s="38" t="str">
        <f t="shared" ca="1" si="964"/>
        <v/>
      </c>
      <c r="AHC9" s="40" t="str">
        <f t="shared" ca="1" si="965"/>
        <v/>
      </c>
      <c r="AHD9" s="37"/>
      <c r="AHE9" s="38" t="str">
        <f t="shared" ca="1" si="966"/>
        <v/>
      </c>
      <c r="AHF9" s="38" t="str">
        <f t="shared" ca="1" si="967"/>
        <v/>
      </c>
      <c r="AHG9" s="40" t="str">
        <f t="shared" ca="1" si="968"/>
        <v/>
      </c>
      <c r="AHH9" s="37">
        <v>14</v>
      </c>
      <c r="AHI9" s="38">
        <f t="shared" ca="1" si="969"/>
        <v>16</v>
      </c>
      <c r="AHJ9" s="38">
        <f t="shared" ca="1" si="970"/>
        <v>5.5</v>
      </c>
      <c r="AHK9" s="40">
        <f t="shared" ca="1" si="971"/>
        <v>16.5</v>
      </c>
      <c r="AHL9" s="37"/>
      <c r="AHM9" s="38" t="str">
        <f t="shared" ca="1" si="972"/>
        <v/>
      </c>
      <c r="AHN9" s="38" t="str">
        <f t="shared" ca="1" si="973"/>
        <v/>
      </c>
      <c r="AHO9" s="40" t="str">
        <f t="shared" ca="1" si="974"/>
        <v/>
      </c>
      <c r="AHP9" s="37"/>
      <c r="AHQ9" s="38" t="str">
        <f t="shared" ca="1" si="975"/>
        <v/>
      </c>
      <c r="AHR9" s="38" t="str">
        <f t="shared" ca="1" si="976"/>
        <v/>
      </c>
      <c r="AHS9" s="40" t="str">
        <f t="shared" ca="1" si="977"/>
        <v/>
      </c>
      <c r="AHT9" s="37"/>
      <c r="AHU9" s="38" t="str">
        <f t="shared" ca="1" si="978"/>
        <v/>
      </c>
      <c r="AHV9" s="38" t="str">
        <f t="shared" ca="1" si="979"/>
        <v/>
      </c>
      <c r="AHW9" s="40" t="str">
        <f t="shared" ca="1" si="980"/>
        <v/>
      </c>
      <c r="AHX9" s="37"/>
      <c r="AHY9" s="38" t="str">
        <f t="shared" ca="1" si="981"/>
        <v/>
      </c>
      <c r="AHZ9" s="38" t="str">
        <f t="shared" ca="1" si="982"/>
        <v/>
      </c>
      <c r="AIA9" s="40" t="str">
        <f t="shared" ca="1" si="983"/>
        <v/>
      </c>
      <c r="AIB9" s="37"/>
      <c r="AIC9" s="38" t="str">
        <f t="shared" ca="1" si="984"/>
        <v/>
      </c>
      <c r="AID9" s="38" t="str">
        <f t="shared" ca="1" si="985"/>
        <v/>
      </c>
      <c r="AIE9" s="40" t="str">
        <f t="shared" ca="1" si="986"/>
        <v/>
      </c>
    </row>
    <row r="10" spans="1:915" x14ac:dyDescent="0.3">
      <c r="A10" s="1">
        <f t="shared" ca="1" si="308"/>
        <v>9</v>
      </c>
      <c r="B10" s="1" t="s">
        <v>158</v>
      </c>
      <c r="C10" s="35">
        <f t="array" aca="1" ref="C10" ca="1">SUM(IF(MOD(COLUMN(D10:AIE10),4)=3,D10:AIE10,0))</f>
        <v>901.5</v>
      </c>
      <c r="D10" s="37">
        <v>6</v>
      </c>
      <c r="E10" s="38">
        <f t="shared" ca="1" si="309"/>
        <v>16</v>
      </c>
      <c r="F10" s="38">
        <f t="shared" ca="1" si="310"/>
        <v>2.5</v>
      </c>
      <c r="G10" s="40">
        <f t="shared" ca="1" si="311"/>
        <v>27.5</v>
      </c>
      <c r="H10" s="37">
        <v>7</v>
      </c>
      <c r="I10" s="38">
        <f t="shared" ca="1" si="312"/>
        <v>16</v>
      </c>
      <c r="J10" s="38">
        <f t="shared" ca="1" si="313"/>
        <v>2.5</v>
      </c>
      <c r="K10" s="40">
        <f t="shared" ca="1" si="314"/>
        <v>25</v>
      </c>
      <c r="L10" s="37"/>
      <c r="M10" s="38" t="str">
        <f t="shared" ca="1" si="315"/>
        <v/>
      </c>
      <c r="N10" s="38" t="str">
        <f t="shared" ca="1" si="316"/>
        <v/>
      </c>
      <c r="O10" s="40" t="str">
        <f t="shared" ca="1" si="317"/>
        <v/>
      </c>
      <c r="P10" s="37"/>
      <c r="Q10" s="38" t="str">
        <f t="shared" ca="1" si="318"/>
        <v/>
      </c>
      <c r="R10" s="38" t="str">
        <f t="shared" ca="1" si="319"/>
        <v/>
      </c>
      <c r="S10" s="40" t="str">
        <f t="shared" ca="1" si="320"/>
        <v/>
      </c>
      <c r="T10" s="37"/>
      <c r="U10" s="38" t="str">
        <f t="shared" ca="1" si="321"/>
        <v/>
      </c>
      <c r="V10" s="38" t="str">
        <f t="shared" ca="1" si="322"/>
        <v/>
      </c>
      <c r="W10" s="40" t="str">
        <f t="shared" ca="1" si="323"/>
        <v/>
      </c>
      <c r="X10" s="37"/>
      <c r="Y10" s="38" t="str">
        <f t="shared" ca="1" si="324"/>
        <v/>
      </c>
      <c r="Z10" s="38" t="str">
        <f t="shared" ca="1" si="325"/>
        <v/>
      </c>
      <c r="AA10" s="40" t="str">
        <f t="shared" ca="1" si="326"/>
        <v/>
      </c>
      <c r="AB10" s="37"/>
      <c r="AC10" s="38" t="str">
        <f t="shared" ca="1" si="327"/>
        <v/>
      </c>
      <c r="AD10" s="38" t="str">
        <f t="shared" ca="1" si="328"/>
        <v/>
      </c>
      <c r="AE10" s="40" t="str">
        <f t="shared" ca="1" si="329"/>
        <v/>
      </c>
      <c r="AF10" s="37">
        <v>8</v>
      </c>
      <c r="AG10" s="38">
        <f t="shared" ca="1" si="330"/>
        <v>16</v>
      </c>
      <c r="AH10" s="38">
        <f t="shared" ca="1" si="331"/>
        <v>4</v>
      </c>
      <c r="AI10" s="40">
        <f t="shared" ca="1" si="332"/>
        <v>36</v>
      </c>
      <c r="AJ10" s="37"/>
      <c r="AK10" s="38" t="str">
        <f t="shared" ca="1" si="333"/>
        <v/>
      </c>
      <c r="AL10" s="38" t="str">
        <f t="shared" ca="1" si="334"/>
        <v/>
      </c>
      <c r="AM10" s="40" t="str">
        <f t="shared" ca="1" si="335"/>
        <v/>
      </c>
      <c r="AN10" s="37"/>
      <c r="AO10" s="38" t="str">
        <f t="shared" ca="1" si="336"/>
        <v/>
      </c>
      <c r="AP10" s="38" t="str">
        <f t="shared" ca="1" si="337"/>
        <v/>
      </c>
      <c r="AQ10" s="40" t="str">
        <f t="shared" ca="1" si="338"/>
        <v/>
      </c>
      <c r="AR10" s="37"/>
      <c r="AS10" s="38" t="str">
        <f t="shared" ca="1" si="339"/>
        <v/>
      </c>
      <c r="AT10" s="38" t="str">
        <f t="shared" ca="1" si="340"/>
        <v/>
      </c>
      <c r="AU10" s="40" t="str">
        <f t="shared" ca="1" si="341"/>
        <v/>
      </c>
      <c r="AV10" s="37"/>
      <c r="AW10" s="38" t="str">
        <f t="shared" ca="1" si="342"/>
        <v/>
      </c>
      <c r="AX10" s="38" t="str">
        <f t="shared" ca="1" si="343"/>
        <v/>
      </c>
      <c r="AY10" s="40" t="str">
        <f t="shared" ca="1" si="344"/>
        <v/>
      </c>
      <c r="AZ10" s="37"/>
      <c r="BA10" s="38" t="str">
        <f t="shared" ca="1" si="345"/>
        <v/>
      </c>
      <c r="BB10" s="38" t="str">
        <f t="shared" ca="1" si="346"/>
        <v/>
      </c>
      <c r="BC10" s="40" t="str">
        <f t="shared" ca="1" si="347"/>
        <v/>
      </c>
      <c r="BD10" s="37"/>
      <c r="BE10" s="38" t="str">
        <f t="shared" ca="1" si="348"/>
        <v/>
      </c>
      <c r="BF10" s="38" t="str">
        <f t="shared" ca="1" si="349"/>
        <v/>
      </c>
      <c r="BG10" s="40" t="str">
        <f t="shared" ca="1" si="350"/>
        <v/>
      </c>
      <c r="BH10" s="37"/>
      <c r="BI10" s="38" t="str">
        <f t="shared" ca="1" si="351"/>
        <v/>
      </c>
      <c r="BJ10" s="38" t="str">
        <f t="shared" ca="1" si="352"/>
        <v/>
      </c>
      <c r="BK10" s="40" t="str">
        <f t="shared" ca="1" si="353"/>
        <v/>
      </c>
      <c r="BL10" s="37"/>
      <c r="BM10" s="38" t="str">
        <f t="shared" ca="1" si="354"/>
        <v/>
      </c>
      <c r="BN10" s="38" t="str">
        <f t="shared" ca="1" si="355"/>
        <v/>
      </c>
      <c r="BO10" s="40" t="str">
        <f t="shared" ca="1" si="356"/>
        <v/>
      </c>
      <c r="BP10" s="37"/>
      <c r="BQ10" s="38" t="str">
        <f t="shared" ca="1" si="357"/>
        <v/>
      </c>
      <c r="BR10" s="38" t="str">
        <f t="shared" ca="1" si="358"/>
        <v/>
      </c>
      <c r="BS10" s="40" t="str">
        <f t="shared" ca="1" si="359"/>
        <v/>
      </c>
      <c r="BT10" s="37"/>
      <c r="BU10" s="38" t="str">
        <f t="shared" ca="1" si="360"/>
        <v/>
      </c>
      <c r="BV10" s="38" t="str">
        <f t="shared" ca="1" si="361"/>
        <v/>
      </c>
      <c r="BW10" s="40" t="str">
        <f t="shared" ca="1" si="362"/>
        <v/>
      </c>
      <c r="BX10" s="37"/>
      <c r="BY10" s="38" t="str">
        <f t="shared" ca="1" si="363"/>
        <v/>
      </c>
      <c r="BZ10" s="38" t="str">
        <f t="shared" ca="1" si="364"/>
        <v/>
      </c>
      <c r="CA10" s="40" t="str">
        <f t="shared" ca="1" si="365"/>
        <v/>
      </c>
      <c r="CB10" s="37"/>
      <c r="CC10" s="38" t="str">
        <f t="shared" ca="1" si="366"/>
        <v/>
      </c>
      <c r="CD10" s="38" t="str">
        <f t="shared" ca="1" si="367"/>
        <v/>
      </c>
      <c r="CE10" s="40" t="str">
        <f t="shared" ca="1" si="368"/>
        <v/>
      </c>
      <c r="CF10" s="37"/>
      <c r="CG10" s="38" t="str">
        <f t="shared" ca="1" si="369"/>
        <v/>
      </c>
      <c r="CH10" s="38" t="str">
        <f t="shared" ca="1" si="370"/>
        <v/>
      </c>
      <c r="CI10" s="40" t="str">
        <f t="shared" ca="1" si="371"/>
        <v/>
      </c>
      <c r="CJ10" s="37"/>
      <c r="CK10" s="38" t="str">
        <f t="shared" ca="1" si="372"/>
        <v/>
      </c>
      <c r="CL10" s="38" t="str">
        <f t="shared" ca="1" si="373"/>
        <v/>
      </c>
      <c r="CM10" s="40" t="str">
        <f t="shared" ca="1" si="374"/>
        <v/>
      </c>
      <c r="CN10" s="37"/>
      <c r="CO10" s="38" t="str">
        <f t="shared" ca="1" si="375"/>
        <v/>
      </c>
      <c r="CP10" s="38" t="str">
        <f t="shared" ca="1" si="376"/>
        <v/>
      </c>
      <c r="CQ10" s="40" t="str">
        <f t="shared" ca="1" si="377"/>
        <v/>
      </c>
      <c r="CR10" s="37"/>
      <c r="CS10" s="38" t="str">
        <f t="shared" ca="1" si="378"/>
        <v/>
      </c>
      <c r="CT10" s="38" t="str">
        <f t="shared" ca="1" si="379"/>
        <v/>
      </c>
      <c r="CU10" s="40" t="str">
        <f t="shared" ca="1" si="380"/>
        <v/>
      </c>
      <c r="CV10" s="37"/>
      <c r="CW10" s="38" t="str">
        <f t="shared" ca="1" si="381"/>
        <v/>
      </c>
      <c r="CX10" s="38" t="str">
        <f t="shared" ca="1" si="382"/>
        <v/>
      </c>
      <c r="CY10" s="40" t="str">
        <f t="shared" ca="1" si="383"/>
        <v/>
      </c>
      <c r="CZ10" s="37"/>
      <c r="DA10" s="38" t="str">
        <f t="shared" ca="1" si="384"/>
        <v/>
      </c>
      <c r="DB10" s="38" t="str">
        <f t="shared" ca="1" si="385"/>
        <v/>
      </c>
      <c r="DC10" s="40" t="str">
        <f t="shared" ca="1" si="386"/>
        <v/>
      </c>
      <c r="DD10" s="37"/>
      <c r="DE10" s="38" t="str">
        <f t="shared" ca="1" si="387"/>
        <v/>
      </c>
      <c r="DF10" s="38" t="str">
        <f t="shared" ca="1" si="388"/>
        <v/>
      </c>
      <c r="DG10" s="40" t="str">
        <f t="shared" ca="1" si="389"/>
        <v/>
      </c>
      <c r="DH10" s="37"/>
      <c r="DI10" s="38" t="str">
        <f t="shared" ca="1" si="390"/>
        <v/>
      </c>
      <c r="DJ10" s="38" t="str">
        <f t="shared" ca="1" si="391"/>
        <v/>
      </c>
      <c r="DK10" s="40" t="str">
        <f t="shared" ca="1" si="392"/>
        <v/>
      </c>
      <c r="DL10" s="37"/>
      <c r="DM10" s="38" t="str">
        <f t="shared" ca="1" si="393"/>
        <v/>
      </c>
      <c r="DN10" s="38" t="str">
        <f t="shared" ca="1" si="394"/>
        <v/>
      </c>
      <c r="DO10" s="40" t="str">
        <f t="shared" ca="1" si="395"/>
        <v/>
      </c>
      <c r="DP10" s="37"/>
      <c r="DQ10" s="38" t="str">
        <f t="shared" ca="1" si="396"/>
        <v/>
      </c>
      <c r="DR10" s="38" t="str">
        <f t="shared" ca="1" si="397"/>
        <v/>
      </c>
      <c r="DS10" s="40" t="str">
        <f t="shared" ca="1" si="398"/>
        <v/>
      </c>
      <c r="DT10" s="37"/>
      <c r="DU10" s="38" t="str">
        <f t="shared" ca="1" si="399"/>
        <v/>
      </c>
      <c r="DV10" s="38" t="str">
        <f t="shared" ca="1" si="400"/>
        <v/>
      </c>
      <c r="DW10" s="40" t="str">
        <f t="shared" ca="1" si="401"/>
        <v/>
      </c>
      <c r="DX10" s="37"/>
      <c r="DY10" s="38" t="str">
        <f t="shared" ca="1" si="402"/>
        <v/>
      </c>
      <c r="DZ10" s="38" t="str">
        <f t="shared" ca="1" si="403"/>
        <v/>
      </c>
      <c r="EA10" s="40" t="str">
        <f t="shared" ca="1" si="404"/>
        <v/>
      </c>
      <c r="EB10" s="37">
        <v>3</v>
      </c>
      <c r="EC10" s="38">
        <f t="shared" ca="1" si="405"/>
        <v>16</v>
      </c>
      <c r="ED10" s="38">
        <f t="shared" ca="1" si="406"/>
        <v>2.5</v>
      </c>
      <c r="EE10" s="40">
        <f t="shared" ca="1" si="407"/>
        <v>37.5</v>
      </c>
      <c r="EF10" s="37">
        <v>1</v>
      </c>
      <c r="EG10" s="38">
        <f t="shared" ca="1" si="408"/>
        <v>16</v>
      </c>
      <c r="EH10" s="38">
        <f t="shared" ca="1" si="409"/>
        <v>2.5</v>
      </c>
      <c r="EI10" s="40">
        <f t="shared" ca="1" si="410"/>
        <v>50</v>
      </c>
      <c r="EJ10" s="37">
        <v>6</v>
      </c>
      <c r="EK10" s="38">
        <f t="shared" ca="1" si="411"/>
        <v>16</v>
      </c>
      <c r="EL10" s="38">
        <f t="shared" ca="1" si="412"/>
        <v>2.5</v>
      </c>
      <c r="EM10" s="40">
        <f t="shared" ca="1" si="413"/>
        <v>27.5</v>
      </c>
      <c r="EN10" s="37"/>
      <c r="EO10" s="38" t="str">
        <f t="shared" ca="1" si="987"/>
        <v/>
      </c>
      <c r="EP10" s="38" t="str">
        <f t="shared" ca="1" si="988"/>
        <v/>
      </c>
      <c r="EQ10" s="40" t="str">
        <f t="shared" ca="1" si="989"/>
        <v/>
      </c>
      <c r="ER10" s="37"/>
      <c r="ES10" s="38" t="str">
        <f t="shared" ca="1" si="414"/>
        <v/>
      </c>
      <c r="ET10" s="38" t="str">
        <f t="shared" ca="1" si="415"/>
        <v/>
      </c>
      <c r="EU10" s="40" t="str">
        <f t="shared" ca="1" si="416"/>
        <v/>
      </c>
      <c r="EV10" s="37"/>
      <c r="EW10" s="38" t="str">
        <f t="shared" ca="1" si="417"/>
        <v/>
      </c>
      <c r="EX10" s="38" t="str">
        <f t="shared" ca="1" si="418"/>
        <v/>
      </c>
      <c r="EY10" s="40" t="str">
        <f t="shared" ca="1" si="419"/>
        <v/>
      </c>
      <c r="EZ10" s="37"/>
      <c r="FA10" s="38" t="str">
        <f t="shared" ca="1" si="420"/>
        <v/>
      </c>
      <c r="FB10" s="38" t="str">
        <f t="shared" ca="1" si="421"/>
        <v/>
      </c>
      <c r="FC10" s="40" t="str">
        <f t="shared" ca="1" si="422"/>
        <v/>
      </c>
      <c r="FD10" s="37"/>
      <c r="FE10" s="38" t="str">
        <f t="shared" ca="1" si="423"/>
        <v/>
      </c>
      <c r="FF10" s="38" t="str">
        <f t="shared" ca="1" si="424"/>
        <v/>
      </c>
      <c r="FG10" s="40" t="str">
        <f t="shared" ca="1" si="425"/>
        <v/>
      </c>
      <c r="FH10" s="37"/>
      <c r="FI10" s="38" t="str">
        <f t="shared" ca="1" si="426"/>
        <v/>
      </c>
      <c r="FJ10" s="38" t="str">
        <f t="shared" ca="1" si="427"/>
        <v/>
      </c>
      <c r="FK10" s="40" t="str">
        <f t="shared" ca="1" si="428"/>
        <v/>
      </c>
      <c r="FL10" s="37"/>
      <c r="FM10" s="38" t="str">
        <f t="shared" ca="1" si="429"/>
        <v/>
      </c>
      <c r="FN10" s="38" t="str">
        <f t="shared" ca="1" si="430"/>
        <v/>
      </c>
      <c r="FO10" s="40" t="str">
        <f t="shared" ca="1" si="431"/>
        <v/>
      </c>
      <c r="FP10" s="37"/>
      <c r="FQ10" s="38" t="str">
        <f t="shared" ca="1" si="432"/>
        <v/>
      </c>
      <c r="FR10" s="38" t="str">
        <f t="shared" ca="1" si="433"/>
        <v/>
      </c>
      <c r="FS10" s="40" t="str">
        <f t="shared" ca="1" si="434"/>
        <v/>
      </c>
      <c r="FT10" s="37"/>
      <c r="FU10" s="38" t="str">
        <f t="shared" ca="1" si="435"/>
        <v/>
      </c>
      <c r="FV10" s="38" t="str">
        <f t="shared" ca="1" si="436"/>
        <v/>
      </c>
      <c r="FW10" s="40" t="str">
        <f t="shared" ca="1" si="437"/>
        <v/>
      </c>
      <c r="FX10" s="37"/>
      <c r="FY10" s="38" t="str">
        <f t="shared" ca="1" si="438"/>
        <v/>
      </c>
      <c r="FZ10" s="38" t="str">
        <f t="shared" ca="1" si="439"/>
        <v/>
      </c>
      <c r="GA10" s="40" t="str">
        <f t="shared" ca="1" si="440"/>
        <v/>
      </c>
      <c r="GB10" s="37"/>
      <c r="GC10" s="38" t="str">
        <f t="shared" ca="1" si="441"/>
        <v/>
      </c>
      <c r="GD10" s="38" t="str">
        <f t="shared" ca="1" si="442"/>
        <v/>
      </c>
      <c r="GE10" s="40" t="str">
        <f t="shared" ca="1" si="443"/>
        <v/>
      </c>
      <c r="GF10" s="37"/>
      <c r="GG10" s="38" t="str">
        <f t="shared" ca="1" si="444"/>
        <v/>
      </c>
      <c r="GH10" s="38" t="str">
        <f t="shared" ca="1" si="445"/>
        <v/>
      </c>
      <c r="GI10" s="40" t="str">
        <f t="shared" ca="1" si="446"/>
        <v/>
      </c>
      <c r="GJ10" s="37"/>
      <c r="GK10" s="38" t="str">
        <f t="shared" ca="1" si="447"/>
        <v/>
      </c>
      <c r="GL10" s="38" t="str">
        <f t="shared" ca="1" si="448"/>
        <v/>
      </c>
      <c r="GM10" s="40" t="str">
        <f t="shared" ca="1" si="449"/>
        <v/>
      </c>
      <c r="GN10" s="37"/>
      <c r="GO10" s="38" t="str">
        <f t="shared" ca="1" si="450"/>
        <v/>
      </c>
      <c r="GP10" s="38" t="str">
        <f t="shared" ca="1" si="451"/>
        <v/>
      </c>
      <c r="GQ10" s="40" t="str">
        <f t="shared" ca="1" si="452"/>
        <v/>
      </c>
      <c r="GR10" s="37"/>
      <c r="GS10" s="38" t="str">
        <f t="shared" ca="1" si="453"/>
        <v/>
      </c>
      <c r="GT10" s="38" t="str">
        <f t="shared" ca="1" si="454"/>
        <v/>
      </c>
      <c r="GU10" s="40" t="str">
        <f t="shared" ca="1" si="455"/>
        <v/>
      </c>
      <c r="GV10" s="37"/>
      <c r="GW10" s="38" t="str">
        <f t="shared" ca="1" si="456"/>
        <v/>
      </c>
      <c r="GX10" s="38" t="str">
        <f t="shared" ca="1" si="457"/>
        <v/>
      </c>
      <c r="GY10" s="40" t="str">
        <f t="shared" ca="1" si="458"/>
        <v/>
      </c>
      <c r="GZ10" s="37"/>
      <c r="HA10" s="38" t="str">
        <f t="shared" ca="1" si="459"/>
        <v/>
      </c>
      <c r="HB10" s="38" t="str">
        <f t="shared" ca="1" si="460"/>
        <v/>
      </c>
      <c r="HC10" s="40" t="str">
        <f t="shared" ca="1" si="461"/>
        <v/>
      </c>
      <c r="HD10" s="37"/>
      <c r="HE10" s="38" t="str">
        <f t="shared" ca="1" si="462"/>
        <v/>
      </c>
      <c r="HF10" s="38" t="str">
        <f t="shared" ca="1" si="463"/>
        <v/>
      </c>
      <c r="HG10" s="40" t="str">
        <f t="shared" ca="1" si="464"/>
        <v/>
      </c>
      <c r="HH10" s="37">
        <v>10</v>
      </c>
      <c r="HI10" s="38">
        <f t="shared" ca="1" si="465"/>
        <v>16</v>
      </c>
      <c r="HJ10" s="38">
        <f t="shared" ca="1" si="466"/>
        <v>4</v>
      </c>
      <c r="HK10" s="40">
        <f t="shared" ca="1" si="467"/>
        <v>28</v>
      </c>
      <c r="HL10" s="37"/>
      <c r="HM10" s="38" t="str">
        <f t="shared" ca="1" si="468"/>
        <v/>
      </c>
      <c r="HN10" s="38" t="str">
        <f t="shared" ca="1" si="469"/>
        <v/>
      </c>
      <c r="HO10" s="40" t="str">
        <f t="shared" ca="1" si="470"/>
        <v/>
      </c>
      <c r="HP10" s="37"/>
      <c r="HQ10" s="38" t="str">
        <f t="shared" ca="1" si="471"/>
        <v/>
      </c>
      <c r="HR10" s="38" t="str">
        <f t="shared" ca="1" si="472"/>
        <v/>
      </c>
      <c r="HS10" s="40" t="str">
        <f t="shared" ca="1" si="473"/>
        <v/>
      </c>
      <c r="HT10" s="37"/>
      <c r="HU10" s="38" t="str">
        <f t="shared" ca="1" si="474"/>
        <v/>
      </c>
      <c r="HV10" s="38" t="str">
        <f t="shared" ca="1" si="475"/>
        <v/>
      </c>
      <c r="HW10" s="40" t="str">
        <f t="shared" ca="1" si="476"/>
        <v/>
      </c>
      <c r="HX10" s="37"/>
      <c r="HY10" s="38" t="str">
        <f t="shared" ca="1" si="477"/>
        <v/>
      </c>
      <c r="HZ10" s="38" t="str">
        <f t="shared" ca="1" si="478"/>
        <v/>
      </c>
      <c r="IA10" s="40" t="str">
        <f t="shared" ca="1" si="479"/>
        <v/>
      </c>
      <c r="IB10" s="37"/>
      <c r="IC10" s="38" t="str">
        <f t="shared" ca="1" si="480"/>
        <v/>
      </c>
      <c r="ID10" s="38" t="str">
        <f t="shared" ca="1" si="481"/>
        <v/>
      </c>
      <c r="IE10" s="40" t="str">
        <f t="shared" ca="1" si="482"/>
        <v/>
      </c>
      <c r="IF10" s="37">
        <v>16</v>
      </c>
      <c r="IG10" s="38">
        <f t="shared" ca="1" si="483"/>
        <v>16</v>
      </c>
      <c r="IH10" s="38">
        <f t="shared" ca="1" si="484"/>
        <v>3.5</v>
      </c>
      <c r="II10" s="40">
        <f t="shared" ca="1" si="485"/>
        <v>3.5</v>
      </c>
      <c r="IJ10" s="37"/>
      <c r="IK10" s="38" t="str">
        <f t="shared" ca="1" si="486"/>
        <v/>
      </c>
      <c r="IL10" s="38" t="str">
        <f t="shared" ca="1" si="487"/>
        <v/>
      </c>
      <c r="IM10" s="40" t="str">
        <f t="shared" ca="1" si="488"/>
        <v/>
      </c>
      <c r="IN10" s="37"/>
      <c r="IO10" s="38" t="str">
        <f t="shared" ca="1" si="489"/>
        <v/>
      </c>
      <c r="IP10" s="38" t="str">
        <f t="shared" ca="1" si="490"/>
        <v/>
      </c>
      <c r="IQ10" s="40" t="str">
        <f t="shared" ca="1" si="491"/>
        <v/>
      </c>
      <c r="IR10" s="37"/>
      <c r="IS10" s="38" t="str">
        <f t="shared" ca="1" si="492"/>
        <v/>
      </c>
      <c r="IT10" s="38" t="str">
        <f t="shared" ca="1" si="493"/>
        <v/>
      </c>
      <c r="IU10" s="40" t="str">
        <f t="shared" ca="1" si="494"/>
        <v/>
      </c>
      <c r="IV10" s="37"/>
      <c r="IW10" s="38" t="str">
        <f t="shared" ca="1" si="495"/>
        <v/>
      </c>
      <c r="IX10" s="38" t="str">
        <f t="shared" ca="1" si="496"/>
        <v/>
      </c>
      <c r="IY10" s="40" t="str">
        <f t="shared" ca="1" si="497"/>
        <v/>
      </c>
      <c r="IZ10" s="37"/>
      <c r="JA10" s="38" t="str">
        <f t="shared" ca="1" si="498"/>
        <v/>
      </c>
      <c r="JB10" s="38" t="str">
        <f t="shared" ca="1" si="499"/>
        <v/>
      </c>
      <c r="JC10" s="40" t="str">
        <f t="shared" ca="1" si="500"/>
        <v/>
      </c>
      <c r="JD10" s="37"/>
      <c r="JE10" s="38" t="str">
        <f t="shared" ca="1" si="501"/>
        <v/>
      </c>
      <c r="JF10" s="38" t="str">
        <f t="shared" ca="1" si="502"/>
        <v/>
      </c>
      <c r="JG10" s="40" t="str">
        <f t="shared" ca="1" si="503"/>
        <v/>
      </c>
      <c r="JH10" s="37"/>
      <c r="JI10" s="38" t="str">
        <f t="shared" ca="1" si="504"/>
        <v/>
      </c>
      <c r="JJ10" s="38" t="str">
        <f t="shared" ca="1" si="505"/>
        <v/>
      </c>
      <c r="JK10" s="40" t="str">
        <f t="shared" ca="1" si="506"/>
        <v/>
      </c>
      <c r="JL10" s="37">
        <v>13</v>
      </c>
      <c r="JM10" s="38">
        <f t="shared" ca="1" si="507"/>
        <v>16</v>
      </c>
      <c r="JN10" s="38">
        <f t="shared" ca="1" si="508"/>
        <v>4</v>
      </c>
      <c r="JO10" s="40">
        <f t="shared" ca="1" si="509"/>
        <v>16</v>
      </c>
      <c r="JP10" s="37"/>
      <c r="JQ10" s="38" t="str">
        <f t="shared" ca="1" si="510"/>
        <v/>
      </c>
      <c r="JR10" s="38" t="str">
        <f t="shared" ca="1" si="511"/>
        <v/>
      </c>
      <c r="JS10" s="40" t="str">
        <f t="shared" ca="1" si="512"/>
        <v/>
      </c>
      <c r="JT10" s="37"/>
      <c r="JU10" s="38" t="str">
        <f t="shared" ca="1" si="513"/>
        <v/>
      </c>
      <c r="JV10" s="38" t="str">
        <f t="shared" ca="1" si="514"/>
        <v/>
      </c>
      <c r="JW10" s="40" t="str">
        <f t="shared" ca="1" si="515"/>
        <v/>
      </c>
      <c r="JX10" s="37"/>
      <c r="JY10" s="38" t="str">
        <f t="shared" ca="1" si="516"/>
        <v/>
      </c>
      <c r="JZ10" s="38" t="str">
        <f t="shared" ca="1" si="517"/>
        <v/>
      </c>
      <c r="KA10" s="40" t="str">
        <f t="shared" ca="1" si="518"/>
        <v/>
      </c>
      <c r="KB10" s="37"/>
      <c r="KC10" s="38" t="str">
        <f t="shared" ca="1" si="519"/>
        <v/>
      </c>
      <c r="KD10" s="38" t="str">
        <f t="shared" ca="1" si="520"/>
        <v/>
      </c>
      <c r="KE10" s="40" t="str">
        <f t="shared" ca="1" si="521"/>
        <v/>
      </c>
      <c r="KF10" s="37">
        <v>6</v>
      </c>
      <c r="KG10" s="38">
        <f t="shared" ca="1" si="522"/>
        <v>16</v>
      </c>
      <c r="KH10" s="38">
        <f t="shared" ca="1" si="523"/>
        <v>3.5</v>
      </c>
      <c r="KI10" s="40">
        <f t="shared" ca="1" si="524"/>
        <v>38.5</v>
      </c>
      <c r="KJ10" s="37"/>
      <c r="KK10" s="38" t="str">
        <f t="shared" ca="1" si="525"/>
        <v/>
      </c>
      <c r="KL10" s="38" t="str">
        <f t="shared" ca="1" si="526"/>
        <v/>
      </c>
      <c r="KM10" s="40" t="str">
        <f t="shared" ca="1" si="527"/>
        <v/>
      </c>
      <c r="KN10" s="37"/>
      <c r="KO10" s="38" t="str">
        <f t="shared" ca="1" si="528"/>
        <v/>
      </c>
      <c r="KP10" s="38" t="str">
        <f t="shared" ca="1" si="529"/>
        <v/>
      </c>
      <c r="KQ10" s="40" t="str">
        <f t="shared" ca="1" si="530"/>
        <v/>
      </c>
      <c r="KR10" s="37"/>
      <c r="KS10" s="38" t="str">
        <f t="shared" ca="1" si="531"/>
        <v/>
      </c>
      <c r="KT10" s="38" t="str">
        <f t="shared" ca="1" si="532"/>
        <v/>
      </c>
      <c r="KU10" s="40" t="str">
        <f t="shared" ca="1" si="533"/>
        <v/>
      </c>
      <c r="KV10" s="37"/>
      <c r="KW10" s="38" t="str">
        <f t="shared" ca="1" si="534"/>
        <v/>
      </c>
      <c r="KX10" s="38" t="str">
        <f t="shared" ca="1" si="535"/>
        <v/>
      </c>
      <c r="KY10" s="40" t="str">
        <f t="shared" ca="1" si="536"/>
        <v/>
      </c>
      <c r="KZ10" s="37"/>
      <c r="LA10" s="38" t="str">
        <f t="shared" ca="1" si="537"/>
        <v/>
      </c>
      <c r="LB10" s="38" t="str">
        <f t="shared" ca="1" si="538"/>
        <v/>
      </c>
      <c r="LC10" s="40" t="str">
        <f t="shared" ca="1" si="539"/>
        <v/>
      </c>
      <c r="LD10" s="37"/>
      <c r="LE10" s="38" t="str">
        <f t="shared" ca="1" si="540"/>
        <v/>
      </c>
      <c r="LF10" s="38" t="str">
        <f t="shared" ca="1" si="541"/>
        <v/>
      </c>
      <c r="LG10" s="40" t="str">
        <f t="shared" ca="1" si="542"/>
        <v/>
      </c>
      <c r="LH10" s="37">
        <v>16</v>
      </c>
      <c r="LI10" s="38">
        <f t="shared" ca="1" si="543"/>
        <v>16</v>
      </c>
      <c r="LJ10" s="38">
        <f t="shared" ca="1" si="544"/>
        <v>4</v>
      </c>
      <c r="LK10" s="40">
        <f t="shared" ca="1" si="545"/>
        <v>4</v>
      </c>
      <c r="LL10" s="37"/>
      <c r="LM10" s="38" t="str">
        <f t="shared" ca="1" si="546"/>
        <v/>
      </c>
      <c r="LN10" s="38" t="str">
        <f t="shared" ca="1" si="547"/>
        <v/>
      </c>
      <c r="LO10" s="40" t="str">
        <f t="shared" ca="1" si="548"/>
        <v/>
      </c>
      <c r="LP10" s="37">
        <v>1</v>
      </c>
      <c r="LQ10" s="38">
        <f t="shared" ca="1" si="549"/>
        <v>16</v>
      </c>
      <c r="LR10" s="38">
        <f t="shared" ca="1" si="550"/>
        <v>4</v>
      </c>
      <c r="LS10" s="40">
        <f t="shared" ca="1" si="551"/>
        <v>80</v>
      </c>
      <c r="LT10" s="37">
        <v>4</v>
      </c>
      <c r="LU10" s="38">
        <f t="shared" ca="1" si="552"/>
        <v>16</v>
      </c>
      <c r="LV10" s="38">
        <f t="shared" ca="1" si="553"/>
        <v>2.5</v>
      </c>
      <c r="LW10" s="40">
        <f t="shared" ca="1" si="554"/>
        <v>32.5</v>
      </c>
      <c r="LX10" s="37">
        <v>12</v>
      </c>
      <c r="LY10" s="38">
        <f t="shared" ca="1" si="555"/>
        <v>16</v>
      </c>
      <c r="LZ10" s="38">
        <f t="shared" ca="1" si="556"/>
        <v>2.5</v>
      </c>
      <c r="MA10" s="40">
        <f t="shared" ca="1" si="557"/>
        <v>12.5</v>
      </c>
      <c r="MB10" s="37"/>
      <c r="MC10" s="38" t="str">
        <f t="shared" ca="1" si="558"/>
        <v/>
      </c>
      <c r="MD10" s="38" t="str">
        <f t="shared" ca="1" si="559"/>
        <v/>
      </c>
      <c r="ME10" s="40" t="str">
        <f t="shared" ca="1" si="560"/>
        <v/>
      </c>
      <c r="MF10" s="37">
        <v>2</v>
      </c>
      <c r="MG10" s="38">
        <f t="shared" ca="1" si="561"/>
        <v>16</v>
      </c>
      <c r="MH10" s="38">
        <f t="shared" ca="1" si="562"/>
        <v>2.5</v>
      </c>
      <c r="MI10" s="40">
        <f t="shared" ca="1" si="563"/>
        <v>42.5</v>
      </c>
      <c r="MJ10" s="37"/>
      <c r="MK10" s="38" t="str">
        <f t="shared" ca="1" si="564"/>
        <v/>
      </c>
      <c r="ML10" s="38" t="str">
        <f t="shared" ca="1" si="565"/>
        <v/>
      </c>
      <c r="MM10" s="40" t="str">
        <f t="shared" ca="1" si="566"/>
        <v/>
      </c>
      <c r="MN10" s="37"/>
      <c r="MO10" s="38" t="str">
        <f t="shared" ca="1" si="567"/>
        <v/>
      </c>
      <c r="MP10" s="38" t="str">
        <f t="shared" ca="1" si="568"/>
        <v/>
      </c>
      <c r="MQ10" s="40" t="str">
        <f t="shared" ca="1" si="569"/>
        <v/>
      </c>
      <c r="MR10" s="37"/>
      <c r="MS10" s="38" t="str">
        <f t="shared" ca="1" si="570"/>
        <v/>
      </c>
      <c r="MT10" s="38" t="str">
        <f t="shared" ca="1" si="571"/>
        <v/>
      </c>
      <c r="MU10" s="40" t="str">
        <f t="shared" ca="1" si="572"/>
        <v/>
      </c>
      <c r="MV10" s="37"/>
      <c r="MW10" s="38" t="str">
        <f t="shared" ca="1" si="573"/>
        <v/>
      </c>
      <c r="MX10" s="38" t="str">
        <f t="shared" ca="1" si="574"/>
        <v/>
      </c>
      <c r="MY10" s="40" t="str">
        <f t="shared" ca="1" si="575"/>
        <v/>
      </c>
      <c r="MZ10" s="37"/>
      <c r="NA10" s="38" t="str">
        <f t="shared" ca="1" si="576"/>
        <v/>
      </c>
      <c r="NB10" s="38" t="str">
        <f t="shared" ca="1" si="577"/>
        <v/>
      </c>
      <c r="NC10" s="40" t="str">
        <f t="shared" ca="1" si="578"/>
        <v/>
      </c>
      <c r="ND10" s="37"/>
      <c r="NE10" s="38" t="str">
        <f t="shared" ca="1" si="579"/>
        <v/>
      </c>
      <c r="NF10" s="38" t="str">
        <f t="shared" ca="1" si="580"/>
        <v/>
      </c>
      <c r="NG10" s="40" t="str">
        <f t="shared" ca="1" si="581"/>
        <v/>
      </c>
      <c r="NH10" s="37"/>
      <c r="NI10" s="38" t="str">
        <f t="shared" ca="1" si="582"/>
        <v/>
      </c>
      <c r="NJ10" s="38" t="str">
        <f t="shared" ca="1" si="583"/>
        <v/>
      </c>
      <c r="NK10" s="40" t="str">
        <f t="shared" ca="1" si="584"/>
        <v/>
      </c>
      <c r="NL10" s="37"/>
      <c r="NM10" s="38" t="str">
        <f t="shared" ca="1" si="585"/>
        <v/>
      </c>
      <c r="NN10" s="38" t="str">
        <f t="shared" ca="1" si="586"/>
        <v/>
      </c>
      <c r="NO10" s="40" t="str">
        <f t="shared" ca="1" si="587"/>
        <v/>
      </c>
      <c r="NP10" s="37"/>
      <c r="NQ10" s="38" t="str">
        <f t="shared" ca="1" si="588"/>
        <v/>
      </c>
      <c r="NR10" s="38" t="str">
        <f t="shared" ca="1" si="589"/>
        <v/>
      </c>
      <c r="NS10" s="40" t="str">
        <f t="shared" ca="1" si="590"/>
        <v/>
      </c>
      <c r="NT10" s="37"/>
      <c r="NU10" s="38" t="str">
        <f t="shared" ca="1" si="591"/>
        <v/>
      </c>
      <c r="NV10" s="38" t="str">
        <f t="shared" ca="1" si="592"/>
        <v/>
      </c>
      <c r="NW10" s="40" t="str">
        <f t="shared" ca="1" si="593"/>
        <v/>
      </c>
      <c r="NX10" s="37"/>
      <c r="NY10" s="38" t="str">
        <f t="shared" ca="1" si="594"/>
        <v/>
      </c>
      <c r="NZ10" s="38" t="str">
        <f t="shared" ca="1" si="595"/>
        <v/>
      </c>
      <c r="OA10" s="40" t="str">
        <f t="shared" ca="1" si="596"/>
        <v/>
      </c>
      <c r="OB10" s="37"/>
      <c r="OC10" s="38" t="str">
        <f t="shared" ca="1" si="597"/>
        <v/>
      </c>
      <c r="OD10" s="38" t="str">
        <f t="shared" ca="1" si="598"/>
        <v/>
      </c>
      <c r="OE10" s="40" t="str">
        <f t="shared" ca="1" si="599"/>
        <v/>
      </c>
      <c r="OF10" s="37"/>
      <c r="OG10" s="38" t="str">
        <f t="shared" ca="1" si="600"/>
        <v/>
      </c>
      <c r="OH10" s="38" t="str">
        <f t="shared" ca="1" si="601"/>
        <v/>
      </c>
      <c r="OI10" s="40" t="str">
        <f t="shared" ca="1" si="602"/>
        <v/>
      </c>
      <c r="OJ10" s="37">
        <v>10</v>
      </c>
      <c r="OK10" s="38">
        <f t="shared" ca="1" si="603"/>
        <v>16</v>
      </c>
      <c r="OL10" s="38">
        <f t="shared" ca="1" si="604"/>
        <v>2.5</v>
      </c>
      <c r="OM10" s="40">
        <f t="shared" ca="1" si="605"/>
        <v>17.5</v>
      </c>
      <c r="ON10" s="37">
        <v>2</v>
      </c>
      <c r="OO10" s="38">
        <f t="shared" ca="1" si="606"/>
        <v>16</v>
      </c>
      <c r="OP10" s="38">
        <f t="shared" ca="1" si="607"/>
        <v>2.5</v>
      </c>
      <c r="OQ10" s="40">
        <f t="shared" ca="1" si="608"/>
        <v>42.5</v>
      </c>
      <c r="OR10" s="37">
        <v>2</v>
      </c>
      <c r="OS10" s="38">
        <f t="shared" ca="1" si="609"/>
        <v>16</v>
      </c>
      <c r="OT10" s="38">
        <f t="shared" ca="1" si="610"/>
        <v>2.5</v>
      </c>
      <c r="OU10" s="40">
        <f t="shared" ca="1" si="611"/>
        <v>42.5</v>
      </c>
      <c r="OV10" s="37"/>
      <c r="OW10" s="38" t="str">
        <f t="shared" ca="1" si="612"/>
        <v/>
      </c>
      <c r="OX10" s="38" t="str">
        <f t="shared" ca="1" si="613"/>
        <v/>
      </c>
      <c r="OY10" s="40" t="str">
        <f t="shared" ca="1" si="614"/>
        <v/>
      </c>
      <c r="OZ10" s="37"/>
      <c r="PA10" s="38" t="str">
        <f t="shared" ca="1" si="615"/>
        <v/>
      </c>
      <c r="PB10" s="38" t="str">
        <f t="shared" ca="1" si="616"/>
        <v/>
      </c>
      <c r="PC10" s="40" t="str">
        <f t="shared" ca="1" si="617"/>
        <v/>
      </c>
      <c r="PD10" s="37"/>
      <c r="PE10" s="38" t="str">
        <f t="shared" ca="1" si="618"/>
        <v/>
      </c>
      <c r="PF10" s="38" t="str">
        <f t="shared" ca="1" si="619"/>
        <v/>
      </c>
      <c r="PG10" s="40" t="str">
        <f t="shared" ca="1" si="620"/>
        <v/>
      </c>
      <c r="PH10" s="37"/>
      <c r="PI10" s="38" t="str">
        <f t="shared" ca="1" si="621"/>
        <v/>
      </c>
      <c r="PJ10" s="38" t="str">
        <f t="shared" ca="1" si="622"/>
        <v/>
      </c>
      <c r="PK10" s="40" t="str">
        <f t="shared" ca="1" si="623"/>
        <v/>
      </c>
      <c r="PL10" s="37">
        <v>9</v>
      </c>
      <c r="PM10" s="38">
        <f t="shared" ca="1" si="624"/>
        <v>16</v>
      </c>
      <c r="PN10" s="38">
        <f t="shared" ca="1" si="625"/>
        <v>3.5</v>
      </c>
      <c r="PO10" s="40">
        <f t="shared" ca="1" si="626"/>
        <v>28</v>
      </c>
      <c r="PP10" s="37"/>
      <c r="PQ10" s="38" t="str">
        <f t="shared" ca="1" si="627"/>
        <v/>
      </c>
      <c r="PR10" s="38" t="str">
        <f t="shared" ca="1" si="628"/>
        <v/>
      </c>
      <c r="PS10" s="40" t="str">
        <f t="shared" ca="1" si="629"/>
        <v/>
      </c>
      <c r="PT10" s="37"/>
      <c r="PU10" s="38" t="str">
        <f t="shared" ca="1" si="630"/>
        <v/>
      </c>
      <c r="PV10" s="38" t="str">
        <f t="shared" ca="1" si="631"/>
        <v/>
      </c>
      <c r="PW10" s="40" t="str">
        <f t="shared" ca="1" si="632"/>
        <v/>
      </c>
      <c r="PX10" s="37"/>
      <c r="PY10" s="38" t="str">
        <f t="shared" ca="1" si="633"/>
        <v/>
      </c>
      <c r="PZ10" s="38" t="str">
        <f t="shared" ca="1" si="634"/>
        <v/>
      </c>
      <c r="QA10" s="40" t="str">
        <f t="shared" ca="1" si="635"/>
        <v/>
      </c>
      <c r="QB10" s="37"/>
      <c r="QC10" s="38" t="str">
        <f t="shared" ca="1" si="636"/>
        <v/>
      </c>
      <c r="QD10" s="38" t="str">
        <f t="shared" ca="1" si="637"/>
        <v/>
      </c>
      <c r="QE10" s="40" t="str">
        <f t="shared" ca="1" si="638"/>
        <v/>
      </c>
      <c r="QF10" s="37"/>
      <c r="QG10" s="38" t="str">
        <f t="shared" ca="1" si="639"/>
        <v/>
      </c>
      <c r="QH10" s="38" t="str">
        <f t="shared" ca="1" si="640"/>
        <v/>
      </c>
      <c r="QI10" s="40" t="str">
        <f t="shared" ca="1" si="641"/>
        <v/>
      </c>
      <c r="QJ10" s="37"/>
      <c r="QK10" s="38" t="str">
        <f t="shared" ca="1" si="642"/>
        <v/>
      </c>
      <c r="QL10" s="38" t="str">
        <f t="shared" ca="1" si="643"/>
        <v/>
      </c>
      <c r="QM10" s="40" t="str">
        <f t="shared" ca="1" si="644"/>
        <v/>
      </c>
      <c r="QN10" s="37"/>
      <c r="QO10" s="38" t="str">
        <f t="shared" ca="1" si="645"/>
        <v/>
      </c>
      <c r="QP10" s="38" t="str">
        <f t="shared" ca="1" si="646"/>
        <v/>
      </c>
      <c r="QQ10" s="40" t="str">
        <f t="shared" ca="1" si="647"/>
        <v/>
      </c>
      <c r="QR10" s="37"/>
      <c r="QS10" s="38" t="str">
        <f t="shared" ca="1" si="648"/>
        <v/>
      </c>
      <c r="QT10" s="38" t="str">
        <f t="shared" ca="1" si="649"/>
        <v/>
      </c>
      <c r="QU10" s="40" t="str">
        <f t="shared" ca="1" si="650"/>
        <v/>
      </c>
      <c r="QV10" s="37">
        <v>8</v>
      </c>
      <c r="QW10" s="38">
        <f t="shared" ca="1" si="651"/>
        <v>16</v>
      </c>
      <c r="QX10" s="38">
        <f t="shared" ca="1" si="652"/>
        <v>3.5</v>
      </c>
      <c r="QY10" s="40">
        <f t="shared" ca="1" si="653"/>
        <v>31.5</v>
      </c>
      <c r="QZ10" s="37"/>
      <c r="RA10" s="38" t="str">
        <f t="shared" ca="1" si="654"/>
        <v/>
      </c>
      <c r="RB10" s="38" t="str">
        <f t="shared" ca="1" si="655"/>
        <v/>
      </c>
      <c r="RC10" s="40" t="str">
        <f t="shared" ca="1" si="656"/>
        <v/>
      </c>
      <c r="RD10" s="37">
        <v>9</v>
      </c>
      <c r="RE10" s="38">
        <f t="shared" ca="1" si="657"/>
        <v>16</v>
      </c>
      <c r="RF10" s="38">
        <f t="shared" ca="1" si="658"/>
        <v>4</v>
      </c>
      <c r="RG10" s="40">
        <f t="shared" ca="1" si="659"/>
        <v>32</v>
      </c>
      <c r="RH10" s="37"/>
      <c r="RI10" s="38" t="str">
        <f t="shared" ca="1" si="660"/>
        <v/>
      </c>
      <c r="RJ10" s="38" t="str">
        <f t="shared" ca="1" si="661"/>
        <v/>
      </c>
      <c r="RK10" s="40" t="str">
        <f t="shared" ca="1" si="662"/>
        <v/>
      </c>
      <c r="RL10" s="37"/>
      <c r="RM10" s="38" t="str">
        <f t="shared" ca="1" si="663"/>
        <v/>
      </c>
      <c r="RN10" s="38" t="str">
        <f t="shared" ca="1" si="664"/>
        <v/>
      </c>
      <c r="RO10" s="40" t="str">
        <f t="shared" ca="1" si="665"/>
        <v/>
      </c>
      <c r="RP10" s="37">
        <v>11</v>
      </c>
      <c r="RQ10" s="38">
        <f t="shared" ca="1" si="666"/>
        <v>16</v>
      </c>
      <c r="RR10" s="38">
        <f t="shared" ca="1" si="667"/>
        <v>4</v>
      </c>
      <c r="RS10" s="40">
        <f t="shared" ca="1" si="668"/>
        <v>24</v>
      </c>
      <c r="RT10" s="37"/>
      <c r="RU10" s="38" t="str">
        <f t="shared" ca="1" si="669"/>
        <v/>
      </c>
      <c r="RV10" s="38" t="str">
        <f t="shared" ca="1" si="670"/>
        <v/>
      </c>
      <c r="RW10" s="40" t="str">
        <f t="shared" ca="1" si="671"/>
        <v/>
      </c>
      <c r="RX10" s="37"/>
      <c r="RY10" s="38" t="str">
        <f t="shared" ca="1" si="672"/>
        <v/>
      </c>
      <c r="RZ10" s="38" t="str">
        <f t="shared" ca="1" si="673"/>
        <v/>
      </c>
      <c r="SA10" s="40" t="str">
        <f t="shared" ca="1" si="674"/>
        <v/>
      </c>
      <c r="SB10" s="37"/>
      <c r="SC10" s="38" t="str">
        <f t="shared" ca="1" si="675"/>
        <v/>
      </c>
      <c r="SD10" s="38" t="str">
        <f t="shared" ca="1" si="676"/>
        <v/>
      </c>
      <c r="SE10" s="40" t="str">
        <f t="shared" ca="1" si="677"/>
        <v/>
      </c>
      <c r="SF10" s="37"/>
      <c r="SG10" s="38" t="str">
        <f t="shared" ca="1" si="678"/>
        <v/>
      </c>
      <c r="SH10" s="38" t="str">
        <f t="shared" ca="1" si="679"/>
        <v/>
      </c>
      <c r="SI10" s="40" t="str">
        <f t="shared" ca="1" si="680"/>
        <v/>
      </c>
      <c r="SJ10" s="37"/>
      <c r="SK10" s="38" t="str">
        <f t="shared" ca="1" si="681"/>
        <v/>
      </c>
      <c r="SL10" s="38" t="str">
        <f t="shared" ca="1" si="682"/>
        <v/>
      </c>
      <c r="SM10" s="40" t="str">
        <f t="shared" ca="1" si="683"/>
        <v/>
      </c>
      <c r="SN10" s="37"/>
      <c r="SO10" s="38" t="str">
        <f t="shared" ca="1" si="684"/>
        <v/>
      </c>
      <c r="SP10" s="38" t="str">
        <f t="shared" ca="1" si="685"/>
        <v/>
      </c>
      <c r="SQ10" s="40" t="str">
        <f t="shared" ca="1" si="686"/>
        <v/>
      </c>
      <c r="SR10" s="37"/>
      <c r="SS10" s="38" t="str">
        <f t="shared" ca="1" si="687"/>
        <v/>
      </c>
      <c r="ST10" s="38" t="str">
        <f t="shared" ca="1" si="688"/>
        <v/>
      </c>
      <c r="SU10" s="40" t="str">
        <f t="shared" ca="1" si="689"/>
        <v/>
      </c>
      <c r="SV10" s="37"/>
      <c r="SW10" s="38" t="str">
        <f t="shared" ca="1" si="690"/>
        <v/>
      </c>
      <c r="SX10" s="38" t="str">
        <f t="shared" ca="1" si="691"/>
        <v/>
      </c>
      <c r="SY10" s="40" t="str">
        <f t="shared" ca="1" si="692"/>
        <v/>
      </c>
      <c r="SZ10" s="37"/>
      <c r="TA10" s="38" t="str">
        <f t="shared" ca="1" si="693"/>
        <v/>
      </c>
      <c r="TB10" s="38" t="str">
        <f t="shared" ca="1" si="694"/>
        <v/>
      </c>
      <c r="TC10" s="40" t="str">
        <f t="shared" ca="1" si="695"/>
        <v/>
      </c>
      <c r="TD10" s="37"/>
      <c r="TE10" s="38" t="str">
        <f t="shared" ca="1" si="696"/>
        <v/>
      </c>
      <c r="TF10" s="38" t="str">
        <f t="shared" ca="1" si="697"/>
        <v/>
      </c>
      <c r="TG10" s="40" t="str">
        <f t="shared" ca="1" si="698"/>
        <v/>
      </c>
      <c r="TH10" s="37"/>
      <c r="TI10" s="38" t="str">
        <f t="shared" ca="1" si="699"/>
        <v/>
      </c>
      <c r="TJ10" s="38" t="str">
        <f t="shared" ca="1" si="700"/>
        <v/>
      </c>
      <c r="TK10" s="40" t="str">
        <f t="shared" ca="1" si="701"/>
        <v/>
      </c>
      <c r="TL10" s="37"/>
      <c r="TM10" s="38" t="str">
        <f t="shared" ca="1" si="702"/>
        <v/>
      </c>
      <c r="TN10" s="38" t="str">
        <f t="shared" ca="1" si="703"/>
        <v/>
      </c>
      <c r="TO10" s="40" t="str">
        <f t="shared" ca="1" si="704"/>
        <v/>
      </c>
      <c r="TP10" s="37"/>
      <c r="TQ10" s="38" t="str">
        <f t="shared" ca="1" si="705"/>
        <v/>
      </c>
      <c r="TR10" s="38" t="str">
        <f t="shared" ca="1" si="706"/>
        <v/>
      </c>
      <c r="TS10" s="40" t="str">
        <f t="shared" ca="1" si="707"/>
        <v/>
      </c>
      <c r="TT10" s="37"/>
      <c r="TU10" s="38" t="str">
        <f t="shared" ca="1" si="708"/>
        <v/>
      </c>
      <c r="TV10" s="38" t="str">
        <f t="shared" ca="1" si="709"/>
        <v/>
      </c>
      <c r="TW10" s="40" t="str">
        <f t="shared" ca="1" si="710"/>
        <v/>
      </c>
      <c r="TX10" s="37"/>
      <c r="TY10" s="38" t="str">
        <f t="shared" ca="1" si="711"/>
        <v/>
      </c>
      <c r="TZ10" s="38" t="str">
        <f t="shared" ca="1" si="712"/>
        <v/>
      </c>
      <c r="UA10" s="40" t="str">
        <f t="shared" ca="1" si="713"/>
        <v/>
      </c>
      <c r="UB10" s="37">
        <v>11</v>
      </c>
      <c r="UC10" s="38">
        <f t="shared" ca="1" si="714"/>
        <v>16</v>
      </c>
      <c r="UD10" s="38">
        <f t="shared" ca="1" si="715"/>
        <v>3.5</v>
      </c>
      <c r="UE10" s="40">
        <f t="shared" ca="1" si="716"/>
        <v>21</v>
      </c>
      <c r="UF10" s="37"/>
      <c r="UG10" s="38" t="str">
        <f t="shared" ca="1" si="717"/>
        <v/>
      </c>
      <c r="UH10" s="38" t="str">
        <f t="shared" ca="1" si="718"/>
        <v/>
      </c>
      <c r="UI10" s="40" t="str">
        <f t="shared" ca="1" si="719"/>
        <v/>
      </c>
      <c r="UJ10" s="37">
        <v>6</v>
      </c>
      <c r="UK10" s="38">
        <f t="shared" ca="1" si="720"/>
        <v>16</v>
      </c>
      <c r="UL10" s="38">
        <f t="shared" ca="1" si="721"/>
        <v>3.5</v>
      </c>
      <c r="UM10" s="40">
        <f t="shared" ca="1" si="722"/>
        <v>38.5</v>
      </c>
      <c r="UN10" s="37"/>
      <c r="UO10" s="38" t="str">
        <f t="shared" ca="1" si="723"/>
        <v/>
      </c>
      <c r="UP10" s="38" t="str">
        <f t="shared" ca="1" si="724"/>
        <v/>
      </c>
      <c r="UQ10" s="40" t="str">
        <f t="shared" ca="1" si="725"/>
        <v/>
      </c>
      <c r="UR10" s="37">
        <v>2</v>
      </c>
      <c r="US10" s="38">
        <f t="shared" ca="1" si="726"/>
        <v>16</v>
      </c>
      <c r="UT10" s="38">
        <f t="shared" ca="1" si="727"/>
        <v>4</v>
      </c>
      <c r="UU10" s="40">
        <f t="shared" ca="1" si="728"/>
        <v>68</v>
      </c>
      <c r="UV10" s="37">
        <v>8</v>
      </c>
      <c r="UW10" s="38">
        <f t="shared" ca="1" si="729"/>
        <v>16</v>
      </c>
      <c r="UX10" s="38">
        <f t="shared" ca="1" si="730"/>
        <v>2.5</v>
      </c>
      <c r="UY10" s="40">
        <f t="shared" ca="1" si="731"/>
        <v>22.5</v>
      </c>
      <c r="UZ10" s="37"/>
      <c r="VA10" s="38" t="str">
        <f t="shared" ca="1" si="732"/>
        <v/>
      </c>
      <c r="VB10" s="38" t="str">
        <f t="shared" ca="1" si="733"/>
        <v/>
      </c>
      <c r="VC10" s="40" t="str">
        <f t="shared" ca="1" si="734"/>
        <v/>
      </c>
      <c r="VD10" s="37">
        <v>1</v>
      </c>
      <c r="VE10" s="38">
        <f t="shared" ca="1" si="735"/>
        <v>16</v>
      </c>
      <c r="VF10" s="38">
        <f t="shared" ca="1" si="736"/>
        <v>2.5</v>
      </c>
      <c r="VG10" s="40">
        <f t="shared" ca="1" si="737"/>
        <v>50</v>
      </c>
      <c r="VH10" s="37"/>
      <c r="VI10" s="38" t="str">
        <f t="shared" ca="1" si="738"/>
        <v/>
      </c>
      <c r="VJ10" s="38" t="str">
        <f t="shared" ca="1" si="739"/>
        <v/>
      </c>
      <c r="VK10" s="40" t="str">
        <f t="shared" ca="1" si="740"/>
        <v/>
      </c>
      <c r="VL10" s="37"/>
      <c r="VM10" s="38" t="str">
        <f t="shared" ca="1" si="741"/>
        <v/>
      </c>
      <c r="VN10" s="38" t="str">
        <f t="shared" ca="1" si="742"/>
        <v/>
      </c>
      <c r="VO10" s="40" t="str">
        <f t="shared" ca="1" si="743"/>
        <v/>
      </c>
      <c r="VP10" s="37"/>
      <c r="VQ10" s="38" t="str">
        <f t="shared" ca="1" si="744"/>
        <v/>
      </c>
      <c r="VR10" s="38" t="str">
        <f t="shared" ca="1" si="745"/>
        <v/>
      </c>
      <c r="VS10" s="40" t="str">
        <f t="shared" ca="1" si="746"/>
        <v/>
      </c>
      <c r="VT10" s="37"/>
      <c r="VU10" s="38" t="str">
        <f t="shared" ca="1" si="747"/>
        <v/>
      </c>
      <c r="VV10" s="38" t="str">
        <f t="shared" ca="1" si="748"/>
        <v/>
      </c>
      <c r="VW10" s="40" t="str">
        <f t="shared" ca="1" si="749"/>
        <v/>
      </c>
      <c r="VX10" s="37"/>
      <c r="VY10" s="38"/>
      <c r="VZ10" s="38"/>
      <c r="WA10" s="40"/>
      <c r="WB10" s="37"/>
      <c r="WC10" s="38" t="str">
        <f t="shared" ca="1" si="750"/>
        <v/>
      </c>
      <c r="WD10" s="38" t="str">
        <f t="shared" ca="1" si="751"/>
        <v/>
      </c>
      <c r="WE10" s="40" t="str">
        <f t="shared" ca="1" si="752"/>
        <v/>
      </c>
      <c r="WF10" s="37"/>
      <c r="WG10" s="38" t="str">
        <f t="shared" ca="1" si="753"/>
        <v/>
      </c>
      <c r="WH10" s="38" t="str">
        <f t="shared" ca="1" si="754"/>
        <v/>
      </c>
      <c r="WI10" s="40" t="str">
        <f t="shared" ca="1" si="755"/>
        <v/>
      </c>
      <c r="WJ10" s="37"/>
      <c r="WK10" s="38" t="str">
        <f t="shared" ca="1" si="756"/>
        <v/>
      </c>
      <c r="WL10" s="38" t="str">
        <f t="shared" ca="1" si="757"/>
        <v/>
      </c>
      <c r="WM10" s="40" t="str">
        <f t="shared" ca="1" si="758"/>
        <v/>
      </c>
      <c r="WN10" s="37"/>
      <c r="WO10" s="38" t="str">
        <f t="shared" ca="1" si="759"/>
        <v/>
      </c>
      <c r="WP10" s="38" t="str">
        <f t="shared" ca="1" si="760"/>
        <v/>
      </c>
      <c r="WQ10" s="40" t="str">
        <f t="shared" ca="1" si="761"/>
        <v/>
      </c>
      <c r="WR10" s="37"/>
      <c r="WS10" s="38" t="str">
        <f t="shared" ca="1" si="762"/>
        <v/>
      </c>
      <c r="WT10" s="38" t="str">
        <f t="shared" ca="1" si="763"/>
        <v/>
      </c>
      <c r="WU10" s="40" t="str">
        <f t="shared" ca="1" si="764"/>
        <v/>
      </c>
      <c r="WV10" s="37"/>
      <c r="WW10" s="38" t="str">
        <f t="shared" ca="1" si="765"/>
        <v/>
      </c>
      <c r="WX10" s="38" t="str">
        <f t="shared" ca="1" si="766"/>
        <v/>
      </c>
      <c r="WY10" s="40" t="str">
        <f t="shared" ca="1" si="767"/>
        <v/>
      </c>
      <c r="WZ10" s="37"/>
      <c r="XA10" s="38" t="str">
        <f t="shared" ca="1" si="768"/>
        <v/>
      </c>
      <c r="XB10" s="38" t="str">
        <f t="shared" ca="1" si="769"/>
        <v/>
      </c>
      <c r="XC10" s="40" t="str">
        <f t="shared" ca="1" si="770"/>
        <v/>
      </c>
      <c r="XD10" s="37"/>
      <c r="XE10" s="38" t="str">
        <f t="shared" ca="1" si="771"/>
        <v/>
      </c>
      <c r="XF10" s="38" t="str">
        <f t="shared" ca="1" si="772"/>
        <v/>
      </c>
      <c r="XG10" s="40" t="str">
        <f t="shared" ca="1" si="773"/>
        <v/>
      </c>
      <c r="XH10" s="37"/>
      <c r="XI10" s="38" t="str">
        <f t="shared" ca="1" si="774"/>
        <v/>
      </c>
      <c r="XJ10" s="38" t="str">
        <f t="shared" ca="1" si="775"/>
        <v/>
      </c>
      <c r="XK10" s="40" t="str">
        <f t="shared" ca="1" si="776"/>
        <v/>
      </c>
      <c r="XL10" s="37"/>
      <c r="XM10" s="38" t="str">
        <f t="shared" ca="1" si="777"/>
        <v/>
      </c>
      <c r="XN10" s="38" t="str">
        <f t="shared" ca="1" si="778"/>
        <v/>
      </c>
      <c r="XO10" s="40" t="str">
        <f t="shared" ca="1" si="779"/>
        <v/>
      </c>
      <c r="XP10" s="37"/>
      <c r="XQ10" s="38" t="str">
        <f t="shared" ca="1" si="780"/>
        <v/>
      </c>
      <c r="XR10" s="38" t="str">
        <f t="shared" ca="1" si="781"/>
        <v/>
      </c>
      <c r="XS10" s="40" t="str">
        <f t="shared" ca="1" si="782"/>
        <v/>
      </c>
      <c r="XT10" s="37"/>
      <c r="XU10" s="38" t="str">
        <f t="shared" ca="1" si="783"/>
        <v/>
      </c>
      <c r="XV10" s="38" t="str">
        <f t="shared" ca="1" si="784"/>
        <v/>
      </c>
      <c r="XW10" s="40" t="str">
        <f t="shared" ca="1" si="785"/>
        <v/>
      </c>
      <c r="XX10" s="37"/>
      <c r="XY10" s="38" t="str">
        <f t="shared" ca="1" si="786"/>
        <v/>
      </c>
      <c r="XZ10" s="38" t="str">
        <f t="shared" ca="1" si="787"/>
        <v/>
      </c>
      <c r="YA10" s="40" t="str">
        <f t="shared" ca="1" si="788"/>
        <v/>
      </c>
      <c r="YB10" s="37"/>
      <c r="YC10" s="38" t="str">
        <f t="shared" ca="1" si="789"/>
        <v/>
      </c>
      <c r="YD10" s="38" t="str">
        <f t="shared" ca="1" si="790"/>
        <v/>
      </c>
      <c r="YE10" s="40" t="str">
        <f t="shared" ca="1" si="791"/>
        <v/>
      </c>
      <c r="YF10" s="37"/>
      <c r="YG10" s="38" t="str">
        <f t="shared" ca="1" si="792"/>
        <v/>
      </c>
      <c r="YH10" s="38" t="str">
        <f t="shared" ca="1" si="793"/>
        <v/>
      </c>
      <c r="YI10" s="40" t="str">
        <f t="shared" ca="1" si="794"/>
        <v/>
      </c>
      <c r="YJ10" s="37"/>
      <c r="YK10" s="38" t="str">
        <f t="shared" ca="1" si="795"/>
        <v/>
      </c>
      <c r="YL10" s="38" t="str">
        <f t="shared" ca="1" si="796"/>
        <v/>
      </c>
      <c r="YM10" s="40" t="str">
        <f t="shared" ca="1" si="797"/>
        <v/>
      </c>
      <c r="YN10" s="37"/>
      <c r="YO10" s="38" t="str">
        <f t="shared" ca="1" si="798"/>
        <v/>
      </c>
      <c r="YP10" s="38" t="str">
        <f t="shared" ca="1" si="799"/>
        <v/>
      </c>
      <c r="YQ10" s="40" t="str">
        <f t="shared" ca="1" si="800"/>
        <v/>
      </c>
      <c r="YR10" s="37"/>
      <c r="YS10" s="38" t="str">
        <f t="shared" ca="1" si="801"/>
        <v/>
      </c>
      <c r="YT10" s="38" t="str">
        <f t="shared" ca="1" si="802"/>
        <v/>
      </c>
      <c r="YU10" s="40" t="str">
        <f t="shared" ca="1" si="803"/>
        <v/>
      </c>
      <c r="YV10" s="37"/>
      <c r="YW10" s="38" t="str">
        <f t="shared" ca="1" si="804"/>
        <v/>
      </c>
      <c r="YX10" s="38" t="str">
        <f t="shared" ca="1" si="805"/>
        <v/>
      </c>
      <c r="YY10" s="40" t="str">
        <f t="shared" ca="1" si="806"/>
        <v/>
      </c>
      <c r="YZ10" s="37"/>
      <c r="ZA10" s="38" t="str">
        <f t="shared" ca="1" si="807"/>
        <v/>
      </c>
      <c r="ZB10" s="38" t="str">
        <f t="shared" ca="1" si="808"/>
        <v/>
      </c>
      <c r="ZC10" s="40" t="str">
        <f t="shared" ca="1" si="809"/>
        <v/>
      </c>
      <c r="ZD10" s="37"/>
      <c r="ZE10" s="38" t="str">
        <f t="shared" ca="1" si="810"/>
        <v/>
      </c>
      <c r="ZF10" s="38" t="str">
        <f t="shared" ca="1" si="811"/>
        <v/>
      </c>
      <c r="ZG10" s="40" t="str">
        <f t="shared" ca="1" si="812"/>
        <v/>
      </c>
      <c r="ZH10" s="37"/>
      <c r="ZI10" s="38" t="str">
        <f t="shared" ca="1" si="813"/>
        <v/>
      </c>
      <c r="ZJ10" s="38" t="str">
        <f t="shared" ca="1" si="814"/>
        <v/>
      </c>
      <c r="ZK10" s="40" t="str">
        <f t="shared" ca="1" si="815"/>
        <v/>
      </c>
      <c r="ZL10" s="37"/>
      <c r="ZM10" s="38" t="str">
        <f t="shared" ca="1" si="816"/>
        <v/>
      </c>
      <c r="ZN10" s="38" t="str">
        <f t="shared" ca="1" si="817"/>
        <v/>
      </c>
      <c r="ZO10" s="40" t="str">
        <f t="shared" ca="1" si="818"/>
        <v/>
      </c>
      <c r="ZP10" s="37"/>
      <c r="ZQ10" s="38" t="str">
        <f t="shared" ca="1" si="819"/>
        <v/>
      </c>
      <c r="ZR10" s="38" t="str">
        <f t="shared" ca="1" si="820"/>
        <v/>
      </c>
      <c r="ZS10" s="40" t="str">
        <f t="shared" ca="1" si="821"/>
        <v/>
      </c>
      <c r="ZT10" s="37"/>
      <c r="ZU10" s="38" t="str">
        <f t="shared" ca="1" si="822"/>
        <v/>
      </c>
      <c r="ZV10" s="38" t="str">
        <f t="shared" ca="1" si="823"/>
        <v/>
      </c>
      <c r="ZW10" s="40" t="str">
        <f t="shared" ca="1" si="824"/>
        <v/>
      </c>
      <c r="ZX10" s="37"/>
      <c r="ZY10" s="38" t="str">
        <f t="shared" ca="1" si="825"/>
        <v/>
      </c>
      <c r="ZZ10" s="38" t="str">
        <f t="shared" ca="1" si="826"/>
        <v/>
      </c>
      <c r="AAA10" s="40" t="str">
        <f t="shared" ca="1" si="827"/>
        <v/>
      </c>
      <c r="AAB10" s="37"/>
      <c r="AAC10" s="38" t="str">
        <f t="shared" ca="1" si="828"/>
        <v/>
      </c>
      <c r="AAD10" s="38" t="str">
        <f t="shared" ca="1" si="829"/>
        <v/>
      </c>
      <c r="AAE10" s="40" t="str">
        <f t="shared" ca="1" si="830"/>
        <v/>
      </c>
      <c r="AAF10" s="37"/>
      <c r="AAG10" s="38" t="str">
        <f t="shared" ca="1" si="831"/>
        <v/>
      </c>
      <c r="AAH10" s="38" t="str">
        <f t="shared" ca="1" si="832"/>
        <v/>
      </c>
      <c r="AAI10" s="40" t="str">
        <f t="shared" ca="1" si="833"/>
        <v/>
      </c>
      <c r="AAJ10" s="37"/>
      <c r="AAK10" s="38" t="str">
        <f t="shared" ca="1" si="834"/>
        <v/>
      </c>
      <c r="AAL10" s="38" t="str">
        <f t="shared" ca="1" si="835"/>
        <v/>
      </c>
      <c r="AAM10" s="40" t="str">
        <f t="shared" ca="1" si="836"/>
        <v/>
      </c>
      <c r="AAN10" s="37"/>
      <c r="AAO10" s="38" t="str">
        <f t="shared" ca="1" si="837"/>
        <v/>
      </c>
      <c r="AAP10" s="38" t="str">
        <f t="shared" ca="1" si="838"/>
        <v/>
      </c>
      <c r="AAQ10" s="40" t="str">
        <f t="shared" ca="1" si="839"/>
        <v/>
      </c>
      <c r="AAR10" s="37"/>
      <c r="AAS10" s="38" t="str">
        <f t="shared" ca="1" si="840"/>
        <v/>
      </c>
      <c r="AAT10" s="38" t="str">
        <f t="shared" ca="1" si="841"/>
        <v/>
      </c>
      <c r="AAU10" s="40" t="str">
        <f t="shared" ca="1" si="842"/>
        <v/>
      </c>
      <c r="AAV10" s="37"/>
      <c r="AAW10" s="38" t="str">
        <f t="shared" ca="1" si="843"/>
        <v/>
      </c>
      <c r="AAX10" s="38" t="str">
        <f t="shared" ca="1" si="844"/>
        <v/>
      </c>
      <c r="AAY10" s="40" t="str">
        <f t="shared" ca="1" si="845"/>
        <v/>
      </c>
      <c r="AAZ10" s="37"/>
      <c r="ABA10" s="38" t="str">
        <f t="shared" ca="1" si="846"/>
        <v/>
      </c>
      <c r="ABB10" s="38" t="str">
        <f t="shared" ca="1" si="847"/>
        <v/>
      </c>
      <c r="ABC10" s="40" t="str">
        <f t="shared" ca="1" si="848"/>
        <v/>
      </c>
      <c r="ABD10" s="37"/>
      <c r="ABE10" s="38" t="str">
        <f t="shared" ca="1" si="849"/>
        <v/>
      </c>
      <c r="ABF10" s="38" t="str">
        <f t="shared" ca="1" si="850"/>
        <v/>
      </c>
      <c r="ABG10" s="40" t="str">
        <f t="shared" ca="1" si="851"/>
        <v/>
      </c>
      <c r="ABH10" s="37"/>
      <c r="ABI10" s="38" t="str">
        <f t="shared" ca="1" si="852"/>
        <v/>
      </c>
      <c r="ABJ10" s="38" t="str">
        <f t="shared" ca="1" si="853"/>
        <v/>
      </c>
      <c r="ABK10" s="40" t="str">
        <f t="shared" ca="1" si="854"/>
        <v/>
      </c>
      <c r="ABL10" s="37"/>
      <c r="ABM10" s="38" t="str">
        <f t="shared" ca="1" si="855"/>
        <v/>
      </c>
      <c r="ABN10" s="38" t="str">
        <f t="shared" ca="1" si="856"/>
        <v/>
      </c>
      <c r="ABO10" s="40" t="str">
        <f t="shared" ca="1" si="857"/>
        <v/>
      </c>
      <c r="ABP10" s="37"/>
      <c r="ABQ10" s="38" t="str">
        <f t="shared" ca="1" si="858"/>
        <v/>
      </c>
      <c r="ABR10" s="38" t="str">
        <f t="shared" ca="1" si="859"/>
        <v/>
      </c>
      <c r="ABS10" s="40" t="str">
        <f t="shared" ca="1" si="860"/>
        <v/>
      </c>
      <c r="ABT10" s="37"/>
      <c r="ABU10" s="38" t="str">
        <f t="shared" ca="1" si="861"/>
        <v/>
      </c>
      <c r="ABV10" s="38" t="str">
        <f t="shared" ca="1" si="862"/>
        <v/>
      </c>
      <c r="ABW10" s="40" t="str">
        <f t="shared" ca="1" si="863"/>
        <v/>
      </c>
      <c r="ABX10" s="37"/>
      <c r="ABY10" s="38" t="str">
        <f t="shared" ca="1" si="864"/>
        <v/>
      </c>
      <c r="ABZ10" s="38" t="str">
        <f t="shared" ca="1" si="865"/>
        <v/>
      </c>
      <c r="ACA10" s="40" t="str">
        <f t="shared" ca="1" si="866"/>
        <v/>
      </c>
      <c r="ACB10" s="37"/>
      <c r="ACC10" s="38" t="str">
        <f t="shared" ca="1" si="867"/>
        <v/>
      </c>
      <c r="ACD10" s="38" t="str">
        <f t="shared" ca="1" si="868"/>
        <v/>
      </c>
      <c r="ACE10" s="40" t="str">
        <f t="shared" ca="1" si="869"/>
        <v/>
      </c>
      <c r="ACF10" s="37"/>
      <c r="ACG10" s="38" t="str">
        <f t="shared" ca="1" si="870"/>
        <v/>
      </c>
      <c r="ACH10" s="38" t="str">
        <f t="shared" ca="1" si="871"/>
        <v/>
      </c>
      <c r="ACI10" s="40" t="str">
        <f t="shared" ca="1" si="872"/>
        <v/>
      </c>
      <c r="ACJ10" s="37"/>
      <c r="ACK10" s="38" t="str">
        <f t="shared" ca="1" si="873"/>
        <v/>
      </c>
      <c r="ACL10" s="38" t="str">
        <f t="shared" ca="1" si="874"/>
        <v/>
      </c>
      <c r="ACM10" s="40" t="str">
        <f t="shared" ca="1" si="875"/>
        <v/>
      </c>
      <c r="ACN10" s="37"/>
      <c r="ACO10" s="38" t="str">
        <f t="shared" ca="1" si="876"/>
        <v/>
      </c>
      <c r="ACP10" s="38" t="str">
        <f t="shared" ca="1" si="877"/>
        <v/>
      </c>
      <c r="ACQ10" s="40" t="str">
        <f t="shared" ca="1" si="878"/>
        <v/>
      </c>
      <c r="ACR10" s="37"/>
      <c r="ACS10" s="38" t="str">
        <f t="shared" ca="1" si="879"/>
        <v/>
      </c>
      <c r="ACT10" s="38" t="str">
        <f t="shared" ca="1" si="880"/>
        <v/>
      </c>
      <c r="ACU10" s="40" t="str">
        <f t="shared" ca="1" si="881"/>
        <v/>
      </c>
      <c r="ACV10" s="37"/>
      <c r="ACW10" s="38" t="str">
        <f t="shared" ca="1" si="882"/>
        <v/>
      </c>
      <c r="ACX10" s="38" t="str">
        <f t="shared" ca="1" si="883"/>
        <v/>
      </c>
      <c r="ACY10" s="40" t="str">
        <f t="shared" ca="1" si="884"/>
        <v/>
      </c>
      <c r="ACZ10" s="37"/>
      <c r="ADA10" s="38" t="str">
        <f t="shared" ca="1" si="885"/>
        <v/>
      </c>
      <c r="ADB10" s="38" t="str">
        <f t="shared" ca="1" si="886"/>
        <v/>
      </c>
      <c r="ADC10" s="40" t="str">
        <f t="shared" ca="1" si="887"/>
        <v/>
      </c>
      <c r="ADD10" s="37"/>
      <c r="ADE10" s="38" t="str">
        <f t="shared" ca="1" si="888"/>
        <v/>
      </c>
      <c r="ADF10" s="38" t="str">
        <f t="shared" ca="1" si="889"/>
        <v/>
      </c>
      <c r="ADG10" s="40" t="str">
        <f t="shared" ca="1" si="890"/>
        <v/>
      </c>
      <c r="ADH10" s="37"/>
      <c r="ADI10" s="38" t="str">
        <f t="shared" ca="1" si="891"/>
        <v/>
      </c>
      <c r="ADJ10" s="38" t="str">
        <f t="shared" ca="1" si="892"/>
        <v/>
      </c>
      <c r="ADK10" s="40" t="str">
        <f t="shared" ca="1" si="893"/>
        <v/>
      </c>
      <c r="ADL10" s="37"/>
      <c r="ADM10" s="38" t="str">
        <f t="shared" ca="1" si="894"/>
        <v/>
      </c>
      <c r="ADN10" s="38" t="str">
        <f t="shared" ca="1" si="895"/>
        <v/>
      </c>
      <c r="ADO10" s="40" t="str">
        <f t="shared" ca="1" si="896"/>
        <v/>
      </c>
      <c r="ADP10" s="37"/>
      <c r="ADQ10" s="38" t="str">
        <f t="shared" ca="1" si="897"/>
        <v/>
      </c>
      <c r="ADR10" s="38" t="str">
        <f t="shared" ca="1" si="898"/>
        <v/>
      </c>
      <c r="ADS10" s="40" t="str">
        <f t="shared" ca="1" si="899"/>
        <v/>
      </c>
      <c r="ADT10" s="37"/>
      <c r="ADU10" s="38" t="str">
        <f t="shared" ca="1" si="900"/>
        <v/>
      </c>
      <c r="ADV10" s="38" t="str">
        <f t="shared" ca="1" si="901"/>
        <v/>
      </c>
      <c r="ADW10" s="40" t="str">
        <f t="shared" ca="1" si="902"/>
        <v/>
      </c>
      <c r="ADX10" s="37"/>
      <c r="ADY10" s="38" t="str">
        <f t="shared" ca="1" si="903"/>
        <v/>
      </c>
      <c r="ADZ10" s="38" t="str">
        <f t="shared" ca="1" si="904"/>
        <v/>
      </c>
      <c r="AEA10" s="40" t="str">
        <f t="shared" ca="1" si="905"/>
        <v/>
      </c>
      <c r="AEB10" s="37"/>
      <c r="AEC10" s="38" t="str">
        <f t="shared" ca="1" si="906"/>
        <v/>
      </c>
      <c r="AED10" s="38" t="str">
        <f t="shared" ca="1" si="907"/>
        <v/>
      </c>
      <c r="AEE10" s="40" t="str">
        <f t="shared" ca="1" si="908"/>
        <v/>
      </c>
      <c r="AEF10" s="37"/>
      <c r="AEG10" s="38" t="str">
        <f t="shared" ca="1" si="909"/>
        <v/>
      </c>
      <c r="AEH10" s="38" t="str">
        <f t="shared" ca="1" si="910"/>
        <v/>
      </c>
      <c r="AEI10" s="40" t="str">
        <f t="shared" ca="1" si="911"/>
        <v/>
      </c>
      <c r="AEJ10" s="37"/>
      <c r="AEK10" s="38" t="str">
        <f t="shared" ca="1" si="912"/>
        <v/>
      </c>
      <c r="AEL10" s="38" t="str">
        <f t="shared" ca="1" si="913"/>
        <v/>
      </c>
      <c r="AEM10" s="40" t="str">
        <f t="shared" ca="1" si="914"/>
        <v/>
      </c>
      <c r="AEN10" s="37"/>
      <c r="AEO10" s="38" t="str">
        <f t="shared" ca="1" si="915"/>
        <v/>
      </c>
      <c r="AEP10" s="38" t="str">
        <f t="shared" ca="1" si="916"/>
        <v/>
      </c>
      <c r="AEQ10" s="40" t="str">
        <f t="shared" ca="1" si="917"/>
        <v/>
      </c>
      <c r="AER10" s="37"/>
      <c r="AES10" s="38" t="str">
        <f t="shared" ca="1" si="918"/>
        <v/>
      </c>
      <c r="AET10" s="38" t="str">
        <f t="shared" ca="1" si="919"/>
        <v/>
      </c>
      <c r="AEU10" s="40" t="str">
        <f t="shared" ca="1" si="920"/>
        <v/>
      </c>
      <c r="AEV10" s="37"/>
      <c r="AEW10" s="38" t="str">
        <f t="shared" ca="1" si="921"/>
        <v/>
      </c>
      <c r="AEX10" s="38" t="str">
        <f t="shared" ca="1" si="922"/>
        <v/>
      </c>
      <c r="AEY10" s="40" t="str">
        <f t="shared" ca="1" si="923"/>
        <v/>
      </c>
      <c r="AEZ10" s="37"/>
      <c r="AFA10" s="38" t="str">
        <f t="shared" ca="1" si="924"/>
        <v/>
      </c>
      <c r="AFB10" s="38" t="str">
        <f t="shared" ca="1" si="925"/>
        <v/>
      </c>
      <c r="AFC10" s="40" t="str">
        <f t="shared" ca="1" si="926"/>
        <v/>
      </c>
      <c r="AFD10" s="37"/>
      <c r="AFE10" s="38" t="str">
        <f t="shared" ca="1" si="927"/>
        <v/>
      </c>
      <c r="AFF10" s="38" t="str">
        <f t="shared" ca="1" si="928"/>
        <v/>
      </c>
      <c r="AFG10" s="40" t="str">
        <f t="shared" ca="1" si="929"/>
        <v/>
      </c>
      <c r="AFH10" s="37"/>
      <c r="AFI10" s="38" t="str">
        <f t="shared" ca="1" si="930"/>
        <v/>
      </c>
      <c r="AFJ10" s="38" t="str">
        <f t="shared" ca="1" si="931"/>
        <v/>
      </c>
      <c r="AFK10" s="40" t="str">
        <f t="shared" ca="1" si="932"/>
        <v/>
      </c>
      <c r="AFL10" s="37"/>
      <c r="AFM10" s="38" t="str">
        <f t="shared" ca="1" si="933"/>
        <v/>
      </c>
      <c r="AFN10" s="38" t="str">
        <f t="shared" ca="1" si="934"/>
        <v/>
      </c>
      <c r="AFO10" s="40" t="str">
        <f t="shared" ca="1" si="935"/>
        <v/>
      </c>
      <c r="AFP10" s="37"/>
      <c r="AFQ10" s="38" t="str">
        <f t="shared" ca="1" si="936"/>
        <v/>
      </c>
      <c r="AFR10" s="38" t="str">
        <f t="shared" ca="1" si="937"/>
        <v/>
      </c>
      <c r="AFS10" s="40" t="str">
        <f t="shared" ca="1" si="938"/>
        <v/>
      </c>
      <c r="AFT10" s="37"/>
      <c r="AFU10" s="38" t="str">
        <f t="shared" ca="1" si="939"/>
        <v/>
      </c>
      <c r="AFV10" s="38" t="str">
        <f t="shared" ca="1" si="940"/>
        <v/>
      </c>
      <c r="AFW10" s="40" t="str">
        <f t="shared" ca="1" si="941"/>
        <v/>
      </c>
      <c r="AFX10" s="37">
        <v>8</v>
      </c>
      <c r="AFY10" s="38">
        <f t="shared" ca="1" si="942"/>
        <v>16</v>
      </c>
      <c r="AFZ10" s="38">
        <f t="shared" ca="1" si="943"/>
        <v>2.5</v>
      </c>
      <c r="AGA10" s="40">
        <f t="shared" ca="1" si="944"/>
        <v>22.5</v>
      </c>
      <c r="AGB10" s="37"/>
      <c r="AGC10" s="38" t="str">
        <f t="shared" ca="1" si="945"/>
        <v/>
      </c>
      <c r="AGD10" s="38" t="str">
        <f t="shared" ca="1" si="946"/>
        <v/>
      </c>
      <c r="AGE10" s="40" t="str">
        <f t="shared" ca="1" si="947"/>
        <v/>
      </c>
      <c r="AGF10" s="37"/>
      <c r="AGG10" s="38" t="str">
        <f t="shared" ca="1" si="948"/>
        <v/>
      </c>
      <c r="AGH10" s="38" t="str">
        <f t="shared" ca="1" si="949"/>
        <v/>
      </c>
      <c r="AGI10" s="40" t="str">
        <f t="shared" ca="1" si="950"/>
        <v/>
      </c>
      <c r="AGJ10" s="37"/>
      <c r="AGK10" s="38" t="str">
        <f t="shared" ca="1" si="951"/>
        <v/>
      </c>
      <c r="AGL10" s="38" t="str">
        <f t="shared" ca="1" si="952"/>
        <v/>
      </c>
      <c r="AGM10" s="40" t="str">
        <f t="shared" ca="1" si="953"/>
        <v/>
      </c>
      <c r="AGN10" s="37"/>
      <c r="AGO10" s="38" t="str">
        <f t="shared" ca="1" si="954"/>
        <v/>
      </c>
      <c r="AGP10" s="38" t="str">
        <f t="shared" ca="1" si="955"/>
        <v/>
      </c>
      <c r="AGQ10" s="40" t="str">
        <f t="shared" ca="1" si="956"/>
        <v/>
      </c>
      <c r="AGR10" s="37"/>
      <c r="AGS10" s="38" t="str">
        <f t="shared" ca="1" si="957"/>
        <v/>
      </c>
      <c r="AGT10" s="38" t="str">
        <f t="shared" ca="1" si="958"/>
        <v/>
      </c>
      <c r="AGU10" s="40" t="str">
        <f t="shared" ca="1" si="959"/>
        <v/>
      </c>
      <c r="AGV10" s="37"/>
      <c r="AGW10" s="38" t="str">
        <f t="shared" ca="1" si="960"/>
        <v/>
      </c>
      <c r="AGX10" s="38" t="str">
        <f t="shared" ca="1" si="961"/>
        <v/>
      </c>
      <c r="AGY10" s="40" t="str">
        <f t="shared" ca="1" si="962"/>
        <v/>
      </c>
      <c r="AGZ10" s="37"/>
      <c r="AHA10" s="38" t="str">
        <f t="shared" ca="1" si="963"/>
        <v/>
      </c>
      <c r="AHB10" s="38" t="str">
        <f t="shared" ca="1" si="964"/>
        <v/>
      </c>
      <c r="AHC10" s="40" t="str">
        <f t="shared" ca="1" si="965"/>
        <v/>
      </c>
      <c r="AHD10" s="37"/>
      <c r="AHE10" s="38" t="str">
        <f t="shared" ca="1" si="966"/>
        <v/>
      </c>
      <c r="AHF10" s="38" t="str">
        <f t="shared" ca="1" si="967"/>
        <v/>
      </c>
      <c r="AHG10" s="40" t="str">
        <f t="shared" ca="1" si="968"/>
        <v/>
      </c>
      <c r="AHH10" s="37"/>
      <c r="AHI10" s="38" t="str">
        <f t="shared" ca="1" si="969"/>
        <v/>
      </c>
      <c r="AHJ10" s="38" t="str">
        <f t="shared" ca="1" si="970"/>
        <v/>
      </c>
      <c r="AHK10" s="40" t="str">
        <f t="shared" ca="1" si="971"/>
        <v/>
      </c>
      <c r="AHL10" s="37"/>
      <c r="AHM10" s="38" t="str">
        <f t="shared" ca="1" si="972"/>
        <v/>
      </c>
      <c r="AHN10" s="38" t="str">
        <f t="shared" ca="1" si="973"/>
        <v/>
      </c>
      <c r="AHO10" s="40" t="str">
        <f t="shared" ca="1" si="974"/>
        <v/>
      </c>
      <c r="AHP10" s="37"/>
      <c r="AHQ10" s="38" t="str">
        <f t="shared" ca="1" si="975"/>
        <v/>
      </c>
      <c r="AHR10" s="38" t="str">
        <f t="shared" ca="1" si="976"/>
        <v/>
      </c>
      <c r="AHS10" s="40" t="str">
        <f t="shared" ca="1" si="977"/>
        <v/>
      </c>
      <c r="AHT10" s="37"/>
      <c r="AHU10" s="38" t="str">
        <f t="shared" ca="1" si="978"/>
        <v/>
      </c>
      <c r="AHV10" s="38" t="str">
        <f t="shared" ca="1" si="979"/>
        <v/>
      </c>
      <c r="AHW10" s="40" t="str">
        <f t="shared" ca="1" si="980"/>
        <v/>
      </c>
      <c r="AHX10" s="37"/>
      <c r="AHY10" s="38" t="str">
        <f t="shared" ca="1" si="981"/>
        <v/>
      </c>
      <c r="AHZ10" s="38" t="str">
        <f t="shared" ca="1" si="982"/>
        <v/>
      </c>
      <c r="AIA10" s="40" t="str">
        <f t="shared" ca="1" si="983"/>
        <v/>
      </c>
      <c r="AIB10" s="37"/>
      <c r="AIC10" s="38" t="str">
        <f t="shared" ca="1" si="984"/>
        <v/>
      </c>
      <c r="AID10" s="38" t="str">
        <f t="shared" ca="1" si="985"/>
        <v/>
      </c>
      <c r="AIE10" s="40" t="str">
        <f t="shared" ca="1" si="986"/>
        <v/>
      </c>
    </row>
    <row r="11" spans="1:915" x14ac:dyDescent="0.3">
      <c r="A11" s="1">
        <f t="shared" ca="1" si="308"/>
        <v>10</v>
      </c>
      <c r="B11" s="1" t="s">
        <v>173</v>
      </c>
      <c r="C11" s="35">
        <f t="array" aca="1" ref="C11" ca="1">SUM(IF(MOD(COLUMN(D11:AIE11),4)=3,D11:AIE11,0))</f>
        <v>819</v>
      </c>
      <c r="D11" s="37"/>
      <c r="E11" s="38" t="str">
        <f t="shared" ca="1" si="309"/>
        <v/>
      </c>
      <c r="F11" s="38" t="str">
        <f t="shared" ca="1" si="310"/>
        <v/>
      </c>
      <c r="G11" s="40" t="str">
        <f t="shared" ca="1" si="311"/>
        <v/>
      </c>
      <c r="H11" s="37"/>
      <c r="I11" s="38" t="str">
        <f t="shared" ca="1" si="312"/>
        <v/>
      </c>
      <c r="J11" s="38" t="str">
        <f t="shared" ca="1" si="313"/>
        <v/>
      </c>
      <c r="K11" s="40" t="str">
        <f t="shared" ca="1" si="314"/>
        <v/>
      </c>
      <c r="L11" s="37"/>
      <c r="M11" s="38" t="str">
        <f t="shared" ca="1" si="315"/>
        <v/>
      </c>
      <c r="N11" s="38" t="str">
        <f t="shared" ca="1" si="316"/>
        <v/>
      </c>
      <c r="O11" s="40" t="str">
        <f t="shared" ca="1" si="317"/>
        <v/>
      </c>
      <c r="P11" s="37"/>
      <c r="Q11" s="38" t="str">
        <f t="shared" ca="1" si="318"/>
        <v/>
      </c>
      <c r="R11" s="38" t="str">
        <f t="shared" ca="1" si="319"/>
        <v/>
      </c>
      <c r="S11" s="40" t="str">
        <f t="shared" ca="1" si="320"/>
        <v/>
      </c>
      <c r="T11" s="37"/>
      <c r="U11" s="38" t="str">
        <f t="shared" ca="1" si="321"/>
        <v/>
      </c>
      <c r="V11" s="38" t="str">
        <f t="shared" ca="1" si="322"/>
        <v/>
      </c>
      <c r="W11" s="40" t="str">
        <f t="shared" ca="1" si="323"/>
        <v/>
      </c>
      <c r="X11" s="37"/>
      <c r="Y11" s="38" t="str">
        <f t="shared" ca="1" si="324"/>
        <v/>
      </c>
      <c r="Z11" s="38" t="str">
        <f t="shared" ca="1" si="325"/>
        <v/>
      </c>
      <c r="AA11" s="40" t="str">
        <f t="shared" ca="1" si="326"/>
        <v/>
      </c>
      <c r="AB11" s="37"/>
      <c r="AC11" s="38" t="str">
        <f t="shared" ca="1" si="327"/>
        <v/>
      </c>
      <c r="AD11" s="38" t="str">
        <f t="shared" ca="1" si="328"/>
        <v/>
      </c>
      <c r="AE11" s="40" t="str">
        <f t="shared" ca="1" si="329"/>
        <v/>
      </c>
      <c r="AF11" s="37"/>
      <c r="AG11" s="38" t="str">
        <f t="shared" ca="1" si="330"/>
        <v/>
      </c>
      <c r="AH11" s="38" t="str">
        <f t="shared" ca="1" si="331"/>
        <v/>
      </c>
      <c r="AI11" s="40" t="str">
        <f t="shared" ca="1" si="332"/>
        <v/>
      </c>
      <c r="AJ11" s="37"/>
      <c r="AK11" s="38" t="str">
        <f t="shared" ca="1" si="333"/>
        <v/>
      </c>
      <c r="AL11" s="38" t="str">
        <f t="shared" ca="1" si="334"/>
        <v/>
      </c>
      <c r="AM11" s="40" t="str">
        <f t="shared" ca="1" si="335"/>
        <v/>
      </c>
      <c r="AN11" s="37"/>
      <c r="AO11" s="38" t="str">
        <f t="shared" ca="1" si="336"/>
        <v/>
      </c>
      <c r="AP11" s="38" t="str">
        <f t="shared" ca="1" si="337"/>
        <v/>
      </c>
      <c r="AQ11" s="40" t="str">
        <f t="shared" ca="1" si="338"/>
        <v/>
      </c>
      <c r="AR11" s="37"/>
      <c r="AS11" s="38" t="str">
        <f t="shared" ca="1" si="339"/>
        <v/>
      </c>
      <c r="AT11" s="38" t="str">
        <f t="shared" ca="1" si="340"/>
        <v/>
      </c>
      <c r="AU11" s="40" t="str">
        <f t="shared" ca="1" si="341"/>
        <v/>
      </c>
      <c r="AV11" s="37"/>
      <c r="AW11" s="38" t="str">
        <f t="shared" ca="1" si="342"/>
        <v/>
      </c>
      <c r="AX11" s="38" t="str">
        <f t="shared" ca="1" si="343"/>
        <v/>
      </c>
      <c r="AY11" s="40" t="str">
        <f t="shared" ca="1" si="344"/>
        <v/>
      </c>
      <c r="AZ11" s="37"/>
      <c r="BA11" s="38" t="str">
        <f t="shared" ca="1" si="345"/>
        <v/>
      </c>
      <c r="BB11" s="38" t="str">
        <f t="shared" ca="1" si="346"/>
        <v/>
      </c>
      <c r="BC11" s="40" t="str">
        <f t="shared" ca="1" si="347"/>
        <v/>
      </c>
      <c r="BD11" s="37"/>
      <c r="BE11" s="38" t="str">
        <f t="shared" ca="1" si="348"/>
        <v/>
      </c>
      <c r="BF11" s="38" t="str">
        <f t="shared" ca="1" si="349"/>
        <v/>
      </c>
      <c r="BG11" s="40" t="str">
        <f t="shared" ca="1" si="350"/>
        <v/>
      </c>
      <c r="BH11" s="37"/>
      <c r="BI11" s="38" t="str">
        <f t="shared" ca="1" si="351"/>
        <v/>
      </c>
      <c r="BJ11" s="38" t="str">
        <f t="shared" ca="1" si="352"/>
        <v/>
      </c>
      <c r="BK11" s="40" t="str">
        <f t="shared" ca="1" si="353"/>
        <v/>
      </c>
      <c r="BL11" s="37"/>
      <c r="BM11" s="38" t="str">
        <f t="shared" ca="1" si="354"/>
        <v/>
      </c>
      <c r="BN11" s="38" t="str">
        <f t="shared" ca="1" si="355"/>
        <v/>
      </c>
      <c r="BO11" s="40" t="str">
        <f t="shared" ca="1" si="356"/>
        <v/>
      </c>
      <c r="BP11" s="37"/>
      <c r="BQ11" s="38" t="str">
        <f t="shared" ca="1" si="357"/>
        <v/>
      </c>
      <c r="BR11" s="38" t="str">
        <f t="shared" ca="1" si="358"/>
        <v/>
      </c>
      <c r="BS11" s="40" t="str">
        <f t="shared" ca="1" si="359"/>
        <v/>
      </c>
      <c r="BT11" s="37"/>
      <c r="BU11" s="38" t="str">
        <f t="shared" ca="1" si="360"/>
        <v/>
      </c>
      <c r="BV11" s="38" t="str">
        <f t="shared" ca="1" si="361"/>
        <v/>
      </c>
      <c r="BW11" s="40" t="str">
        <f t="shared" ca="1" si="362"/>
        <v/>
      </c>
      <c r="BX11" s="37"/>
      <c r="BY11" s="38" t="str">
        <f t="shared" ca="1" si="363"/>
        <v/>
      </c>
      <c r="BZ11" s="38" t="str">
        <f t="shared" ca="1" si="364"/>
        <v/>
      </c>
      <c r="CA11" s="40" t="str">
        <f t="shared" ca="1" si="365"/>
        <v/>
      </c>
      <c r="CB11" s="37"/>
      <c r="CC11" s="38" t="str">
        <f t="shared" ca="1" si="366"/>
        <v/>
      </c>
      <c r="CD11" s="38" t="str">
        <f t="shared" ca="1" si="367"/>
        <v/>
      </c>
      <c r="CE11" s="40" t="str">
        <f t="shared" ca="1" si="368"/>
        <v/>
      </c>
      <c r="CF11" s="37"/>
      <c r="CG11" s="38" t="str">
        <f t="shared" ca="1" si="369"/>
        <v/>
      </c>
      <c r="CH11" s="38" t="str">
        <f t="shared" ca="1" si="370"/>
        <v/>
      </c>
      <c r="CI11" s="40" t="str">
        <f t="shared" ca="1" si="371"/>
        <v/>
      </c>
      <c r="CJ11" s="37"/>
      <c r="CK11" s="38" t="str">
        <f t="shared" ca="1" si="372"/>
        <v/>
      </c>
      <c r="CL11" s="38" t="str">
        <f t="shared" ca="1" si="373"/>
        <v/>
      </c>
      <c r="CM11" s="40" t="str">
        <f t="shared" ca="1" si="374"/>
        <v/>
      </c>
      <c r="CN11" s="37"/>
      <c r="CO11" s="38" t="str">
        <f t="shared" ca="1" si="375"/>
        <v/>
      </c>
      <c r="CP11" s="38" t="str">
        <f t="shared" ca="1" si="376"/>
        <v/>
      </c>
      <c r="CQ11" s="40" t="str">
        <f t="shared" ca="1" si="377"/>
        <v/>
      </c>
      <c r="CR11" s="37"/>
      <c r="CS11" s="38" t="str">
        <f t="shared" ca="1" si="378"/>
        <v/>
      </c>
      <c r="CT11" s="38" t="str">
        <f t="shared" ca="1" si="379"/>
        <v/>
      </c>
      <c r="CU11" s="40" t="str">
        <f t="shared" ca="1" si="380"/>
        <v/>
      </c>
      <c r="CV11" s="37"/>
      <c r="CW11" s="38" t="str">
        <f t="shared" ca="1" si="381"/>
        <v/>
      </c>
      <c r="CX11" s="38" t="str">
        <f t="shared" ca="1" si="382"/>
        <v/>
      </c>
      <c r="CY11" s="40" t="str">
        <f t="shared" ca="1" si="383"/>
        <v/>
      </c>
      <c r="CZ11" s="37"/>
      <c r="DA11" s="38" t="str">
        <f t="shared" ca="1" si="384"/>
        <v/>
      </c>
      <c r="DB11" s="38" t="str">
        <f t="shared" ca="1" si="385"/>
        <v/>
      </c>
      <c r="DC11" s="40" t="str">
        <f t="shared" ca="1" si="386"/>
        <v/>
      </c>
      <c r="DD11" s="37"/>
      <c r="DE11" s="38" t="str">
        <f t="shared" ca="1" si="387"/>
        <v/>
      </c>
      <c r="DF11" s="38" t="str">
        <f t="shared" ca="1" si="388"/>
        <v/>
      </c>
      <c r="DG11" s="40" t="str">
        <f t="shared" ca="1" si="389"/>
        <v/>
      </c>
      <c r="DH11" s="37"/>
      <c r="DI11" s="38" t="str">
        <f t="shared" ca="1" si="390"/>
        <v/>
      </c>
      <c r="DJ11" s="38" t="str">
        <f t="shared" ca="1" si="391"/>
        <v/>
      </c>
      <c r="DK11" s="40" t="str">
        <f t="shared" ca="1" si="392"/>
        <v/>
      </c>
      <c r="DL11" s="37"/>
      <c r="DM11" s="38" t="str">
        <f t="shared" ca="1" si="393"/>
        <v/>
      </c>
      <c r="DN11" s="38" t="str">
        <f t="shared" ca="1" si="394"/>
        <v/>
      </c>
      <c r="DO11" s="40" t="str">
        <f t="shared" ca="1" si="395"/>
        <v/>
      </c>
      <c r="DP11" s="37"/>
      <c r="DQ11" s="38" t="str">
        <f t="shared" ca="1" si="396"/>
        <v/>
      </c>
      <c r="DR11" s="38" t="str">
        <f t="shared" ca="1" si="397"/>
        <v/>
      </c>
      <c r="DS11" s="40" t="str">
        <f t="shared" ca="1" si="398"/>
        <v/>
      </c>
      <c r="DT11" s="37"/>
      <c r="DU11" s="38" t="str">
        <f t="shared" ca="1" si="399"/>
        <v/>
      </c>
      <c r="DV11" s="38" t="str">
        <f t="shared" ca="1" si="400"/>
        <v/>
      </c>
      <c r="DW11" s="40" t="str">
        <f t="shared" ca="1" si="401"/>
        <v/>
      </c>
      <c r="DX11" s="37"/>
      <c r="DY11" s="38" t="str">
        <f t="shared" ca="1" si="402"/>
        <v/>
      </c>
      <c r="DZ11" s="38" t="str">
        <f t="shared" ca="1" si="403"/>
        <v/>
      </c>
      <c r="EA11" s="40" t="str">
        <f t="shared" ca="1" si="404"/>
        <v/>
      </c>
      <c r="EB11" s="37"/>
      <c r="EC11" s="38" t="str">
        <f t="shared" ca="1" si="405"/>
        <v/>
      </c>
      <c r="ED11" s="38" t="str">
        <f t="shared" ca="1" si="406"/>
        <v/>
      </c>
      <c r="EE11" s="40" t="str">
        <f t="shared" ca="1" si="407"/>
        <v/>
      </c>
      <c r="EF11" s="37"/>
      <c r="EG11" s="38" t="str">
        <f t="shared" ca="1" si="408"/>
        <v/>
      </c>
      <c r="EH11" s="38" t="str">
        <f t="shared" ca="1" si="409"/>
        <v/>
      </c>
      <c r="EI11" s="40" t="str">
        <f t="shared" ca="1" si="410"/>
        <v/>
      </c>
      <c r="EJ11" s="37"/>
      <c r="EK11" s="38" t="str">
        <f t="shared" ca="1" si="411"/>
        <v/>
      </c>
      <c r="EL11" s="38" t="str">
        <f t="shared" ca="1" si="412"/>
        <v/>
      </c>
      <c r="EM11" s="40" t="str">
        <f t="shared" ca="1" si="413"/>
        <v/>
      </c>
      <c r="EN11" s="37"/>
      <c r="EO11" s="38" t="str">
        <f t="shared" ca="1" si="987"/>
        <v/>
      </c>
      <c r="EP11" s="38" t="str">
        <f t="shared" ca="1" si="988"/>
        <v/>
      </c>
      <c r="EQ11" s="40" t="str">
        <f t="shared" ca="1" si="989"/>
        <v/>
      </c>
      <c r="ER11" s="37"/>
      <c r="ES11" s="38" t="str">
        <f t="shared" ca="1" si="414"/>
        <v/>
      </c>
      <c r="ET11" s="38" t="str">
        <f t="shared" ca="1" si="415"/>
        <v/>
      </c>
      <c r="EU11" s="40" t="str">
        <f t="shared" ca="1" si="416"/>
        <v/>
      </c>
      <c r="EV11" s="37"/>
      <c r="EW11" s="38" t="str">
        <f t="shared" ca="1" si="417"/>
        <v/>
      </c>
      <c r="EX11" s="38" t="str">
        <f t="shared" ca="1" si="418"/>
        <v/>
      </c>
      <c r="EY11" s="40" t="str">
        <f t="shared" ca="1" si="419"/>
        <v/>
      </c>
      <c r="EZ11" s="37"/>
      <c r="FA11" s="38" t="str">
        <f t="shared" ca="1" si="420"/>
        <v/>
      </c>
      <c r="FB11" s="38" t="str">
        <f t="shared" ca="1" si="421"/>
        <v/>
      </c>
      <c r="FC11" s="40" t="str">
        <f t="shared" ca="1" si="422"/>
        <v/>
      </c>
      <c r="FD11" s="37"/>
      <c r="FE11" s="38" t="str">
        <f t="shared" ca="1" si="423"/>
        <v/>
      </c>
      <c r="FF11" s="38" t="str">
        <f t="shared" ca="1" si="424"/>
        <v/>
      </c>
      <c r="FG11" s="40" t="str">
        <f t="shared" ca="1" si="425"/>
        <v/>
      </c>
      <c r="FH11" s="37"/>
      <c r="FI11" s="38" t="str">
        <f t="shared" ca="1" si="426"/>
        <v/>
      </c>
      <c r="FJ11" s="38" t="str">
        <f t="shared" ca="1" si="427"/>
        <v/>
      </c>
      <c r="FK11" s="40" t="str">
        <f t="shared" ca="1" si="428"/>
        <v/>
      </c>
      <c r="FL11" s="37"/>
      <c r="FM11" s="38" t="str">
        <f t="shared" ca="1" si="429"/>
        <v/>
      </c>
      <c r="FN11" s="38" t="str">
        <f t="shared" ca="1" si="430"/>
        <v/>
      </c>
      <c r="FO11" s="40" t="str">
        <f t="shared" ca="1" si="431"/>
        <v/>
      </c>
      <c r="FP11" s="37"/>
      <c r="FQ11" s="38" t="str">
        <f t="shared" ca="1" si="432"/>
        <v/>
      </c>
      <c r="FR11" s="38" t="str">
        <f t="shared" ca="1" si="433"/>
        <v/>
      </c>
      <c r="FS11" s="40" t="str">
        <f t="shared" ca="1" si="434"/>
        <v/>
      </c>
      <c r="FT11" s="37"/>
      <c r="FU11" s="38" t="str">
        <f t="shared" ca="1" si="435"/>
        <v/>
      </c>
      <c r="FV11" s="38" t="str">
        <f t="shared" ca="1" si="436"/>
        <v/>
      </c>
      <c r="FW11" s="40" t="str">
        <f t="shared" ca="1" si="437"/>
        <v/>
      </c>
      <c r="FX11" s="37"/>
      <c r="FY11" s="38" t="str">
        <f t="shared" ca="1" si="438"/>
        <v/>
      </c>
      <c r="FZ11" s="38" t="str">
        <f t="shared" ca="1" si="439"/>
        <v/>
      </c>
      <c r="GA11" s="40" t="str">
        <f t="shared" ca="1" si="440"/>
        <v/>
      </c>
      <c r="GB11" s="37"/>
      <c r="GC11" s="38" t="str">
        <f t="shared" ca="1" si="441"/>
        <v/>
      </c>
      <c r="GD11" s="38" t="str">
        <f t="shared" ca="1" si="442"/>
        <v/>
      </c>
      <c r="GE11" s="40" t="str">
        <f t="shared" ca="1" si="443"/>
        <v/>
      </c>
      <c r="GF11" s="37"/>
      <c r="GG11" s="38" t="str">
        <f t="shared" ca="1" si="444"/>
        <v/>
      </c>
      <c r="GH11" s="38" t="str">
        <f t="shared" ca="1" si="445"/>
        <v/>
      </c>
      <c r="GI11" s="40" t="str">
        <f t="shared" ca="1" si="446"/>
        <v/>
      </c>
      <c r="GJ11" s="37"/>
      <c r="GK11" s="38" t="str">
        <f t="shared" ca="1" si="447"/>
        <v/>
      </c>
      <c r="GL11" s="38" t="str">
        <f t="shared" ca="1" si="448"/>
        <v/>
      </c>
      <c r="GM11" s="40" t="str">
        <f t="shared" ca="1" si="449"/>
        <v/>
      </c>
      <c r="GN11" s="37"/>
      <c r="GO11" s="38" t="str">
        <f t="shared" ca="1" si="450"/>
        <v/>
      </c>
      <c r="GP11" s="38" t="str">
        <f t="shared" ca="1" si="451"/>
        <v/>
      </c>
      <c r="GQ11" s="40" t="str">
        <f t="shared" ca="1" si="452"/>
        <v/>
      </c>
      <c r="GR11" s="37"/>
      <c r="GS11" s="38" t="str">
        <f t="shared" ca="1" si="453"/>
        <v/>
      </c>
      <c r="GT11" s="38" t="str">
        <f t="shared" ca="1" si="454"/>
        <v/>
      </c>
      <c r="GU11" s="40" t="str">
        <f t="shared" ca="1" si="455"/>
        <v/>
      </c>
      <c r="GV11" s="37"/>
      <c r="GW11" s="38" t="str">
        <f t="shared" ca="1" si="456"/>
        <v/>
      </c>
      <c r="GX11" s="38" t="str">
        <f t="shared" ca="1" si="457"/>
        <v/>
      </c>
      <c r="GY11" s="40" t="str">
        <f t="shared" ca="1" si="458"/>
        <v/>
      </c>
      <c r="GZ11" s="37"/>
      <c r="HA11" s="38" t="str">
        <f t="shared" ca="1" si="459"/>
        <v/>
      </c>
      <c r="HB11" s="38" t="str">
        <f t="shared" ca="1" si="460"/>
        <v/>
      </c>
      <c r="HC11" s="40" t="str">
        <f t="shared" ca="1" si="461"/>
        <v/>
      </c>
      <c r="HD11" s="37"/>
      <c r="HE11" s="38" t="str">
        <f t="shared" ca="1" si="462"/>
        <v/>
      </c>
      <c r="HF11" s="38" t="str">
        <f t="shared" ca="1" si="463"/>
        <v/>
      </c>
      <c r="HG11" s="40" t="str">
        <f t="shared" ca="1" si="464"/>
        <v/>
      </c>
      <c r="HH11" s="37"/>
      <c r="HI11" s="38" t="str">
        <f t="shared" ca="1" si="465"/>
        <v/>
      </c>
      <c r="HJ11" s="38" t="str">
        <f t="shared" ca="1" si="466"/>
        <v/>
      </c>
      <c r="HK11" s="40" t="str">
        <f t="shared" ca="1" si="467"/>
        <v/>
      </c>
      <c r="HL11" s="37"/>
      <c r="HM11" s="38" t="str">
        <f t="shared" ca="1" si="468"/>
        <v/>
      </c>
      <c r="HN11" s="38" t="str">
        <f t="shared" ca="1" si="469"/>
        <v/>
      </c>
      <c r="HO11" s="40" t="str">
        <f t="shared" ca="1" si="470"/>
        <v/>
      </c>
      <c r="HP11" s="37"/>
      <c r="HQ11" s="38" t="str">
        <f t="shared" ca="1" si="471"/>
        <v/>
      </c>
      <c r="HR11" s="38" t="str">
        <f t="shared" ca="1" si="472"/>
        <v/>
      </c>
      <c r="HS11" s="40" t="str">
        <f t="shared" ca="1" si="473"/>
        <v/>
      </c>
      <c r="HT11" s="37"/>
      <c r="HU11" s="38" t="str">
        <f t="shared" ca="1" si="474"/>
        <v/>
      </c>
      <c r="HV11" s="38" t="str">
        <f t="shared" ca="1" si="475"/>
        <v/>
      </c>
      <c r="HW11" s="40" t="str">
        <f t="shared" ca="1" si="476"/>
        <v/>
      </c>
      <c r="HX11" s="37"/>
      <c r="HY11" s="38" t="str">
        <f t="shared" ca="1" si="477"/>
        <v/>
      </c>
      <c r="HZ11" s="38" t="str">
        <f t="shared" ca="1" si="478"/>
        <v/>
      </c>
      <c r="IA11" s="40" t="str">
        <f t="shared" ca="1" si="479"/>
        <v/>
      </c>
      <c r="IB11" s="37"/>
      <c r="IC11" s="38" t="str">
        <f t="shared" ca="1" si="480"/>
        <v/>
      </c>
      <c r="ID11" s="38" t="str">
        <f t="shared" ca="1" si="481"/>
        <v/>
      </c>
      <c r="IE11" s="40" t="str">
        <f t="shared" ca="1" si="482"/>
        <v/>
      </c>
      <c r="IF11" s="37"/>
      <c r="IG11" s="38" t="str">
        <f t="shared" ca="1" si="483"/>
        <v/>
      </c>
      <c r="IH11" s="38" t="str">
        <f t="shared" ca="1" si="484"/>
        <v/>
      </c>
      <c r="II11" s="40" t="str">
        <f t="shared" ca="1" si="485"/>
        <v/>
      </c>
      <c r="IJ11" s="37"/>
      <c r="IK11" s="38" t="str">
        <f t="shared" ca="1" si="486"/>
        <v/>
      </c>
      <c r="IL11" s="38" t="str">
        <f t="shared" ca="1" si="487"/>
        <v/>
      </c>
      <c r="IM11" s="40" t="str">
        <f t="shared" ca="1" si="488"/>
        <v/>
      </c>
      <c r="IN11" s="37"/>
      <c r="IO11" s="38" t="str">
        <f t="shared" ca="1" si="489"/>
        <v/>
      </c>
      <c r="IP11" s="38" t="str">
        <f t="shared" ca="1" si="490"/>
        <v/>
      </c>
      <c r="IQ11" s="40" t="str">
        <f t="shared" ca="1" si="491"/>
        <v/>
      </c>
      <c r="IR11" s="37"/>
      <c r="IS11" s="38" t="str">
        <f t="shared" ca="1" si="492"/>
        <v/>
      </c>
      <c r="IT11" s="38" t="str">
        <f t="shared" ca="1" si="493"/>
        <v/>
      </c>
      <c r="IU11" s="40" t="str">
        <f t="shared" ca="1" si="494"/>
        <v/>
      </c>
      <c r="IV11" s="37"/>
      <c r="IW11" s="38" t="str">
        <f t="shared" ca="1" si="495"/>
        <v/>
      </c>
      <c r="IX11" s="38" t="str">
        <f t="shared" ca="1" si="496"/>
        <v/>
      </c>
      <c r="IY11" s="40" t="str">
        <f t="shared" ca="1" si="497"/>
        <v/>
      </c>
      <c r="IZ11" s="37"/>
      <c r="JA11" s="38" t="str">
        <f t="shared" ca="1" si="498"/>
        <v/>
      </c>
      <c r="JB11" s="38" t="str">
        <f t="shared" ca="1" si="499"/>
        <v/>
      </c>
      <c r="JC11" s="40" t="str">
        <f t="shared" ca="1" si="500"/>
        <v/>
      </c>
      <c r="JD11" s="37"/>
      <c r="JE11" s="38" t="str">
        <f t="shared" ca="1" si="501"/>
        <v/>
      </c>
      <c r="JF11" s="38" t="str">
        <f t="shared" ca="1" si="502"/>
        <v/>
      </c>
      <c r="JG11" s="40" t="str">
        <f t="shared" ca="1" si="503"/>
        <v/>
      </c>
      <c r="JH11" s="37"/>
      <c r="JI11" s="38" t="str">
        <f t="shared" ca="1" si="504"/>
        <v/>
      </c>
      <c r="JJ11" s="38" t="str">
        <f t="shared" ca="1" si="505"/>
        <v/>
      </c>
      <c r="JK11" s="40" t="str">
        <f t="shared" ca="1" si="506"/>
        <v/>
      </c>
      <c r="JL11" s="37"/>
      <c r="JM11" s="38" t="str">
        <f t="shared" ca="1" si="507"/>
        <v/>
      </c>
      <c r="JN11" s="38" t="str">
        <f t="shared" ca="1" si="508"/>
        <v/>
      </c>
      <c r="JO11" s="40" t="str">
        <f t="shared" ca="1" si="509"/>
        <v/>
      </c>
      <c r="JP11" s="37"/>
      <c r="JQ11" s="38" t="str">
        <f t="shared" ca="1" si="510"/>
        <v/>
      </c>
      <c r="JR11" s="38" t="str">
        <f t="shared" ca="1" si="511"/>
        <v/>
      </c>
      <c r="JS11" s="40" t="str">
        <f t="shared" ca="1" si="512"/>
        <v/>
      </c>
      <c r="JT11" s="37"/>
      <c r="JU11" s="38" t="str">
        <f t="shared" ca="1" si="513"/>
        <v/>
      </c>
      <c r="JV11" s="38" t="str">
        <f t="shared" ca="1" si="514"/>
        <v/>
      </c>
      <c r="JW11" s="40" t="str">
        <f t="shared" ca="1" si="515"/>
        <v/>
      </c>
      <c r="JX11" s="37"/>
      <c r="JY11" s="38" t="str">
        <f t="shared" ca="1" si="516"/>
        <v/>
      </c>
      <c r="JZ11" s="38" t="str">
        <f t="shared" ca="1" si="517"/>
        <v/>
      </c>
      <c r="KA11" s="40" t="str">
        <f t="shared" ca="1" si="518"/>
        <v/>
      </c>
      <c r="KB11" s="37"/>
      <c r="KC11" s="38" t="str">
        <f t="shared" ca="1" si="519"/>
        <v/>
      </c>
      <c r="KD11" s="38" t="str">
        <f t="shared" ca="1" si="520"/>
        <v/>
      </c>
      <c r="KE11" s="40" t="str">
        <f t="shared" ca="1" si="521"/>
        <v/>
      </c>
      <c r="KF11" s="37"/>
      <c r="KG11" s="38" t="str">
        <f t="shared" ca="1" si="522"/>
        <v/>
      </c>
      <c r="KH11" s="38" t="str">
        <f t="shared" ca="1" si="523"/>
        <v/>
      </c>
      <c r="KI11" s="40" t="str">
        <f t="shared" ca="1" si="524"/>
        <v/>
      </c>
      <c r="KJ11" s="37"/>
      <c r="KK11" s="38" t="str">
        <f t="shared" ca="1" si="525"/>
        <v/>
      </c>
      <c r="KL11" s="38" t="str">
        <f t="shared" ca="1" si="526"/>
        <v/>
      </c>
      <c r="KM11" s="40" t="str">
        <f t="shared" ca="1" si="527"/>
        <v/>
      </c>
      <c r="KN11" s="37"/>
      <c r="KO11" s="38" t="str">
        <f t="shared" ca="1" si="528"/>
        <v/>
      </c>
      <c r="KP11" s="38" t="str">
        <f t="shared" ca="1" si="529"/>
        <v/>
      </c>
      <c r="KQ11" s="40" t="str">
        <f t="shared" ca="1" si="530"/>
        <v/>
      </c>
      <c r="KR11" s="37"/>
      <c r="KS11" s="38" t="str">
        <f t="shared" ca="1" si="531"/>
        <v/>
      </c>
      <c r="KT11" s="38" t="str">
        <f t="shared" ca="1" si="532"/>
        <v/>
      </c>
      <c r="KU11" s="40" t="str">
        <f t="shared" ca="1" si="533"/>
        <v/>
      </c>
      <c r="KV11" s="37"/>
      <c r="KW11" s="38" t="str">
        <f t="shared" ca="1" si="534"/>
        <v/>
      </c>
      <c r="KX11" s="38" t="str">
        <f t="shared" ca="1" si="535"/>
        <v/>
      </c>
      <c r="KY11" s="40" t="str">
        <f t="shared" ca="1" si="536"/>
        <v/>
      </c>
      <c r="KZ11" s="37"/>
      <c r="LA11" s="38" t="str">
        <f t="shared" ca="1" si="537"/>
        <v/>
      </c>
      <c r="LB11" s="38" t="str">
        <f t="shared" ca="1" si="538"/>
        <v/>
      </c>
      <c r="LC11" s="40" t="str">
        <f t="shared" ca="1" si="539"/>
        <v/>
      </c>
      <c r="LD11" s="37"/>
      <c r="LE11" s="38" t="str">
        <f t="shared" ca="1" si="540"/>
        <v/>
      </c>
      <c r="LF11" s="38" t="str">
        <f t="shared" ca="1" si="541"/>
        <v/>
      </c>
      <c r="LG11" s="40" t="str">
        <f t="shared" ca="1" si="542"/>
        <v/>
      </c>
      <c r="LH11" s="37"/>
      <c r="LI11" s="38" t="str">
        <f t="shared" ca="1" si="543"/>
        <v/>
      </c>
      <c r="LJ11" s="38" t="str">
        <f t="shared" ca="1" si="544"/>
        <v/>
      </c>
      <c r="LK11" s="40" t="str">
        <f t="shared" ca="1" si="545"/>
        <v/>
      </c>
      <c r="LL11" s="37"/>
      <c r="LM11" s="38" t="str">
        <f t="shared" ca="1" si="546"/>
        <v/>
      </c>
      <c r="LN11" s="38" t="str">
        <f t="shared" ca="1" si="547"/>
        <v/>
      </c>
      <c r="LO11" s="40" t="str">
        <f t="shared" ca="1" si="548"/>
        <v/>
      </c>
      <c r="LP11" s="37"/>
      <c r="LQ11" s="38" t="str">
        <f t="shared" ca="1" si="549"/>
        <v/>
      </c>
      <c r="LR11" s="38" t="str">
        <f t="shared" ca="1" si="550"/>
        <v/>
      </c>
      <c r="LS11" s="40" t="str">
        <f t="shared" ca="1" si="551"/>
        <v/>
      </c>
      <c r="LT11" s="37">
        <v>9</v>
      </c>
      <c r="LU11" s="38">
        <f t="shared" ca="1" si="552"/>
        <v>16</v>
      </c>
      <c r="LV11" s="38">
        <f t="shared" ca="1" si="553"/>
        <v>2.5</v>
      </c>
      <c r="LW11" s="40">
        <f t="shared" ca="1" si="554"/>
        <v>20</v>
      </c>
      <c r="LX11" s="37">
        <v>4</v>
      </c>
      <c r="LY11" s="38">
        <f t="shared" ca="1" si="555"/>
        <v>16</v>
      </c>
      <c r="LZ11" s="38">
        <f t="shared" ca="1" si="556"/>
        <v>2.5</v>
      </c>
      <c r="MA11" s="40">
        <f t="shared" ca="1" si="557"/>
        <v>32.5</v>
      </c>
      <c r="MB11" s="37"/>
      <c r="MC11" s="38" t="str">
        <f t="shared" ca="1" si="558"/>
        <v/>
      </c>
      <c r="MD11" s="38" t="str">
        <f t="shared" ca="1" si="559"/>
        <v/>
      </c>
      <c r="ME11" s="40" t="str">
        <f t="shared" ca="1" si="560"/>
        <v/>
      </c>
      <c r="MF11" s="37">
        <v>10</v>
      </c>
      <c r="MG11" s="38">
        <f t="shared" ca="1" si="561"/>
        <v>16</v>
      </c>
      <c r="MH11" s="38">
        <f t="shared" ca="1" si="562"/>
        <v>2.5</v>
      </c>
      <c r="MI11" s="40">
        <f t="shared" ca="1" si="563"/>
        <v>17.5</v>
      </c>
      <c r="MJ11" s="37"/>
      <c r="MK11" s="38" t="str">
        <f t="shared" ca="1" si="564"/>
        <v/>
      </c>
      <c r="ML11" s="38" t="str">
        <f t="shared" ca="1" si="565"/>
        <v/>
      </c>
      <c r="MM11" s="40" t="str">
        <f t="shared" ca="1" si="566"/>
        <v/>
      </c>
      <c r="MN11" s="37"/>
      <c r="MO11" s="38" t="str">
        <f t="shared" ca="1" si="567"/>
        <v/>
      </c>
      <c r="MP11" s="38" t="str">
        <f t="shared" ca="1" si="568"/>
        <v/>
      </c>
      <c r="MQ11" s="40" t="str">
        <f t="shared" ca="1" si="569"/>
        <v/>
      </c>
      <c r="MR11" s="37"/>
      <c r="MS11" s="38" t="str">
        <f t="shared" ca="1" si="570"/>
        <v/>
      </c>
      <c r="MT11" s="38" t="str">
        <f t="shared" ca="1" si="571"/>
        <v/>
      </c>
      <c r="MU11" s="40" t="str">
        <f t="shared" ca="1" si="572"/>
        <v/>
      </c>
      <c r="MV11" s="37"/>
      <c r="MW11" s="38" t="str">
        <f t="shared" ca="1" si="573"/>
        <v/>
      </c>
      <c r="MX11" s="38" t="str">
        <f t="shared" ca="1" si="574"/>
        <v/>
      </c>
      <c r="MY11" s="40" t="str">
        <f t="shared" ca="1" si="575"/>
        <v/>
      </c>
      <c r="MZ11" s="37"/>
      <c r="NA11" s="38" t="str">
        <f t="shared" ca="1" si="576"/>
        <v/>
      </c>
      <c r="NB11" s="38" t="str">
        <f t="shared" ca="1" si="577"/>
        <v/>
      </c>
      <c r="NC11" s="40" t="str">
        <f t="shared" ca="1" si="578"/>
        <v/>
      </c>
      <c r="ND11" s="37"/>
      <c r="NE11" s="38" t="str">
        <f t="shared" ca="1" si="579"/>
        <v/>
      </c>
      <c r="NF11" s="38" t="str">
        <f t="shared" ca="1" si="580"/>
        <v/>
      </c>
      <c r="NG11" s="40" t="str">
        <f t="shared" ca="1" si="581"/>
        <v/>
      </c>
      <c r="NH11" s="37"/>
      <c r="NI11" s="38" t="str">
        <f t="shared" ca="1" si="582"/>
        <v/>
      </c>
      <c r="NJ11" s="38" t="str">
        <f t="shared" ca="1" si="583"/>
        <v/>
      </c>
      <c r="NK11" s="40" t="str">
        <f t="shared" ca="1" si="584"/>
        <v/>
      </c>
      <c r="NL11" s="37"/>
      <c r="NM11" s="38" t="str">
        <f t="shared" ca="1" si="585"/>
        <v/>
      </c>
      <c r="NN11" s="38" t="str">
        <f t="shared" ca="1" si="586"/>
        <v/>
      </c>
      <c r="NO11" s="40" t="str">
        <f t="shared" ca="1" si="587"/>
        <v/>
      </c>
      <c r="NP11" s="37"/>
      <c r="NQ11" s="38" t="str">
        <f t="shared" ca="1" si="588"/>
        <v/>
      </c>
      <c r="NR11" s="38" t="str">
        <f t="shared" ca="1" si="589"/>
        <v/>
      </c>
      <c r="NS11" s="40" t="str">
        <f t="shared" ca="1" si="590"/>
        <v/>
      </c>
      <c r="NT11" s="37"/>
      <c r="NU11" s="38" t="str">
        <f t="shared" ca="1" si="591"/>
        <v/>
      </c>
      <c r="NV11" s="38" t="str">
        <f t="shared" ca="1" si="592"/>
        <v/>
      </c>
      <c r="NW11" s="40" t="str">
        <f t="shared" ca="1" si="593"/>
        <v/>
      </c>
      <c r="NX11" s="37"/>
      <c r="NY11" s="38" t="str">
        <f t="shared" ca="1" si="594"/>
        <v/>
      </c>
      <c r="NZ11" s="38" t="str">
        <f t="shared" ca="1" si="595"/>
        <v/>
      </c>
      <c r="OA11" s="40" t="str">
        <f t="shared" ca="1" si="596"/>
        <v/>
      </c>
      <c r="OB11" s="37"/>
      <c r="OC11" s="38" t="str">
        <f t="shared" ca="1" si="597"/>
        <v/>
      </c>
      <c r="OD11" s="38" t="str">
        <f t="shared" ca="1" si="598"/>
        <v/>
      </c>
      <c r="OE11" s="40" t="str">
        <f t="shared" ca="1" si="599"/>
        <v/>
      </c>
      <c r="OF11" s="37"/>
      <c r="OG11" s="38" t="str">
        <f t="shared" ca="1" si="600"/>
        <v/>
      </c>
      <c r="OH11" s="38" t="str">
        <f t="shared" ca="1" si="601"/>
        <v/>
      </c>
      <c r="OI11" s="40" t="str">
        <f t="shared" ca="1" si="602"/>
        <v/>
      </c>
      <c r="OJ11" s="37">
        <v>9</v>
      </c>
      <c r="OK11" s="38">
        <f t="shared" ca="1" si="603"/>
        <v>16</v>
      </c>
      <c r="OL11" s="38">
        <f t="shared" ca="1" si="604"/>
        <v>2.5</v>
      </c>
      <c r="OM11" s="40">
        <f t="shared" ca="1" si="605"/>
        <v>20</v>
      </c>
      <c r="ON11" s="37">
        <v>1</v>
      </c>
      <c r="OO11" s="38">
        <f t="shared" ca="1" si="606"/>
        <v>16</v>
      </c>
      <c r="OP11" s="38">
        <f t="shared" ca="1" si="607"/>
        <v>2.5</v>
      </c>
      <c r="OQ11" s="40">
        <f t="shared" ca="1" si="608"/>
        <v>50</v>
      </c>
      <c r="OR11" s="37">
        <v>10</v>
      </c>
      <c r="OS11" s="38">
        <f t="shared" ca="1" si="609"/>
        <v>16</v>
      </c>
      <c r="OT11" s="38">
        <f t="shared" ca="1" si="610"/>
        <v>2.5</v>
      </c>
      <c r="OU11" s="40">
        <f t="shared" ca="1" si="611"/>
        <v>17.5</v>
      </c>
      <c r="OV11" s="37"/>
      <c r="OW11" s="38" t="str">
        <f t="shared" ca="1" si="612"/>
        <v/>
      </c>
      <c r="OX11" s="38" t="str">
        <f t="shared" ca="1" si="613"/>
        <v/>
      </c>
      <c r="OY11" s="40" t="str">
        <f t="shared" ca="1" si="614"/>
        <v/>
      </c>
      <c r="OZ11" s="37"/>
      <c r="PA11" s="38" t="str">
        <f t="shared" ca="1" si="615"/>
        <v/>
      </c>
      <c r="PB11" s="38" t="str">
        <f t="shared" ca="1" si="616"/>
        <v/>
      </c>
      <c r="PC11" s="40" t="str">
        <f t="shared" ca="1" si="617"/>
        <v/>
      </c>
      <c r="PD11" s="37"/>
      <c r="PE11" s="38" t="str">
        <f t="shared" ca="1" si="618"/>
        <v/>
      </c>
      <c r="PF11" s="38" t="str">
        <f t="shared" ca="1" si="619"/>
        <v/>
      </c>
      <c r="PG11" s="40" t="str">
        <f t="shared" ca="1" si="620"/>
        <v/>
      </c>
      <c r="PH11" s="37"/>
      <c r="PI11" s="38" t="str">
        <f t="shared" ca="1" si="621"/>
        <v/>
      </c>
      <c r="PJ11" s="38" t="str">
        <f t="shared" ca="1" si="622"/>
        <v/>
      </c>
      <c r="PK11" s="40" t="str">
        <f t="shared" ca="1" si="623"/>
        <v/>
      </c>
      <c r="PL11" s="37"/>
      <c r="PM11" s="38" t="str">
        <f t="shared" ca="1" si="624"/>
        <v/>
      </c>
      <c r="PN11" s="38" t="str">
        <f t="shared" ca="1" si="625"/>
        <v/>
      </c>
      <c r="PO11" s="40" t="str">
        <f t="shared" ca="1" si="626"/>
        <v/>
      </c>
      <c r="PP11" s="37"/>
      <c r="PQ11" s="38" t="str">
        <f t="shared" ca="1" si="627"/>
        <v/>
      </c>
      <c r="PR11" s="38" t="str">
        <f t="shared" ca="1" si="628"/>
        <v/>
      </c>
      <c r="PS11" s="40" t="str">
        <f t="shared" ca="1" si="629"/>
        <v/>
      </c>
      <c r="PT11" s="37"/>
      <c r="PU11" s="38" t="str">
        <f t="shared" ca="1" si="630"/>
        <v/>
      </c>
      <c r="PV11" s="38" t="str">
        <f t="shared" ca="1" si="631"/>
        <v/>
      </c>
      <c r="PW11" s="40" t="str">
        <f t="shared" ca="1" si="632"/>
        <v/>
      </c>
      <c r="PX11" s="37"/>
      <c r="PY11" s="38" t="str">
        <f t="shared" ca="1" si="633"/>
        <v/>
      </c>
      <c r="PZ11" s="38" t="str">
        <f t="shared" ca="1" si="634"/>
        <v/>
      </c>
      <c r="QA11" s="40" t="str">
        <f t="shared" ca="1" si="635"/>
        <v/>
      </c>
      <c r="QB11" s="37"/>
      <c r="QC11" s="38" t="str">
        <f t="shared" ca="1" si="636"/>
        <v/>
      </c>
      <c r="QD11" s="38" t="str">
        <f t="shared" ca="1" si="637"/>
        <v/>
      </c>
      <c r="QE11" s="40" t="str">
        <f t="shared" ca="1" si="638"/>
        <v/>
      </c>
      <c r="QF11" s="37"/>
      <c r="QG11" s="38" t="str">
        <f t="shared" ca="1" si="639"/>
        <v/>
      </c>
      <c r="QH11" s="38" t="str">
        <f t="shared" ca="1" si="640"/>
        <v/>
      </c>
      <c r="QI11" s="40" t="str">
        <f t="shared" ca="1" si="641"/>
        <v/>
      </c>
      <c r="QJ11" s="37"/>
      <c r="QK11" s="38" t="str">
        <f t="shared" ca="1" si="642"/>
        <v/>
      </c>
      <c r="QL11" s="38" t="str">
        <f t="shared" ca="1" si="643"/>
        <v/>
      </c>
      <c r="QM11" s="40" t="str">
        <f t="shared" ca="1" si="644"/>
        <v/>
      </c>
      <c r="QN11" s="37"/>
      <c r="QO11" s="38" t="str">
        <f t="shared" ca="1" si="645"/>
        <v/>
      </c>
      <c r="QP11" s="38" t="str">
        <f t="shared" ca="1" si="646"/>
        <v/>
      </c>
      <c r="QQ11" s="40" t="str">
        <f t="shared" ca="1" si="647"/>
        <v/>
      </c>
      <c r="QR11" s="37"/>
      <c r="QS11" s="38" t="str">
        <f t="shared" ca="1" si="648"/>
        <v/>
      </c>
      <c r="QT11" s="38" t="str">
        <f t="shared" ca="1" si="649"/>
        <v/>
      </c>
      <c r="QU11" s="40" t="str">
        <f t="shared" ca="1" si="650"/>
        <v/>
      </c>
      <c r="QV11" s="37"/>
      <c r="QW11" s="38" t="str">
        <f t="shared" ca="1" si="651"/>
        <v/>
      </c>
      <c r="QX11" s="38" t="str">
        <f t="shared" ca="1" si="652"/>
        <v/>
      </c>
      <c r="QY11" s="40" t="str">
        <f t="shared" ca="1" si="653"/>
        <v/>
      </c>
      <c r="QZ11" s="37"/>
      <c r="RA11" s="38" t="str">
        <f t="shared" ca="1" si="654"/>
        <v/>
      </c>
      <c r="RB11" s="38" t="str">
        <f t="shared" ca="1" si="655"/>
        <v/>
      </c>
      <c r="RC11" s="40" t="str">
        <f t="shared" ca="1" si="656"/>
        <v/>
      </c>
      <c r="RD11" s="37"/>
      <c r="RE11" s="38" t="str">
        <f t="shared" ca="1" si="657"/>
        <v/>
      </c>
      <c r="RF11" s="38" t="str">
        <f t="shared" ca="1" si="658"/>
        <v/>
      </c>
      <c r="RG11" s="40" t="str">
        <f t="shared" ca="1" si="659"/>
        <v/>
      </c>
      <c r="RH11" s="37"/>
      <c r="RI11" s="38" t="str">
        <f t="shared" ca="1" si="660"/>
        <v/>
      </c>
      <c r="RJ11" s="38" t="str">
        <f t="shared" ca="1" si="661"/>
        <v/>
      </c>
      <c r="RK11" s="40" t="str">
        <f t="shared" ca="1" si="662"/>
        <v/>
      </c>
      <c r="RL11" s="37"/>
      <c r="RM11" s="38" t="str">
        <f t="shared" ca="1" si="663"/>
        <v/>
      </c>
      <c r="RN11" s="38" t="str">
        <f t="shared" ca="1" si="664"/>
        <v/>
      </c>
      <c r="RO11" s="40" t="str">
        <f t="shared" ca="1" si="665"/>
        <v/>
      </c>
      <c r="RP11" s="37"/>
      <c r="RQ11" s="38" t="str">
        <f t="shared" ca="1" si="666"/>
        <v/>
      </c>
      <c r="RR11" s="38" t="str">
        <f t="shared" ca="1" si="667"/>
        <v/>
      </c>
      <c r="RS11" s="40" t="str">
        <f t="shared" ca="1" si="668"/>
        <v/>
      </c>
      <c r="RT11" s="37"/>
      <c r="RU11" s="38" t="str">
        <f t="shared" ca="1" si="669"/>
        <v/>
      </c>
      <c r="RV11" s="38" t="str">
        <f t="shared" ca="1" si="670"/>
        <v/>
      </c>
      <c r="RW11" s="40" t="str">
        <f t="shared" ca="1" si="671"/>
        <v/>
      </c>
      <c r="RX11" s="37"/>
      <c r="RY11" s="38" t="str">
        <f t="shared" ca="1" si="672"/>
        <v/>
      </c>
      <c r="RZ11" s="38" t="str">
        <f t="shared" ca="1" si="673"/>
        <v/>
      </c>
      <c r="SA11" s="40" t="str">
        <f t="shared" ca="1" si="674"/>
        <v/>
      </c>
      <c r="SB11" s="37"/>
      <c r="SC11" s="38" t="str">
        <f t="shared" ca="1" si="675"/>
        <v/>
      </c>
      <c r="SD11" s="38" t="str">
        <f t="shared" ca="1" si="676"/>
        <v/>
      </c>
      <c r="SE11" s="40" t="str">
        <f t="shared" ca="1" si="677"/>
        <v/>
      </c>
      <c r="SF11" s="37"/>
      <c r="SG11" s="38" t="str">
        <f t="shared" ca="1" si="678"/>
        <v/>
      </c>
      <c r="SH11" s="38" t="str">
        <f t="shared" ca="1" si="679"/>
        <v/>
      </c>
      <c r="SI11" s="40" t="str">
        <f t="shared" ca="1" si="680"/>
        <v/>
      </c>
      <c r="SJ11" s="37"/>
      <c r="SK11" s="38" t="str">
        <f t="shared" ca="1" si="681"/>
        <v/>
      </c>
      <c r="SL11" s="38" t="str">
        <f t="shared" ca="1" si="682"/>
        <v/>
      </c>
      <c r="SM11" s="40" t="str">
        <f t="shared" ca="1" si="683"/>
        <v/>
      </c>
      <c r="SN11" s="37"/>
      <c r="SO11" s="38" t="str">
        <f t="shared" ca="1" si="684"/>
        <v/>
      </c>
      <c r="SP11" s="38" t="str">
        <f t="shared" ca="1" si="685"/>
        <v/>
      </c>
      <c r="SQ11" s="40" t="str">
        <f t="shared" ca="1" si="686"/>
        <v/>
      </c>
      <c r="SR11" s="37"/>
      <c r="SS11" s="38" t="str">
        <f t="shared" ca="1" si="687"/>
        <v/>
      </c>
      <c r="ST11" s="38" t="str">
        <f t="shared" ca="1" si="688"/>
        <v/>
      </c>
      <c r="SU11" s="40" t="str">
        <f t="shared" ca="1" si="689"/>
        <v/>
      </c>
      <c r="SV11" s="37"/>
      <c r="SW11" s="38" t="str">
        <f t="shared" ca="1" si="690"/>
        <v/>
      </c>
      <c r="SX11" s="38" t="str">
        <f t="shared" ca="1" si="691"/>
        <v/>
      </c>
      <c r="SY11" s="40" t="str">
        <f t="shared" ca="1" si="692"/>
        <v/>
      </c>
      <c r="SZ11" s="37"/>
      <c r="TA11" s="38" t="str">
        <f t="shared" ca="1" si="693"/>
        <v/>
      </c>
      <c r="TB11" s="38" t="str">
        <f t="shared" ca="1" si="694"/>
        <v/>
      </c>
      <c r="TC11" s="40" t="str">
        <f t="shared" ca="1" si="695"/>
        <v/>
      </c>
      <c r="TD11" s="37"/>
      <c r="TE11" s="38" t="str">
        <f t="shared" ca="1" si="696"/>
        <v/>
      </c>
      <c r="TF11" s="38" t="str">
        <f t="shared" ca="1" si="697"/>
        <v/>
      </c>
      <c r="TG11" s="40" t="str">
        <f t="shared" ca="1" si="698"/>
        <v/>
      </c>
      <c r="TH11" s="37"/>
      <c r="TI11" s="38" t="str">
        <f t="shared" ca="1" si="699"/>
        <v/>
      </c>
      <c r="TJ11" s="38" t="str">
        <f t="shared" ca="1" si="700"/>
        <v/>
      </c>
      <c r="TK11" s="40" t="str">
        <f t="shared" ca="1" si="701"/>
        <v/>
      </c>
      <c r="TL11" s="37"/>
      <c r="TM11" s="38" t="str">
        <f t="shared" ca="1" si="702"/>
        <v/>
      </c>
      <c r="TN11" s="38" t="str">
        <f t="shared" ca="1" si="703"/>
        <v/>
      </c>
      <c r="TO11" s="40" t="str">
        <f t="shared" ca="1" si="704"/>
        <v/>
      </c>
      <c r="TP11" s="37"/>
      <c r="TQ11" s="38" t="str">
        <f t="shared" ca="1" si="705"/>
        <v/>
      </c>
      <c r="TR11" s="38" t="str">
        <f t="shared" ca="1" si="706"/>
        <v/>
      </c>
      <c r="TS11" s="40" t="str">
        <f t="shared" ca="1" si="707"/>
        <v/>
      </c>
      <c r="TT11" s="37"/>
      <c r="TU11" s="38" t="str">
        <f t="shared" ca="1" si="708"/>
        <v/>
      </c>
      <c r="TV11" s="38" t="str">
        <f t="shared" ca="1" si="709"/>
        <v/>
      </c>
      <c r="TW11" s="40" t="str">
        <f t="shared" ca="1" si="710"/>
        <v/>
      </c>
      <c r="TX11" s="37"/>
      <c r="TY11" s="38" t="str">
        <f t="shared" ca="1" si="711"/>
        <v/>
      </c>
      <c r="TZ11" s="38" t="str">
        <f t="shared" ca="1" si="712"/>
        <v/>
      </c>
      <c r="UA11" s="40" t="str">
        <f t="shared" ca="1" si="713"/>
        <v/>
      </c>
      <c r="UB11" s="37">
        <v>3</v>
      </c>
      <c r="UC11" s="38">
        <f t="shared" ca="1" si="714"/>
        <v>16</v>
      </c>
      <c r="UD11" s="38">
        <f t="shared" ca="1" si="715"/>
        <v>3.5</v>
      </c>
      <c r="UE11" s="40">
        <f t="shared" ca="1" si="716"/>
        <v>52.5</v>
      </c>
      <c r="UF11" s="37"/>
      <c r="UG11" s="38" t="str">
        <f t="shared" ca="1" si="717"/>
        <v/>
      </c>
      <c r="UH11" s="38" t="str">
        <f t="shared" ca="1" si="718"/>
        <v/>
      </c>
      <c r="UI11" s="40" t="str">
        <f t="shared" ca="1" si="719"/>
        <v/>
      </c>
      <c r="UJ11" s="37">
        <v>7</v>
      </c>
      <c r="UK11" s="38">
        <f t="shared" ca="1" si="720"/>
        <v>16</v>
      </c>
      <c r="UL11" s="38">
        <f t="shared" ca="1" si="721"/>
        <v>3.5</v>
      </c>
      <c r="UM11" s="40">
        <f t="shared" ca="1" si="722"/>
        <v>35</v>
      </c>
      <c r="UN11" s="37"/>
      <c r="UO11" s="38" t="str">
        <f t="shared" ca="1" si="723"/>
        <v/>
      </c>
      <c r="UP11" s="38" t="str">
        <f t="shared" ca="1" si="724"/>
        <v/>
      </c>
      <c r="UQ11" s="40" t="str">
        <f t="shared" ca="1" si="725"/>
        <v/>
      </c>
      <c r="UR11" s="37">
        <v>11</v>
      </c>
      <c r="US11" s="38">
        <f t="shared" ca="1" si="726"/>
        <v>16</v>
      </c>
      <c r="UT11" s="38">
        <f t="shared" ca="1" si="727"/>
        <v>4</v>
      </c>
      <c r="UU11" s="40">
        <f t="shared" ca="1" si="728"/>
        <v>24</v>
      </c>
      <c r="UV11" s="37"/>
      <c r="UW11" s="38" t="str">
        <f t="shared" ca="1" si="729"/>
        <v/>
      </c>
      <c r="UX11" s="38" t="str">
        <f t="shared" ca="1" si="730"/>
        <v/>
      </c>
      <c r="UY11" s="40" t="str">
        <f t="shared" ca="1" si="731"/>
        <v/>
      </c>
      <c r="UZ11" s="37"/>
      <c r="VA11" s="38" t="str">
        <f t="shared" ca="1" si="732"/>
        <v/>
      </c>
      <c r="VB11" s="38" t="str">
        <f t="shared" ca="1" si="733"/>
        <v/>
      </c>
      <c r="VC11" s="40" t="str">
        <f t="shared" ca="1" si="734"/>
        <v/>
      </c>
      <c r="VD11" s="37"/>
      <c r="VE11" s="38" t="str">
        <f t="shared" ca="1" si="735"/>
        <v/>
      </c>
      <c r="VF11" s="38" t="str">
        <f t="shared" ca="1" si="736"/>
        <v/>
      </c>
      <c r="VG11" s="40" t="str">
        <f t="shared" ca="1" si="737"/>
        <v/>
      </c>
      <c r="VH11" s="37"/>
      <c r="VI11" s="38" t="str">
        <f t="shared" ca="1" si="738"/>
        <v/>
      </c>
      <c r="VJ11" s="38" t="str">
        <f t="shared" ca="1" si="739"/>
        <v/>
      </c>
      <c r="VK11" s="40" t="str">
        <f t="shared" ca="1" si="740"/>
        <v/>
      </c>
      <c r="VL11" s="37"/>
      <c r="VM11" s="38" t="str">
        <f t="shared" ca="1" si="741"/>
        <v/>
      </c>
      <c r="VN11" s="38" t="str">
        <f t="shared" ca="1" si="742"/>
        <v/>
      </c>
      <c r="VO11" s="40" t="str">
        <f t="shared" ca="1" si="743"/>
        <v/>
      </c>
      <c r="VP11" s="37"/>
      <c r="VQ11" s="38" t="str">
        <f t="shared" ca="1" si="744"/>
        <v/>
      </c>
      <c r="VR11" s="38" t="str">
        <f t="shared" ca="1" si="745"/>
        <v/>
      </c>
      <c r="VS11" s="40" t="str">
        <f t="shared" ca="1" si="746"/>
        <v/>
      </c>
      <c r="VT11" s="37"/>
      <c r="VU11" s="38" t="str">
        <f t="shared" ca="1" si="747"/>
        <v/>
      </c>
      <c r="VV11" s="38" t="str">
        <f t="shared" ca="1" si="748"/>
        <v/>
      </c>
      <c r="VW11" s="40" t="str">
        <f t="shared" ca="1" si="749"/>
        <v/>
      </c>
      <c r="VX11" s="37" t="s">
        <v>180</v>
      </c>
      <c r="VY11" s="38" t="s">
        <v>180</v>
      </c>
      <c r="VZ11" s="38" t="s">
        <v>180</v>
      </c>
      <c r="WA11" s="40">
        <v>500</v>
      </c>
      <c r="WB11" s="37"/>
      <c r="WC11" s="38" t="str">
        <f t="shared" ca="1" si="750"/>
        <v/>
      </c>
      <c r="WD11" s="38" t="str">
        <f t="shared" ca="1" si="751"/>
        <v/>
      </c>
      <c r="WE11" s="40" t="str">
        <f t="shared" ca="1" si="752"/>
        <v/>
      </c>
      <c r="WF11" s="37"/>
      <c r="WG11" s="38" t="str">
        <f t="shared" ca="1" si="753"/>
        <v/>
      </c>
      <c r="WH11" s="38" t="str">
        <f t="shared" ca="1" si="754"/>
        <v/>
      </c>
      <c r="WI11" s="40" t="str">
        <f t="shared" ca="1" si="755"/>
        <v/>
      </c>
      <c r="WJ11" s="37"/>
      <c r="WK11" s="38" t="str">
        <f t="shared" ca="1" si="756"/>
        <v/>
      </c>
      <c r="WL11" s="38" t="str">
        <f t="shared" ca="1" si="757"/>
        <v/>
      </c>
      <c r="WM11" s="40" t="str">
        <f t="shared" ca="1" si="758"/>
        <v/>
      </c>
      <c r="WN11" s="37"/>
      <c r="WO11" s="38" t="str">
        <f t="shared" ca="1" si="759"/>
        <v/>
      </c>
      <c r="WP11" s="38" t="str">
        <f t="shared" ca="1" si="760"/>
        <v/>
      </c>
      <c r="WQ11" s="40" t="str">
        <f t="shared" ca="1" si="761"/>
        <v/>
      </c>
      <c r="WR11" s="37"/>
      <c r="WS11" s="38" t="str">
        <f t="shared" ca="1" si="762"/>
        <v/>
      </c>
      <c r="WT11" s="38" t="str">
        <f t="shared" ca="1" si="763"/>
        <v/>
      </c>
      <c r="WU11" s="40" t="str">
        <f t="shared" ca="1" si="764"/>
        <v/>
      </c>
      <c r="WV11" s="37"/>
      <c r="WW11" s="38" t="str">
        <f t="shared" ca="1" si="765"/>
        <v/>
      </c>
      <c r="WX11" s="38" t="str">
        <f t="shared" ca="1" si="766"/>
        <v/>
      </c>
      <c r="WY11" s="40" t="str">
        <f t="shared" ca="1" si="767"/>
        <v/>
      </c>
      <c r="WZ11" s="37"/>
      <c r="XA11" s="38" t="str">
        <f t="shared" ca="1" si="768"/>
        <v/>
      </c>
      <c r="XB11" s="38" t="str">
        <f t="shared" ca="1" si="769"/>
        <v/>
      </c>
      <c r="XC11" s="40" t="str">
        <f t="shared" ca="1" si="770"/>
        <v/>
      </c>
      <c r="XD11" s="37"/>
      <c r="XE11" s="38" t="str">
        <f t="shared" ca="1" si="771"/>
        <v/>
      </c>
      <c r="XF11" s="38" t="str">
        <f t="shared" ca="1" si="772"/>
        <v/>
      </c>
      <c r="XG11" s="40" t="str">
        <f t="shared" ca="1" si="773"/>
        <v/>
      </c>
      <c r="XH11" s="37"/>
      <c r="XI11" s="38" t="str">
        <f t="shared" ca="1" si="774"/>
        <v/>
      </c>
      <c r="XJ11" s="38" t="str">
        <f t="shared" ca="1" si="775"/>
        <v/>
      </c>
      <c r="XK11" s="40" t="str">
        <f t="shared" ca="1" si="776"/>
        <v/>
      </c>
      <c r="XL11" s="37"/>
      <c r="XM11" s="38" t="str">
        <f t="shared" ca="1" si="777"/>
        <v/>
      </c>
      <c r="XN11" s="38" t="str">
        <f t="shared" ca="1" si="778"/>
        <v/>
      </c>
      <c r="XO11" s="40" t="str">
        <f t="shared" ca="1" si="779"/>
        <v/>
      </c>
      <c r="XP11" s="37"/>
      <c r="XQ11" s="38" t="str">
        <f t="shared" ca="1" si="780"/>
        <v/>
      </c>
      <c r="XR11" s="38" t="str">
        <f t="shared" ca="1" si="781"/>
        <v/>
      </c>
      <c r="XS11" s="40" t="str">
        <f t="shared" ca="1" si="782"/>
        <v/>
      </c>
      <c r="XT11" s="37"/>
      <c r="XU11" s="38" t="str">
        <f t="shared" ca="1" si="783"/>
        <v/>
      </c>
      <c r="XV11" s="38" t="str">
        <f t="shared" ca="1" si="784"/>
        <v/>
      </c>
      <c r="XW11" s="40" t="str">
        <f t="shared" ca="1" si="785"/>
        <v/>
      </c>
      <c r="XX11" s="37"/>
      <c r="XY11" s="38" t="str">
        <f t="shared" ca="1" si="786"/>
        <v/>
      </c>
      <c r="XZ11" s="38" t="str">
        <f t="shared" ca="1" si="787"/>
        <v/>
      </c>
      <c r="YA11" s="40" t="str">
        <f t="shared" ca="1" si="788"/>
        <v/>
      </c>
      <c r="YB11" s="37"/>
      <c r="YC11" s="38" t="str">
        <f t="shared" ca="1" si="789"/>
        <v/>
      </c>
      <c r="YD11" s="38" t="str">
        <f t="shared" ca="1" si="790"/>
        <v/>
      </c>
      <c r="YE11" s="40" t="str">
        <f t="shared" ca="1" si="791"/>
        <v/>
      </c>
      <c r="YF11" s="37"/>
      <c r="YG11" s="38" t="str">
        <f t="shared" ca="1" si="792"/>
        <v/>
      </c>
      <c r="YH11" s="38" t="str">
        <f t="shared" ca="1" si="793"/>
        <v/>
      </c>
      <c r="YI11" s="40" t="str">
        <f t="shared" ca="1" si="794"/>
        <v/>
      </c>
      <c r="YJ11" s="37"/>
      <c r="YK11" s="38" t="str">
        <f t="shared" ca="1" si="795"/>
        <v/>
      </c>
      <c r="YL11" s="38" t="str">
        <f t="shared" ca="1" si="796"/>
        <v/>
      </c>
      <c r="YM11" s="40" t="str">
        <f t="shared" ca="1" si="797"/>
        <v/>
      </c>
      <c r="YN11" s="37"/>
      <c r="YO11" s="38" t="str">
        <f t="shared" ca="1" si="798"/>
        <v/>
      </c>
      <c r="YP11" s="38" t="str">
        <f t="shared" ca="1" si="799"/>
        <v/>
      </c>
      <c r="YQ11" s="40" t="str">
        <f t="shared" ca="1" si="800"/>
        <v/>
      </c>
      <c r="YR11" s="37"/>
      <c r="YS11" s="38" t="str">
        <f t="shared" ca="1" si="801"/>
        <v/>
      </c>
      <c r="YT11" s="38" t="str">
        <f t="shared" ca="1" si="802"/>
        <v/>
      </c>
      <c r="YU11" s="40" t="str">
        <f t="shared" ca="1" si="803"/>
        <v/>
      </c>
      <c r="YV11" s="37"/>
      <c r="YW11" s="38" t="str">
        <f t="shared" ca="1" si="804"/>
        <v/>
      </c>
      <c r="YX11" s="38" t="str">
        <f t="shared" ca="1" si="805"/>
        <v/>
      </c>
      <c r="YY11" s="40" t="str">
        <f t="shared" ca="1" si="806"/>
        <v/>
      </c>
      <c r="YZ11" s="37"/>
      <c r="ZA11" s="38" t="str">
        <f t="shared" ca="1" si="807"/>
        <v/>
      </c>
      <c r="ZB11" s="38" t="str">
        <f t="shared" ca="1" si="808"/>
        <v/>
      </c>
      <c r="ZC11" s="40" t="str">
        <f t="shared" ca="1" si="809"/>
        <v/>
      </c>
      <c r="ZD11" s="37"/>
      <c r="ZE11" s="38" t="str">
        <f t="shared" ca="1" si="810"/>
        <v/>
      </c>
      <c r="ZF11" s="38" t="str">
        <f t="shared" ca="1" si="811"/>
        <v/>
      </c>
      <c r="ZG11" s="40" t="str">
        <f t="shared" ca="1" si="812"/>
        <v/>
      </c>
      <c r="ZH11" s="37"/>
      <c r="ZI11" s="38" t="str">
        <f t="shared" ca="1" si="813"/>
        <v/>
      </c>
      <c r="ZJ11" s="38" t="str">
        <f t="shared" ca="1" si="814"/>
        <v/>
      </c>
      <c r="ZK11" s="40" t="str">
        <f t="shared" ca="1" si="815"/>
        <v/>
      </c>
      <c r="ZL11" s="37"/>
      <c r="ZM11" s="38" t="str">
        <f t="shared" ca="1" si="816"/>
        <v/>
      </c>
      <c r="ZN11" s="38" t="str">
        <f t="shared" ca="1" si="817"/>
        <v/>
      </c>
      <c r="ZO11" s="40" t="str">
        <f t="shared" ca="1" si="818"/>
        <v/>
      </c>
      <c r="ZP11" s="37"/>
      <c r="ZQ11" s="38" t="str">
        <f t="shared" ca="1" si="819"/>
        <v/>
      </c>
      <c r="ZR11" s="38" t="str">
        <f t="shared" ca="1" si="820"/>
        <v/>
      </c>
      <c r="ZS11" s="40" t="str">
        <f t="shared" ca="1" si="821"/>
        <v/>
      </c>
      <c r="ZT11" s="37"/>
      <c r="ZU11" s="38" t="str">
        <f t="shared" ca="1" si="822"/>
        <v/>
      </c>
      <c r="ZV11" s="38" t="str">
        <f t="shared" ca="1" si="823"/>
        <v/>
      </c>
      <c r="ZW11" s="40" t="str">
        <f t="shared" ca="1" si="824"/>
        <v/>
      </c>
      <c r="ZX11" s="37"/>
      <c r="ZY11" s="38" t="str">
        <f t="shared" ca="1" si="825"/>
        <v/>
      </c>
      <c r="ZZ11" s="38" t="str">
        <f t="shared" ca="1" si="826"/>
        <v/>
      </c>
      <c r="AAA11" s="40" t="str">
        <f t="shared" ca="1" si="827"/>
        <v/>
      </c>
      <c r="AAB11" s="37"/>
      <c r="AAC11" s="38" t="str">
        <f t="shared" ca="1" si="828"/>
        <v/>
      </c>
      <c r="AAD11" s="38" t="str">
        <f t="shared" ca="1" si="829"/>
        <v/>
      </c>
      <c r="AAE11" s="40" t="str">
        <f t="shared" ca="1" si="830"/>
        <v/>
      </c>
      <c r="AAF11" s="37"/>
      <c r="AAG11" s="38" t="str">
        <f t="shared" ca="1" si="831"/>
        <v/>
      </c>
      <c r="AAH11" s="38" t="str">
        <f t="shared" ca="1" si="832"/>
        <v/>
      </c>
      <c r="AAI11" s="40" t="str">
        <f t="shared" ca="1" si="833"/>
        <v/>
      </c>
      <c r="AAJ11" s="37"/>
      <c r="AAK11" s="38" t="str">
        <f t="shared" ca="1" si="834"/>
        <v/>
      </c>
      <c r="AAL11" s="38" t="str">
        <f t="shared" ca="1" si="835"/>
        <v/>
      </c>
      <c r="AAM11" s="40" t="str">
        <f t="shared" ca="1" si="836"/>
        <v/>
      </c>
      <c r="AAN11" s="37"/>
      <c r="AAO11" s="38" t="str">
        <f t="shared" ca="1" si="837"/>
        <v/>
      </c>
      <c r="AAP11" s="38" t="str">
        <f t="shared" ca="1" si="838"/>
        <v/>
      </c>
      <c r="AAQ11" s="40" t="str">
        <f t="shared" ca="1" si="839"/>
        <v/>
      </c>
      <c r="AAR11" s="37"/>
      <c r="AAS11" s="38" t="str">
        <f t="shared" ca="1" si="840"/>
        <v/>
      </c>
      <c r="AAT11" s="38" t="str">
        <f t="shared" ca="1" si="841"/>
        <v/>
      </c>
      <c r="AAU11" s="40" t="str">
        <f t="shared" ca="1" si="842"/>
        <v/>
      </c>
      <c r="AAV11" s="37"/>
      <c r="AAW11" s="38" t="str">
        <f t="shared" ca="1" si="843"/>
        <v/>
      </c>
      <c r="AAX11" s="38" t="str">
        <f t="shared" ca="1" si="844"/>
        <v/>
      </c>
      <c r="AAY11" s="40" t="str">
        <f t="shared" ca="1" si="845"/>
        <v/>
      </c>
      <c r="AAZ11" s="37"/>
      <c r="ABA11" s="38" t="str">
        <f t="shared" ca="1" si="846"/>
        <v/>
      </c>
      <c r="ABB11" s="38" t="str">
        <f t="shared" ca="1" si="847"/>
        <v/>
      </c>
      <c r="ABC11" s="40" t="str">
        <f t="shared" ca="1" si="848"/>
        <v/>
      </c>
      <c r="ABD11" s="37"/>
      <c r="ABE11" s="38" t="str">
        <f t="shared" ca="1" si="849"/>
        <v/>
      </c>
      <c r="ABF11" s="38" t="str">
        <f t="shared" ca="1" si="850"/>
        <v/>
      </c>
      <c r="ABG11" s="40" t="str">
        <f t="shared" ca="1" si="851"/>
        <v/>
      </c>
      <c r="ABH11" s="37"/>
      <c r="ABI11" s="38" t="str">
        <f t="shared" ca="1" si="852"/>
        <v/>
      </c>
      <c r="ABJ11" s="38" t="str">
        <f t="shared" ca="1" si="853"/>
        <v/>
      </c>
      <c r="ABK11" s="40" t="str">
        <f t="shared" ca="1" si="854"/>
        <v/>
      </c>
      <c r="ABL11" s="37"/>
      <c r="ABM11" s="38" t="str">
        <f t="shared" ca="1" si="855"/>
        <v/>
      </c>
      <c r="ABN11" s="38" t="str">
        <f t="shared" ca="1" si="856"/>
        <v/>
      </c>
      <c r="ABO11" s="40" t="str">
        <f t="shared" ca="1" si="857"/>
        <v/>
      </c>
      <c r="ABP11" s="37"/>
      <c r="ABQ11" s="38" t="str">
        <f t="shared" ca="1" si="858"/>
        <v/>
      </c>
      <c r="ABR11" s="38" t="str">
        <f t="shared" ca="1" si="859"/>
        <v/>
      </c>
      <c r="ABS11" s="40" t="str">
        <f t="shared" ca="1" si="860"/>
        <v/>
      </c>
      <c r="ABT11" s="37"/>
      <c r="ABU11" s="38" t="str">
        <f t="shared" ca="1" si="861"/>
        <v/>
      </c>
      <c r="ABV11" s="38" t="str">
        <f t="shared" ca="1" si="862"/>
        <v/>
      </c>
      <c r="ABW11" s="40" t="str">
        <f t="shared" ca="1" si="863"/>
        <v/>
      </c>
      <c r="ABX11" s="37"/>
      <c r="ABY11" s="38" t="str">
        <f t="shared" ca="1" si="864"/>
        <v/>
      </c>
      <c r="ABZ11" s="38" t="str">
        <f t="shared" ca="1" si="865"/>
        <v/>
      </c>
      <c r="ACA11" s="40" t="str">
        <f t="shared" ca="1" si="866"/>
        <v/>
      </c>
      <c r="ACB11" s="37"/>
      <c r="ACC11" s="38" t="str">
        <f t="shared" ca="1" si="867"/>
        <v/>
      </c>
      <c r="ACD11" s="38" t="str">
        <f t="shared" ca="1" si="868"/>
        <v/>
      </c>
      <c r="ACE11" s="40" t="str">
        <f t="shared" ca="1" si="869"/>
        <v/>
      </c>
      <c r="ACF11" s="37"/>
      <c r="ACG11" s="38" t="str">
        <f t="shared" ca="1" si="870"/>
        <v/>
      </c>
      <c r="ACH11" s="38" t="str">
        <f t="shared" ca="1" si="871"/>
        <v/>
      </c>
      <c r="ACI11" s="40" t="str">
        <f t="shared" ca="1" si="872"/>
        <v/>
      </c>
      <c r="ACJ11" s="37"/>
      <c r="ACK11" s="38" t="str">
        <f t="shared" ca="1" si="873"/>
        <v/>
      </c>
      <c r="ACL11" s="38" t="str">
        <f t="shared" ca="1" si="874"/>
        <v/>
      </c>
      <c r="ACM11" s="40" t="str">
        <f t="shared" ca="1" si="875"/>
        <v/>
      </c>
      <c r="ACN11" s="37"/>
      <c r="ACO11" s="38" t="str">
        <f t="shared" ca="1" si="876"/>
        <v/>
      </c>
      <c r="ACP11" s="38" t="str">
        <f t="shared" ca="1" si="877"/>
        <v/>
      </c>
      <c r="ACQ11" s="40" t="str">
        <f t="shared" ca="1" si="878"/>
        <v/>
      </c>
      <c r="ACR11" s="37"/>
      <c r="ACS11" s="38" t="str">
        <f t="shared" ca="1" si="879"/>
        <v/>
      </c>
      <c r="ACT11" s="38" t="str">
        <f t="shared" ca="1" si="880"/>
        <v/>
      </c>
      <c r="ACU11" s="40" t="str">
        <f t="shared" ca="1" si="881"/>
        <v/>
      </c>
      <c r="ACV11" s="37"/>
      <c r="ACW11" s="38" t="str">
        <f t="shared" ca="1" si="882"/>
        <v/>
      </c>
      <c r="ACX11" s="38" t="str">
        <f t="shared" ca="1" si="883"/>
        <v/>
      </c>
      <c r="ACY11" s="40" t="str">
        <f t="shared" ca="1" si="884"/>
        <v/>
      </c>
      <c r="ACZ11" s="37"/>
      <c r="ADA11" s="38" t="str">
        <f t="shared" ca="1" si="885"/>
        <v/>
      </c>
      <c r="ADB11" s="38" t="str">
        <f t="shared" ca="1" si="886"/>
        <v/>
      </c>
      <c r="ADC11" s="40" t="str">
        <f t="shared" ca="1" si="887"/>
        <v/>
      </c>
      <c r="ADD11" s="37"/>
      <c r="ADE11" s="38" t="str">
        <f t="shared" ca="1" si="888"/>
        <v/>
      </c>
      <c r="ADF11" s="38" t="str">
        <f t="shared" ca="1" si="889"/>
        <v/>
      </c>
      <c r="ADG11" s="40" t="str">
        <f t="shared" ca="1" si="890"/>
        <v/>
      </c>
      <c r="ADH11" s="37"/>
      <c r="ADI11" s="38" t="str">
        <f t="shared" ca="1" si="891"/>
        <v/>
      </c>
      <c r="ADJ11" s="38" t="str">
        <f t="shared" ca="1" si="892"/>
        <v/>
      </c>
      <c r="ADK11" s="40" t="str">
        <f t="shared" ca="1" si="893"/>
        <v/>
      </c>
      <c r="ADL11" s="37"/>
      <c r="ADM11" s="38" t="str">
        <f t="shared" ca="1" si="894"/>
        <v/>
      </c>
      <c r="ADN11" s="38" t="str">
        <f t="shared" ca="1" si="895"/>
        <v/>
      </c>
      <c r="ADO11" s="40" t="str">
        <f t="shared" ca="1" si="896"/>
        <v/>
      </c>
      <c r="ADP11" s="37"/>
      <c r="ADQ11" s="38" t="str">
        <f t="shared" ca="1" si="897"/>
        <v/>
      </c>
      <c r="ADR11" s="38" t="str">
        <f t="shared" ca="1" si="898"/>
        <v/>
      </c>
      <c r="ADS11" s="40" t="str">
        <f t="shared" ca="1" si="899"/>
        <v/>
      </c>
      <c r="ADT11" s="37"/>
      <c r="ADU11" s="38" t="str">
        <f t="shared" ca="1" si="900"/>
        <v/>
      </c>
      <c r="ADV11" s="38" t="str">
        <f t="shared" ca="1" si="901"/>
        <v/>
      </c>
      <c r="ADW11" s="40" t="str">
        <f t="shared" ca="1" si="902"/>
        <v/>
      </c>
      <c r="ADX11" s="37"/>
      <c r="ADY11" s="38" t="str">
        <f t="shared" ca="1" si="903"/>
        <v/>
      </c>
      <c r="ADZ11" s="38" t="str">
        <f t="shared" ca="1" si="904"/>
        <v/>
      </c>
      <c r="AEA11" s="40" t="str">
        <f t="shared" ca="1" si="905"/>
        <v/>
      </c>
      <c r="AEB11" s="37"/>
      <c r="AEC11" s="38" t="str">
        <f t="shared" ca="1" si="906"/>
        <v/>
      </c>
      <c r="AED11" s="38" t="str">
        <f t="shared" ca="1" si="907"/>
        <v/>
      </c>
      <c r="AEE11" s="40" t="str">
        <f t="shared" ca="1" si="908"/>
        <v/>
      </c>
      <c r="AEF11" s="37"/>
      <c r="AEG11" s="38" t="str">
        <f t="shared" ca="1" si="909"/>
        <v/>
      </c>
      <c r="AEH11" s="38" t="str">
        <f t="shared" ca="1" si="910"/>
        <v/>
      </c>
      <c r="AEI11" s="40" t="str">
        <f t="shared" ca="1" si="911"/>
        <v/>
      </c>
      <c r="AEJ11" s="37"/>
      <c r="AEK11" s="38" t="str">
        <f t="shared" ca="1" si="912"/>
        <v/>
      </c>
      <c r="AEL11" s="38" t="str">
        <f t="shared" ca="1" si="913"/>
        <v/>
      </c>
      <c r="AEM11" s="40" t="str">
        <f t="shared" ca="1" si="914"/>
        <v/>
      </c>
      <c r="AEN11" s="37"/>
      <c r="AEO11" s="38" t="str">
        <f t="shared" ca="1" si="915"/>
        <v/>
      </c>
      <c r="AEP11" s="38" t="str">
        <f t="shared" ca="1" si="916"/>
        <v/>
      </c>
      <c r="AEQ11" s="40" t="str">
        <f t="shared" ca="1" si="917"/>
        <v/>
      </c>
      <c r="AER11" s="37"/>
      <c r="AES11" s="38" t="str">
        <f t="shared" ca="1" si="918"/>
        <v/>
      </c>
      <c r="AET11" s="38" t="str">
        <f t="shared" ca="1" si="919"/>
        <v/>
      </c>
      <c r="AEU11" s="40" t="str">
        <f t="shared" ca="1" si="920"/>
        <v/>
      </c>
      <c r="AEV11" s="37"/>
      <c r="AEW11" s="38" t="str">
        <f t="shared" ca="1" si="921"/>
        <v/>
      </c>
      <c r="AEX11" s="38" t="str">
        <f t="shared" ca="1" si="922"/>
        <v/>
      </c>
      <c r="AEY11" s="40" t="str">
        <f t="shared" ca="1" si="923"/>
        <v/>
      </c>
      <c r="AEZ11" s="37"/>
      <c r="AFA11" s="38" t="str">
        <f t="shared" ca="1" si="924"/>
        <v/>
      </c>
      <c r="AFB11" s="38" t="str">
        <f t="shared" ca="1" si="925"/>
        <v/>
      </c>
      <c r="AFC11" s="40" t="str">
        <f t="shared" ca="1" si="926"/>
        <v/>
      </c>
      <c r="AFD11" s="37"/>
      <c r="AFE11" s="38" t="str">
        <f t="shared" ca="1" si="927"/>
        <v/>
      </c>
      <c r="AFF11" s="38" t="str">
        <f t="shared" ca="1" si="928"/>
        <v/>
      </c>
      <c r="AFG11" s="40" t="str">
        <f t="shared" ca="1" si="929"/>
        <v/>
      </c>
      <c r="AFH11" s="37"/>
      <c r="AFI11" s="38" t="str">
        <f t="shared" ca="1" si="930"/>
        <v/>
      </c>
      <c r="AFJ11" s="38" t="str">
        <f t="shared" ca="1" si="931"/>
        <v/>
      </c>
      <c r="AFK11" s="40" t="str">
        <f t="shared" ca="1" si="932"/>
        <v/>
      </c>
      <c r="AFL11" s="37"/>
      <c r="AFM11" s="38" t="str">
        <f t="shared" ca="1" si="933"/>
        <v/>
      </c>
      <c r="AFN11" s="38" t="str">
        <f t="shared" ca="1" si="934"/>
        <v/>
      </c>
      <c r="AFO11" s="40" t="str">
        <f t="shared" ca="1" si="935"/>
        <v/>
      </c>
      <c r="AFP11" s="37">
        <v>8</v>
      </c>
      <c r="AFQ11" s="38">
        <f t="shared" ca="1" si="936"/>
        <v>14</v>
      </c>
      <c r="AFR11" s="38">
        <f t="shared" ca="1" si="937"/>
        <v>2.5</v>
      </c>
      <c r="AFS11" s="40">
        <f t="shared" ca="1" si="938"/>
        <v>17.5</v>
      </c>
      <c r="AFT11" s="37">
        <v>4</v>
      </c>
      <c r="AFU11" s="38">
        <f t="shared" ca="1" si="939"/>
        <v>16</v>
      </c>
      <c r="AFV11" s="38">
        <f t="shared" ca="1" si="940"/>
        <v>2.5</v>
      </c>
      <c r="AFW11" s="40">
        <f t="shared" ca="1" si="941"/>
        <v>32.5</v>
      </c>
      <c r="AFX11" s="37"/>
      <c r="AFY11" s="38" t="str">
        <f t="shared" ca="1" si="942"/>
        <v/>
      </c>
      <c r="AFZ11" s="38" t="str">
        <f t="shared" ca="1" si="943"/>
        <v/>
      </c>
      <c r="AGA11" s="40" t="str">
        <f t="shared" ca="1" si="944"/>
        <v/>
      </c>
      <c r="AGB11" s="37"/>
      <c r="AGC11" s="38" t="str">
        <f t="shared" ca="1" si="945"/>
        <v/>
      </c>
      <c r="AGD11" s="38" t="str">
        <f t="shared" ca="1" si="946"/>
        <v/>
      </c>
      <c r="AGE11" s="40" t="str">
        <f t="shared" ca="1" si="947"/>
        <v/>
      </c>
      <c r="AGF11" s="37"/>
      <c r="AGG11" s="38" t="str">
        <f t="shared" ca="1" si="948"/>
        <v/>
      </c>
      <c r="AGH11" s="38" t="str">
        <f t="shared" ca="1" si="949"/>
        <v/>
      </c>
      <c r="AGI11" s="40" t="str">
        <f t="shared" ca="1" si="950"/>
        <v/>
      </c>
      <c r="AGJ11" s="37"/>
      <c r="AGK11" s="38" t="str">
        <f t="shared" ca="1" si="951"/>
        <v/>
      </c>
      <c r="AGL11" s="38" t="str">
        <f t="shared" ca="1" si="952"/>
        <v/>
      </c>
      <c r="AGM11" s="40" t="str">
        <f t="shared" ca="1" si="953"/>
        <v/>
      </c>
      <c r="AGN11" s="37"/>
      <c r="AGO11" s="38" t="str">
        <f t="shared" ca="1" si="954"/>
        <v/>
      </c>
      <c r="AGP11" s="38" t="str">
        <f t="shared" ca="1" si="955"/>
        <v/>
      </c>
      <c r="AGQ11" s="40" t="str">
        <f t="shared" ca="1" si="956"/>
        <v/>
      </c>
      <c r="AGR11" s="37"/>
      <c r="AGS11" s="38" t="str">
        <f t="shared" ca="1" si="957"/>
        <v/>
      </c>
      <c r="AGT11" s="38" t="str">
        <f t="shared" ca="1" si="958"/>
        <v/>
      </c>
      <c r="AGU11" s="40" t="str">
        <f t="shared" ca="1" si="959"/>
        <v/>
      </c>
      <c r="AGV11" s="37"/>
      <c r="AGW11" s="38" t="str">
        <f t="shared" ca="1" si="960"/>
        <v/>
      </c>
      <c r="AGX11" s="38" t="str">
        <f t="shared" ca="1" si="961"/>
        <v/>
      </c>
      <c r="AGY11" s="40" t="str">
        <f t="shared" ca="1" si="962"/>
        <v/>
      </c>
      <c r="AGZ11" s="37"/>
      <c r="AHA11" s="38" t="str">
        <f t="shared" ca="1" si="963"/>
        <v/>
      </c>
      <c r="AHB11" s="38" t="str">
        <f t="shared" ca="1" si="964"/>
        <v/>
      </c>
      <c r="AHC11" s="40" t="str">
        <f t="shared" ca="1" si="965"/>
        <v/>
      </c>
      <c r="AHD11" s="37"/>
      <c r="AHE11" s="38" t="str">
        <f t="shared" ca="1" si="966"/>
        <v/>
      </c>
      <c r="AHF11" s="38" t="str">
        <f t="shared" ca="1" si="967"/>
        <v/>
      </c>
      <c r="AHG11" s="40" t="str">
        <f t="shared" ca="1" si="968"/>
        <v/>
      </c>
      <c r="AHH11" s="37"/>
      <c r="AHI11" s="38" t="str">
        <f t="shared" ca="1" si="969"/>
        <v/>
      </c>
      <c r="AHJ11" s="38" t="str">
        <f t="shared" ca="1" si="970"/>
        <v/>
      </c>
      <c r="AHK11" s="40" t="str">
        <f t="shared" ca="1" si="971"/>
        <v/>
      </c>
      <c r="AHL11" s="37"/>
      <c r="AHM11" s="38" t="str">
        <f t="shared" ca="1" si="972"/>
        <v/>
      </c>
      <c r="AHN11" s="38" t="str">
        <f t="shared" ca="1" si="973"/>
        <v/>
      </c>
      <c r="AHO11" s="40" t="str">
        <f t="shared" ca="1" si="974"/>
        <v/>
      </c>
      <c r="AHP11" s="37"/>
      <c r="AHQ11" s="38" t="str">
        <f t="shared" ca="1" si="975"/>
        <v/>
      </c>
      <c r="AHR11" s="38" t="str">
        <f t="shared" ca="1" si="976"/>
        <v/>
      </c>
      <c r="AHS11" s="40" t="str">
        <f t="shared" ca="1" si="977"/>
        <v/>
      </c>
      <c r="AHT11" s="37"/>
      <c r="AHU11" s="38" t="str">
        <f t="shared" ca="1" si="978"/>
        <v/>
      </c>
      <c r="AHV11" s="38" t="str">
        <f t="shared" ca="1" si="979"/>
        <v/>
      </c>
      <c r="AHW11" s="40" t="str">
        <f t="shared" ca="1" si="980"/>
        <v/>
      </c>
      <c r="AHX11" s="37"/>
      <c r="AHY11" s="38" t="str">
        <f t="shared" ca="1" si="981"/>
        <v/>
      </c>
      <c r="AHZ11" s="38" t="str">
        <f t="shared" ca="1" si="982"/>
        <v/>
      </c>
      <c r="AIA11" s="40" t="str">
        <f t="shared" ca="1" si="983"/>
        <v/>
      </c>
      <c r="AIB11" s="37"/>
      <c r="AIC11" s="38" t="str">
        <f t="shared" ca="1" si="984"/>
        <v/>
      </c>
      <c r="AID11" s="38" t="str">
        <f t="shared" ca="1" si="985"/>
        <v/>
      </c>
      <c r="AIE11" s="40" t="str">
        <f t="shared" ca="1" si="986"/>
        <v/>
      </c>
    </row>
    <row r="12" spans="1:915" x14ac:dyDescent="0.3">
      <c r="A12" s="1">
        <f t="shared" ca="1" si="308"/>
        <v>11</v>
      </c>
      <c r="B12" s="1" t="s">
        <v>148</v>
      </c>
      <c r="C12" s="35">
        <f t="array" aca="1" ref="C12" ca="1">SUM(IF(MOD(COLUMN(D12:AIE12),4)=3,D12:AIE12,0))</f>
        <v>761</v>
      </c>
      <c r="D12" s="37"/>
      <c r="E12" s="38" t="str">
        <f t="shared" ca="1" si="309"/>
        <v/>
      </c>
      <c r="F12" s="38" t="str">
        <f t="shared" ca="1" si="310"/>
        <v/>
      </c>
      <c r="G12" s="40" t="str">
        <f t="shared" ca="1" si="311"/>
        <v/>
      </c>
      <c r="H12" s="37">
        <v>6</v>
      </c>
      <c r="I12" s="38">
        <f t="shared" ca="1" si="312"/>
        <v>16</v>
      </c>
      <c r="J12" s="38">
        <f t="shared" ca="1" si="313"/>
        <v>2.5</v>
      </c>
      <c r="K12" s="40">
        <f t="shared" ca="1" si="314"/>
        <v>27.5</v>
      </c>
      <c r="L12" s="37"/>
      <c r="M12" s="38" t="str">
        <f t="shared" ca="1" si="315"/>
        <v/>
      </c>
      <c r="N12" s="38" t="str">
        <f t="shared" ca="1" si="316"/>
        <v/>
      </c>
      <c r="O12" s="40" t="str">
        <f t="shared" ca="1" si="317"/>
        <v/>
      </c>
      <c r="P12" s="37"/>
      <c r="Q12" s="38" t="str">
        <f t="shared" ca="1" si="318"/>
        <v/>
      </c>
      <c r="R12" s="38" t="str">
        <f t="shared" ca="1" si="319"/>
        <v/>
      </c>
      <c r="S12" s="40" t="str">
        <f t="shared" ca="1" si="320"/>
        <v/>
      </c>
      <c r="T12" s="37"/>
      <c r="U12" s="38" t="str">
        <f t="shared" ca="1" si="321"/>
        <v/>
      </c>
      <c r="V12" s="38" t="str">
        <f t="shared" ca="1" si="322"/>
        <v/>
      </c>
      <c r="W12" s="40" t="str">
        <f t="shared" ca="1" si="323"/>
        <v/>
      </c>
      <c r="X12" s="37"/>
      <c r="Y12" s="38" t="str">
        <f t="shared" ca="1" si="324"/>
        <v/>
      </c>
      <c r="Z12" s="38" t="str">
        <f t="shared" ca="1" si="325"/>
        <v/>
      </c>
      <c r="AA12" s="40" t="str">
        <f t="shared" ca="1" si="326"/>
        <v/>
      </c>
      <c r="AB12" s="37"/>
      <c r="AC12" s="38" t="str">
        <f t="shared" ca="1" si="327"/>
        <v/>
      </c>
      <c r="AD12" s="38" t="str">
        <f t="shared" ca="1" si="328"/>
        <v/>
      </c>
      <c r="AE12" s="40" t="str">
        <f t="shared" ca="1" si="329"/>
        <v/>
      </c>
      <c r="AF12" s="37"/>
      <c r="AG12" s="38" t="str">
        <f t="shared" ca="1" si="330"/>
        <v/>
      </c>
      <c r="AH12" s="38" t="str">
        <f t="shared" ca="1" si="331"/>
        <v/>
      </c>
      <c r="AI12" s="40" t="str">
        <f t="shared" ca="1" si="332"/>
        <v/>
      </c>
      <c r="AJ12" s="37">
        <v>8</v>
      </c>
      <c r="AK12" s="38">
        <f t="shared" ca="1" si="333"/>
        <v>11</v>
      </c>
      <c r="AL12" s="38">
        <f t="shared" ca="1" si="334"/>
        <v>3.5</v>
      </c>
      <c r="AM12" s="40">
        <f t="shared" ca="1" si="335"/>
        <v>14</v>
      </c>
      <c r="AN12" s="37"/>
      <c r="AO12" s="38" t="str">
        <f t="shared" ca="1" si="336"/>
        <v/>
      </c>
      <c r="AP12" s="38" t="str">
        <f t="shared" ca="1" si="337"/>
        <v/>
      </c>
      <c r="AQ12" s="40" t="str">
        <f t="shared" ca="1" si="338"/>
        <v/>
      </c>
      <c r="AR12" s="37"/>
      <c r="AS12" s="38" t="str">
        <f t="shared" ca="1" si="339"/>
        <v/>
      </c>
      <c r="AT12" s="38" t="str">
        <f t="shared" ca="1" si="340"/>
        <v/>
      </c>
      <c r="AU12" s="40" t="str">
        <f t="shared" ca="1" si="341"/>
        <v/>
      </c>
      <c r="AV12" s="37"/>
      <c r="AW12" s="38" t="str">
        <f t="shared" ca="1" si="342"/>
        <v/>
      </c>
      <c r="AX12" s="38" t="str">
        <f t="shared" ca="1" si="343"/>
        <v/>
      </c>
      <c r="AY12" s="40" t="str">
        <f t="shared" ca="1" si="344"/>
        <v/>
      </c>
      <c r="AZ12" s="37"/>
      <c r="BA12" s="38" t="str">
        <f t="shared" ca="1" si="345"/>
        <v/>
      </c>
      <c r="BB12" s="38" t="str">
        <f t="shared" ca="1" si="346"/>
        <v/>
      </c>
      <c r="BC12" s="40" t="str">
        <f t="shared" ca="1" si="347"/>
        <v/>
      </c>
      <c r="BD12" s="37"/>
      <c r="BE12" s="38" t="str">
        <f t="shared" ca="1" si="348"/>
        <v/>
      </c>
      <c r="BF12" s="38" t="str">
        <f t="shared" ca="1" si="349"/>
        <v/>
      </c>
      <c r="BG12" s="40" t="str">
        <f t="shared" ca="1" si="350"/>
        <v/>
      </c>
      <c r="BH12" s="37"/>
      <c r="BI12" s="38" t="str">
        <f t="shared" ca="1" si="351"/>
        <v/>
      </c>
      <c r="BJ12" s="38" t="str">
        <f t="shared" ca="1" si="352"/>
        <v/>
      </c>
      <c r="BK12" s="40" t="str">
        <f t="shared" ca="1" si="353"/>
        <v/>
      </c>
      <c r="BL12" s="37">
        <v>14</v>
      </c>
      <c r="BM12" s="38">
        <f t="shared" ca="1" si="354"/>
        <v>16</v>
      </c>
      <c r="BN12" s="38">
        <f t="shared" ca="1" si="355"/>
        <v>2.5</v>
      </c>
      <c r="BO12" s="40">
        <f t="shared" ca="1" si="356"/>
        <v>7.5</v>
      </c>
      <c r="BP12" s="37"/>
      <c r="BQ12" s="38" t="str">
        <f t="shared" ca="1" si="357"/>
        <v/>
      </c>
      <c r="BR12" s="38" t="str">
        <f t="shared" ca="1" si="358"/>
        <v/>
      </c>
      <c r="BS12" s="40" t="str">
        <f t="shared" ca="1" si="359"/>
        <v/>
      </c>
      <c r="BT12" s="37">
        <v>6</v>
      </c>
      <c r="BU12" s="38">
        <f t="shared" ca="1" si="360"/>
        <v>16</v>
      </c>
      <c r="BV12" s="38">
        <f t="shared" ca="1" si="361"/>
        <v>2.5</v>
      </c>
      <c r="BW12" s="40">
        <f t="shared" ca="1" si="362"/>
        <v>27.5</v>
      </c>
      <c r="BX12" s="37"/>
      <c r="BY12" s="38" t="str">
        <f t="shared" ca="1" si="363"/>
        <v/>
      </c>
      <c r="BZ12" s="38" t="str">
        <f t="shared" ca="1" si="364"/>
        <v/>
      </c>
      <c r="CA12" s="40" t="str">
        <f t="shared" ca="1" si="365"/>
        <v/>
      </c>
      <c r="CB12" s="37">
        <v>10</v>
      </c>
      <c r="CC12" s="38">
        <f t="shared" ca="1" si="366"/>
        <v>16</v>
      </c>
      <c r="CD12" s="38">
        <f t="shared" ca="1" si="367"/>
        <v>6</v>
      </c>
      <c r="CE12" s="40">
        <f t="shared" ca="1" si="368"/>
        <v>42</v>
      </c>
      <c r="CF12" s="37"/>
      <c r="CG12" s="38" t="str">
        <f t="shared" ca="1" si="369"/>
        <v/>
      </c>
      <c r="CH12" s="38" t="str">
        <f t="shared" ca="1" si="370"/>
        <v/>
      </c>
      <c r="CI12" s="40" t="str">
        <f t="shared" ca="1" si="371"/>
        <v/>
      </c>
      <c r="CJ12" s="37">
        <v>4</v>
      </c>
      <c r="CK12" s="38">
        <f t="shared" ca="1" si="372"/>
        <v>16</v>
      </c>
      <c r="CL12" s="38">
        <f t="shared" ca="1" si="373"/>
        <v>6</v>
      </c>
      <c r="CM12" s="40">
        <f t="shared" ca="1" si="374"/>
        <v>78</v>
      </c>
      <c r="CN12" s="37">
        <v>3</v>
      </c>
      <c r="CO12" s="38">
        <f t="shared" ca="1" si="375"/>
        <v>16</v>
      </c>
      <c r="CP12" s="38">
        <f t="shared" ca="1" si="376"/>
        <v>6</v>
      </c>
      <c r="CQ12" s="40">
        <f t="shared" ca="1" si="377"/>
        <v>90</v>
      </c>
      <c r="CR12" s="37"/>
      <c r="CS12" s="38" t="str">
        <f t="shared" ca="1" si="378"/>
        <v/>
      </c>
      <c r="CT12" s="38" t="str">
        <f t="shared" ca="1" si="379"/>
        <v/>
      </c>
      <c r="CU12" s="40" t="str">
        <f t="shared" ca="1" si="380"/>
        <v/>
      </c>
      <c r="CV12" s="37"/>
      <c r="CW12" s="38" t="str">
        <f t="shared" ca="1" si="381"/>
        <v/>
      </c>
      <c r="CX12" s="38" t="str">
        <f t="shared" ca="1" si="382"/>
        <v/>
      </c>
      <c r="CY12" s="40" t="str">
        <f t="shared" ca="1" si="383"/>
        <v/>
      </c>
      <c r="CZ12" s="37"/>
      <c r="DA12" s="38" t="str">
        <f t="shared" ca="1" si="384"/>
        <v/>
      </c>
      <c r="DB12" s="38" t="str">
        <f t="shared" ca="1" si="385"/>
        <v/>
      </c>
      <c r="DC12" s="40" t="str">
        <f t="shared" ca="1" si="386"/>
        <v/>
      </c>
      <c r="DD12" s="37"/>
      <c r="DE12" s="38" t="str">
        <f t="shared" ca="1" si="387"/>
        <v/>
      </c>
      <c r="DF12" s="38" t="str">
        <f t="shared" ca="1" si="388"/>
        <v/>
      </c>
      <c r="DG12" s="40" t="str">
        <f t="shared" ca="1" si="389"/>
        <v/>
      </c>
      <c r="DH12" s="37"/>
      <c r="DI12" s="38" t="str">
        <f t="shared" ca="1" si="390"/>
        <v/>
      </c>
      <c r="DJ12" s="38" t="str">
        <f t="shared" ca="1" si="391"/>
        <v/>
      </c>
      <c r="DK12" s="40" t="str">
        <f t="shared" ca="1" si="392"/>
        <v/>
      </c>
      <c r="DL12" s="37"/>
      <c r="DM12" s="38" t="str">
        <f t="shared" ca="1" si="393"/>
        <v/>
      </c>
      <c r="DN12" s="38" t="str">
        <f t="shared" ca="1" si="394"/>
        <v/>
      </c>
      <c r="DO12" s="40" t="str">
        <f t="shared" ca="1" si="395"/>
        <v/>
      </c>
      <c r="DP12" s="37"/>
      <c r="DQ12" s="38" t="str">
        <f t="shared" ca="1" si="396"/>
        <v/>
      </c>
      <c r="DR12" s="38" t="str">
        <f t="shared" ca="1" si="397"/>
        <v/>
      </c>
      <c r="DS12" s="40" t="str">
        <f t="shared" ca="1" si="398"/>
        <v/>
      </c>
      <c r="DT12" s="37"/>
      <c r="DU12" s="38" t="str">
        <f t="shared" ca="1" si="399"/>
        <v/>
      </c>
      <c r="DV12" s="38" t="str">
        <f t="shared" ca="1" si="400"/>
        <v/>
      </c>
      <c r="DW12" s="40" t="str">
        <f t="shared" ca="1" si="401"/>
        <v/>
      </c>
      <c r="DX12" s="37"/>
      <c r="DY12" s="38" t="str">
        <f t="shared" ca="1" si="402"/>
        <v/>
      </c>
      <c r="DZ12" s="38" t="str">
        <f t="shared" ca="1" si="403"/>
        <v/>
      </c>
      <c r="EA12" s="40" t="str">
        <f t="shared" ca="1" si="404"/>
        <v/>
      </c>
      <c r="EB12" s="37"/>
      <c r="EC12" s="38" t="str">
        <f t="shared" ca="1" si="405"/>
        <v/>
      </c>
      <c r="ED12" s="38" t="str">
        <f t="shared" ca="1" si="406"/>
        <v/>
      </c>
      <c r="EE12" s="40" t="str">
        <f t="shared" ca="1" si="407"/>
        <v/>
      </c>
      <c r="EF12" s="37"/>
      <c r="EG12" s="38" t="str">
        <f t="shared" ca="1" si="408"/>
        <v/>
      </c>
      <c r="EH12" s="38" t="str">
        <f t="shared" ca="1" si="409"/>
        <v/>
      </c>
      <c r="EI12" s="40" t="str">
        <f t="shared" ca="1" si="410"/>
        <v/>
      </c>
      <c r="EJ12" s="37"/>
      <c r="EK12" s="38" t="str">
        <f t="shared" ca="1" si="411"/>
        <v/>
      </c>
      <c r="EL12" s="38" t="str">
        <f t="shared" ca="1" si="412"/>
        <v/>
      </c>
      <c r="EM12" s="40" t="str">
        <f t="shared" ca="1" si="413"/>
        <v/>
      </c>
      <c r="EN12" s="37"/>
      <c r="EO12" s="38" t="str">
        <f t="shared" ca="1" si="987"/>
        <v/>
      </c>
      <c r="EP12" s="38" t="str">
        <f t="shared" ca="1" si="988"/>
        <v/>
      </c>
      <c r="EQ12" s="40" t="str">
        <f t="shared" ca="1" si="989"/>
        <v/>
      </c>
      <c r="ER12" s="37"/>
      <c r="ES12" s="38" t="str">
        <f t="shared" ca="1" si="414"/>
        <v/>
      </c>
      <c r="ET12" s="38" t="str">
        <f t="shared" ca="1" si="415"/>
        <v/>
      </c>
      <c r="EU12" s="40" t="str">
        <f t="shared" ca="1" si="416"/>
        <v/>
      </c>
      <c r="EV12" s="37"/>
      <c r="EW12" s="38" t="str">
        <f t="shared" ca="1" si="417"/>
        <v/>
      </c>
      <c r="EX12" s="38" t="str">
        <f t="shared" ca="1" si="418"/>
        <v/>
      </c>
      <c r="EY12" s="40" t="str">
        <f t="shared" ca="1" si="419"/>
        <v/>
      </c>
      <c r="EZ12" s="37"/>
      <c r="FA12" s="38" t="str">
        <f t="shared" ca="1" si="420"/>
        <v/>
      </c>
      <c r="FB12" s="38" t="str">
        <f t="shared" ca="1" si="421"/>
        <v/>
      </c>
      <c r="FC12" s="40" t="str">
        <f t="shared" ca="1" si="422"/>
        <v/>
      </c>
      <c r="FD12" s="37">
        <v>8</v>
      </c>
      <c r="FE12" s="38">
        <f t="shared" ca="1" si="423"/>
        <v>16</v>
      </c>
      <c r="FF12" s="38">
        <f t="shared" ca="1" si="424"/>
        <v>3.5</v>
      </c>
      <c r="FG12" s="40">
        <f t="shared" ca="1" si="425"/>
        <v>31.5</v>
      </c>
      <c r="FH12" s="37"/>
      <c r="FI12" s="38" t="str">
        <f t="shared" ca="1" si="426"/>
        <v/>
      </c>
      <c r="FJ12" s="38" t="str">
        <f t="shared" ca="1" si="427"/>
        <v/>
      </c>
      <c r="FK12" s="40" t="str">
        <f t="shared" ca="1" si="428"/>
        <v/>
      </c>
      <c r="FL12" s="37"/>
      <c r="FM12" s="38" t="str">
        <f t="shared" ca="1" si="429"/>
        <v/>
      </c>
      <c r="FN12" s="38" t="str">
        <f t="shared" ca="1" si="430"/>
        <v/>
      </c>
      <c r="FO12" s="40" t="str">
        <f t="shared" ca="1" si="431"/>
        <v/>
      </c>
      <c r="FP12" s="37"/>
      <c r="FQ12" s="38" t="str">
        <f t="shared" ca="1" si="432"/>
        <v/>
      </c>
      <c r="FR12" s="38" t="str">
        <f t="shared" ca="1" si="433"/>
        <v/>
      </c>
      <c r="FS12" s="40" t="str">
        <f t="shared" ca="1" si="434"/>
        <v/>
      </c>
      <c r="FT12" s="37"/>
      <c r="FU12" s="38" t="str">
        <f t="shared" ca="1" si="435"/>
        <v/>
      </c>
      <c r="FV12" s="38" t="str">
        <f t="shared" ca="1" si="436"/>
        <v/>
      </c>
      <c r="FW12" s="40" t="str">
        <f t="shared" ca="1" si="437"/>
        <v/>
      </c>
      <c r="FX12" s="37"/>
      <c r="FY12" s="38" t="str">
        <f t="shared" ca="1" si="438"/>
        <v/>
      </c>
      <c r="FZ12" s="38" t="str">
        <f t="shared" ca="1" si="439"/>
        <v/>
      </c>
      <c r="GA12" s="40" t="str">
        <f t="shared" ca="1" si="440"/>
        <v/>
      </c>
      <c r="GB12" s="37"/>
      <c r="GC12" s="38" t="str">
        <f t="shared" ca="1" si="441"/>
        <v/>
      </c>
      <c r="GD12" s="38" t="str">
        <f t="shared" ca="1" si="442"/>
        <v/>
      </c>
      <c r="GE12" s="40" t="str">
        <f t="shared" ca="1" si="443"/>
        <v/>
      </c>
      <c r="GF12" s="37"/>
      <c r="GG12" s="38" t="str">
        <f t="shared" ca="1" si="444"/>
        <v/>
      </c>
      <c r="GH12" s="38" t="str">
        <f t="shared" ca="1" si="445"/>
        <v/>
      </c>
      <c r="GI12" s="40" t="str">
        <f t="shared" ca="1" si="446"/>
        <v/>
      </c>
      <c r="GJ12" s="37"/>
      <c r="GK12" s="38" t="str">
        <f t="shared" ca="1" si="447"/>
        <v/>
      </c>
      <c r="GL12" s="38" t="str">
        <f t="shared" ca="1" si="448"/>
        <v/>
      </c>
      <c r="GM12" s="40" t="str">
        <f t="shared" ca="1" si="449"/>
        <v/>
      </c>
      <c r="GN12" s="37"/>
      <c r="GO12" s="38" t="str">
        <f t="shared" ca="1" si="450"/>
        <v/>
      </c>
      <c r="GP12" s="38" t="str">
        <f t="shared" ca="1" si="451"/>
        <v/>
      </c>
      <c r="GQ12" s="40" t="str">
        <f t="shared" ca="1" si="452"/>
        <v/>
      </c>
      <c r="GR12" s="37"/>
      <c r="GS12" s="38" t="str">
        <f t="shared" ca="1" si="453"/>
        <v/>
      </c>
      <c r="GT12" s="38" t="str">
        <f t="shared" ca="1" si="454"/>
        <v/>
      </c>
      <c r="GU12" s="40" t="str">
        <f t="shared" ca="1" si="455"/>
        <v/>
      </c>
      <c r="GV12" s="37"/>
      <c r="GW12" s="38" t="str">
        <f t="shared" ca="1" si="456"/>
        <v/>
      </c>
      <c r="GX12" s="38" t="str">
        <f t="shared" ca="1" si="457"/>
        <v/>
      </c>
      <c r="GY12" s="40" t="str">
        <f t="shared" ca="1" si="458"/>
        <v/>
      </c>
      <c r="GZ12" s="37"/>
      <c r="HA12" s="38" t="str">
        <f t="shared" ca="1" si="459"/>
        <v/>
      </c>
      <c r="HB12" s="38" t="str">
        <f t="shared" ca="1" si="460"/>
        <v/>
      </c>
      <c r="HC12" s="40" t="str">
        <f t="shared" ca="1" si="461"/>
        <v/>
      </c>
      <c r="HD12" s="37"/>
      <c r="HE12" s="38" t="str">
        <f t="shared" ca="1" si="462"/>
        <v/>
      </c>
      <c r="HF12" s="38" t="str">
        <f t="shared" ca="1" si="463"/>
        <v/>
      </c>
      <c r="HG12" s="40" t="str">
        <f t="shared" ca="1" si="464"/>
        <v/>
      </c>
      <c r="HH12" s="37"/>
      <c r="HI12" s="38" t="str">
        <f t="shared" ca="1" si="465"/>
        <v/>
      </c>
      <c r="HJ12" s="38" t="str">
        <f t="shared" ca="1" si="466"/>
        <v/>
      </c>
      <c r="HK12" s="40" t="str">
        <f t="shared" ca="1" si="467"/>
        <v/>
      </c>
      <c r="HL12" s="37"/>
      <c r="HM12" s="38" t="str">
        <f t="shared" ca="1" si="468"/>
        <v/>
      </c>
      <c r="HN12" s="38" t="str">
        <f t="shared" ca="1" si="469"/>
        <v/>
      </c>
      <c r="HO12" s="40" t="str">
        <f t="shared" ca="1" si="470"/>
        <v/>
      </c>
      <c r="HP12" s="37"/>
      <c r="HQ12" s="38" t="str">
        <f t="shared" ca="1" si="471"/>
        <v/>
      </c>
      <c r="HR12" s="38" t="str">
        <f t="shared" ca="1" si="472"/>
        <v/>
      </c>
      <c r="HS12" s="40" t="str">
        <f t="shared" ca="1" si="473"/>
        <v/>
      </c>
      <c r="HT12" s="37"/>
      <c r="HU12" s="38" t="str">
        <f t="shared" ca="1" si="474"/>
        <v/>
      </c>
      <c r="HV12" s="38" t="str">
        <f t="shared" ca="1" si="475"/>
        <v/>
      </c>
      <c r="HW12" s="40" t="str">
        <f t="shared" ca="1" si="476"/>
        <v/>
      </c>
      <c r="HX12" s="37"/>
      <c r="HY12" s="38" t="str">
        <f t="shared" ca="1" si="477"/>
        <v/>
      </c>
      <c r="HZ12" s="38" t="str">
        <f t="shared" ca="1" si="478"/>
        <v/>
      </c>
      <c r="IA12" s="40" t="str">
        <f t="shared" ca="1" si="479"/>
        <v/>
      </c>
      <c r="IB12" s="37"/>
      <c r="IC12" s="38" t="str">
        <f t="shared" ca="1" si="480"/>
        <v/>
      </c>
      <c r="ID12" s="38" t="str">
        <f t="shared" ca="1" si="481"/>
        <v/>
      </c>
      <c r="IE12" s="40" t="str">
        <f t="shared" ca="1" si="482"/>
        <v/>
      </c>
      <c r="IF12" s="37"/>
      <c r="IG12" s="38" t="str">
        <f t="shared" ca="1" si="483"/>
        <v/>
      </c>
      <c r="IH12" s="38" t="str">
        <f t="shared" ca="1" si="484"/>
        <v/>
      </c>
      <c r="II12" s="40" t="str">
        <f t="shared" ca="1" si="485"/>
        <v/>
      </c>
      <c r="IJ12" s="37"/>
      <c r="IK12" s="38" t="str">
        <f t="shared" ca="1" si="486"/>
        <v/>
      </c>
      <c r="IL12" s="38" t="str">
        <f t="shared" ca="1" si="487"/>
        <v/>
      </c>
      <c r="IM12" s="40" t="str">
        <f t="shared" ca="1" si="488"/>
        <v/>
      </c>
      <c r="IN12" s="37"/>
      <c r="IO12" s="38" t="str">
        <f t="shared" ca="1" si="489"/>
        <v/>
      </c>
      <c r="IP12" s="38" t="str">
        <f t="shared" ca="1" si="490"/>
        <v/>
      </c>
      <c r="IQ12" s="40" t="str">
        <f t="shared" ca="1" si="491"/>
        <v/>
      </c>
      <c r="IR12" s="37"/>
      <c r="IS12" s="38" t="str">
        <f t="shared" ca="1" si="492"/>
        <v/>
      </c>
      <c r="IT12" s="38" t="str">
        <f t="shared" ca="1" si="493"/>
        <v/>
      </c>
      <c r="IU12" s="40" t="str">
        <f t="shared" ca="1" si="494"/>
        <v/>
      </c>
      <c r="IV12" s="37"/>
      <c r="IW12" s="38" t="str">
        <f t="shared" ca="1" si="495"/>
        <v/>
      </c>
      <c r="IX12" s="38" t="str">
        <f t="shared" ca="1" si="496"/>
        <v/>
      </c>
      <c r="IY12" s="40" t="str">
        <f t="shared" ca="1" si="497"/>
        <v/>
      </c>
      <c r="IZ12" s="37"/>
      <c r="JA12" s="38" t="str">
        <f t="shared" ca="1" si="498"/>
        <v/>
      </c>
      <c r="JB12" s="38" t="str">
        <f t="shared" ca="1" si="499"/>
        <v/>
      </c>
      <c r="JC12" s="40" t="str">
        <f t="shared" ca="1" si="500"/>
        <v/>
      </c>
      <c r="JD12" s="37"/>
      <c r="JE12" s="38" t="str">
        <f t="shared" ca="1" si="501"/>
        <v/>
      </c>
      <c r="JF12" s="38" t="str">
        <f t="shared" ca="1" si="502"/>
        <v/>
      </c>
      <c r="JG12" s="40" t="str">
        <f t="shared" ca="1" si="503"/>
        <v/>
      </c>
      <c r="JH12" s="37"/>
      <c r="JI12" s="38" t="str">
        <f t="shared" ca="1" si="504"/>
        <v/>
      </c>
      <c r="JJ12" s="38" t="str">
        <f t="shared" ca="1" si="505"/>
        <v/>
      </c>
      <c r="JK12" s="40" t="str">
        <f t="shared" ca="1" si="506"/>
        <v/>
      </c>
      <c r="JL12" s="37"/>
      <c r="JM12" s="38" t="str">
        <f t="shared" ca="1" si="507"/>
        <v/>
      </c>
      <c r="JN12" s="38" t="str">
        <f t="shared" ca="1" si="508"/>
        <v/>
      </c>
      <c r="JO12" s="40" t="str">
        <f t="shared" ca="1" si="509"/>
        <v/>
      </c>
      <c r="JP12" s="37">
        <v>5</v>
      </c>
      <c r="JQ12" s="38">
        <f t="shared" ca="1" si="510"/>
        <v>16</v>
      </c>
      <c r="JR12" s="38">
        <f t="shared" ca="1" si="511"/>
        <v>5</v>
      </c>
      <c r="JS12" s="40">
        <f t="shared" ca="1" si="512"/>
        <v>60</v>
      </c>
      <c r="JT12" s="37">
        <v>11</v>
      </c>
      <c r="JU12" s="38">
        <f t="shared" ca="1" si="513"/>
        <v>16</v>
      </c>
      <c r="JV12" s="38">
        <f t="shared" ca="1" si="514"/>
        <v>5</v>
      </c>
      <c r="JW12" s="40">
        <f t="shared" ca="1" si="515"/>
        <v>30</v>
      </c>
      <c r="JX12" s="37"/>
      <c r="JY12" s="38" t="str">
        <f t="shared" ca="1" si="516"/>
        <v/>
      </c>
      <c r="JZ12" s="38" t="str">
        <f t="shared" ca="1" si="517"/>
        <v/>
      </c>
      <c r="KA12" s="40" t="str">
        <f t="shared" ca="1" si="518"/>
        <v/>
      </c>
      <c r="KB12" s="37"/>
      <c r="KC12" s="38" t="str">
        <f t="shared" ca="1" si="519"/>
        <v/>
      </c>
      <c r="KD12" s="38" t="str">
        <f t="shared" ca="1" si="520"/>
        <v/>
      </c>
      <c r="KE12" s="40" t="str">
        <f t="shared" ca="1" si="521"/>
        <v/>
      </c>
      <c r="KF12" s="37"/>
      <c r="KG12" s="38" t="str">
        <f t="shared" ca="1" si="522"/>
        <v/>
      </c>
      <c r="KH12" s="38" t="str">
        <f t="shared" ca="1" si="523"/>
        <v/>
      </c>
      <c r="KI12" s="40" t="str">
        <f t="shared" ca="1" si="524"/>
        <v/>
      </c>
      <c r="KJ12" s="37"/>
      <c r="KK12" s="38" t="str">
        <f t="shared" ca="1" si="525"/>
        <v/>
      </c>
      <c r="KL12" s="38" t="str">
        <f t="shared" ca="1" si="526"/>
        <v/>
      </c>
      <c r="KM12" s="40" t="str">
        <f t="shared" ca="1" si="527"/>
        <v/>
      </c>
      <c r="KN12" s="37">
        <v>11</v>
      </c>
      <c r="KO12" s="38">
        <f t="shared" ca="1" si="528"/>
        <v>16</v>
      </c>
      <c r="KP12" s="38">
        <f t="shared" ca="1" si="529"/>
        <v>5</v>
      </c>
      <c r="KQ12" s="40">
        <f t="shared" ca="1" si="530"/>
        <v>30</v>
      </c>
      <c r="KR12" s="37"/>
      <c r="KS12" s="38" t="str">
        <f t="shared" ca="1" si="531"/>
        <v/>
      </c>
      <c r="KT12" s="38" t="str">
        <f t="shared" ca="1" si="532"/>
        <v/>
      </c>
      <c r="KU12" s="40" t="str">
        <f t="shared" ca="1" si="533"/>
        <v/>
      </c>
      <c r="KV12" s="37"/>
      <c r="KW12" s="38" t="str">
        <f t="shared" ca="1" si="534"/>
        <v/>
      </c>
      <c r="KX12" s="38" t="str">
        <f t="shared" ca="1" si="535"/>
        <v/>
      </c>
      <c r="KY12" s="40" t="str">
        <f t="shared" ca="1" si="536"/>
        <v/>
      </c>
      <c r="KZ12" s="37">
        <v>11</v>
      </c>
      <c r="LA12" s="38">
        <f t="shared" ca="1" si="537"/>
        <v>16</v>
      </c>
      <c r="LB12" s="38">
        <f t="shared" ca="1" si="538"/>
        <v>5</v>
      </c>
      <c r="LC12" s="40">
        <f t="shared" ca="1" si="539"/>
        <v>30</v>
      </c>
      <c r="LD12" s="37"/>
      <c r="LE12" s="38" t="str">
        <f t="shared" ca="1" si="540"/>
        <v/>
      </c>
      <c r="LF12" s="38" t="str">
        <f t="shared" ca="1" si="541"/>
        <v/>
      </c>
      <c r="LG12" s="40" t="str">
        <f t="shared" ca="1" si="542"/>
        <v/>
      </c>
      <c r="LH12" s="37"/>
      <c r="LI12" s="38" t="str">
        <f t="shared" ca="1" si="543"/>
        <v/>
      </c>
      <c r="LJ12" s="38" t="str">
        <f t="shared" ca="1" si="544"/>
        <v/>
      </c>
      <c r="LK12" s="40" t="str">
        <f t="shared" ca="1" si="545"/>
        <v/>
      </c>
      <c r="LL12" s="37"/>
      <c r="LM12" s="38" t="str">
        <f t="shared" ca="1" si="546"/>
        <v/>
      </c>
      <c r="LN12" s="38" t="str">
        <f t="shared" ca="1" si="547"/>
        <v/>
      </c>
      <c r="LO12" s="40" t="str">
        <f t="shared" ca="1" si="548"/>
        <v/>
      </c>
      <c r="LP12" s="37"/>
      <c r="LQ12" s="38" t="str">
        <f t="shared" ca="1" si="549"/>
        <v/>
      </c>
      <c r="LR12" s="38" t="str">
        <f t="shared" ca="1" si="550"/>
        <v/>
      </c>
      <c r="LS12" s="40" t="str">
        <f t="shared" ca="1" si="551"/>
        <v/>
      </c>
      <c r="LT12" s="37"/>
      <c r="LU12" s="38" t="str">
        <f t="shared" ca="1" si="552"/>
        <v/>
      </c>
      <c r="LV12" s="38" t="str">
        <f t="shared" ca="1" si="553"/>
        <v/>
      </c>
      <c r="LW12" s="40" t="str">
        <f t="shared" ca="1" si="554"/>
        <v/>
      </c>
      <c r="LX12" s="37"/>
      <c r="LY12" s="38" t="str">
        <f t="shared" ca="1" si="555"/>
        <v/>
      </c>
      <c r="LZ12" s="38" t="str">
        <f t="shared" ca="1" si="556"/>
        <v/>
      </c>
      <c r="MA12" s="40" t="str">
        <f t="shared" ca="1" si="557"/>
        <v/>
      </c>
      <c r="MB12" s="37"/>
      <c r="MC12" s="38" t="str">
        <f t="shared" ca="1" si="558"/>
        <v/>
      </c>
      <c r="MD12" s="38" t="str">
        <f t="shared" ca="1" si="559"/>
        <v/>
      </c>
      <c r="ME12" s="40" t="str">
        <f t="shared" ca="1" si="560"/>
        <v/>
      </c>
      <c r="MF12" s="37"/>
      <c r="MG12" s="38" t="str">
        <f t="shared" ca="1" si="561"/>
        <v/>
      </c>
      <c r="MH12" s="38" t="str">
        <f t="shared" ca="1" si="562"/>
        <v/>
      </c>
      <c r="MI12" s="40" t="str">
        <f t="shared" ca="1" si="563"/>
        <v/>
      </c>
      <c r="MJ12" s="37"/>
      <c r="MK12" s="38" t="str">
        <f t="shared" ca="1" si="564"/>
        <v/>
      </c>
      <c r="ML12" s="38" t="str">
        <f t="shared" ca="1" si="565"/>
        <v/>
      </c>
      <c r="MM12" s="40" t="str">
        <f t="shared" ca="1" si="566"/>
        <v/>
      </c>
      <c r="MN12" s="37">
        <v>11</v>
      </c>
      <c r="MO12" s="38">
        <f t="shared" ca="1" si="567"/>
        <v>16</v>
      </c>
      <c r="MP12" s="38">
        <f t="shared" ca="1" si="568"/>
        <v>2.5</v>
      </c>
      <c r="MQ12" s="40">
        <f t="shared" ca="1" si="569"/>
        <v>15</v>
      </c>
      <c r="MR12" s="37"/>
      <c r="MS12" s="38" t="str">
        <f t="shared" ca="1" si="570"/>
        <v/>
      </c>
      <c r="MT12" s="38" t="str">
        <f t="shared" ca="1" si="571"/>
        <v/>
      </c>
      <c r="MU12" s="40" t="str">
        <f t="shared" ca="1" si="572"/>
        <v/>
      </c>
      <c r="MV12" s="37"/>
      <c r="MW12" s="38" t="str">
        <f t="shared" ca="1" si="573"/>
        <v/>
      </c>
      <c r="MX12" s="38" t="str">
        <f t="shared" ca="1" si="574"/>
        <v/>
      </c>
      <c r="MY12" s="40" t="str">
        <f t="shared" ca="1" si="575"/>
        <v/>
      </c>
      <c r="MZ12" s="37"/>
      <c r="NA12" s="38" t="str">
        <f t="shared" ca="1" si="576"/>
        <v/>
      </c>
      <c r="NB12" s="38" t="str">
        <f t="shared" ca="1" si="577"/>
        <v/>
      </c>
      <c r="NC12" s="40" t="str">
        <f t="shared" ca="1" si="578"/>
        <v/>
      </c>
      <c r="ND12" s="37"/>
      <c r="NE12" s="38" t="str">
        <f t="shared" ca="1" si="579"/>
        <v/>
      </c>
      <c r="NF12" s="38" t="str">
        <f t="shared" ca="1" si="580"/>
        <v/>
      </c>
      <c r="NG12" s="40" t="str">
        <f t="shared" ca="1" si="581"/>
        <v/>
      </c>
      <c r="NH12" s="37">
        <v>10</v>
      </c>
      <c r="NI12" s="38">
        <f t="shared" ca="1" si="582"/>
        <v>16</v>
      </c>
      <c r="NJ12" s="38">
        <f t="shared" ca="1" si="583"/>
        <v>5</v>
      </c>
      <c r="NK12" s="40">
        <f t="shared" ca="1" si="584"/>
        <v>35</v>
      </c>
      <c r="NL12" s="37"/>
      <c r="NM12" s="38" t="str">
        <f t="shared" ca="1" si="585"/>
        <v/>
      </c>
      <c r="NN12" s="38" t="str">
        <f t="shared" ca="1" si="586"/>
        <v/>
      </c>
      <c r="NO12" s="40" t="str">
        <f t="shared" ca="1" si="587"/>
        <v/>
      </c>
      <c r="NP12" s="37"/>
      <c r="NQ12" s="38" t="str">
        <f t="shared" ca="1" si="588"/>
        <v/>
      </c>
      <c r="NR12" s="38" t="str">
        <f t="shared" ca="1" si="589"/>
        <v/>
      </c>
      <c r="NS12" s="40" t="str">
        <f t="shared" ca="1" si="590"/>
        <v/>
      </c>
      <c r="NT12" s="37"/>
      <c r="NU12" s="38" t="str">
        <f t="shared" ca="1" si="591"/>
        <v/>
      </c>
      <c r="NV12" s="38" t="str">
        <f t="shared" ca="1" si="592"/>
        <v/>
      </c>
      <c r="NW12" s="40" t="str">
        <f t="shared" ca="1" si="593"/>
        <v/>
      </c>
      <c r="NX12" s="37"/>
      <c r="NY12" s="38" t="str">
        <f t="shared" ca="1" si="594"/>
        <v/>
      </c>
      <c r="NZ12" s="38" t="str">
        <f t="shared" ca="1" si="595"/>
        <v/>
      </c>
      <c r="OA12" s="40" t="str">
        <f t="shared" ca="1" si="596"/>
        <v/>
      </c>
      <c r="OB12" s="37"/>
      <c r="OC12" s="38" t="str">
        <f t="shared" ca="1" si="597"/>
        <v/>
      </c>
      <c r="OD12" s="38" t="str">
        <f t="shared" ca="1" si="598"/>
        <v/>
      </c>
      <c r="OE12" s="40" t="str">
        <f t="shared" ca="1" si="599"/>
        <v/>
      </c>
      <c r="OF12" s="37"/>
      <c r="OG12" s="38" t="str">
        <f t="shared" ca="1" si="600"/>
        <v/>
      </c>
      <c r="OH12" s="38" t="str">
        <f t="shared" ca="1" si="601"/>
        <v/>
      </c>
      <c r="OI12" s="40" t="str">
        <f t="shared" ca="1" si="602"/>
        <v/>
      </c>
      <c r="OJ12" s="37">
        <v>4</v>
      </c>
      <c r="OK12" s="38">
        <f t="shared" ca="1" si="603"/>
        <v>16</v>
      </c>
      <c r="OL12" s="38">
        <f t="shared" ca="1" si="604"/>
        <v>2.5</v>
      </c>
      <c r="OM12" s="40">
        <f t="shared" ca="1" si="605"/>
        <v>32.5</v>
      </c>
      <c r="ON12" s="37">
        <v>3</v>
      </c>
      <c r="OO12" s="38">
        <f t="shared" ca="1" si="606"/>
        <v>16</v>
      </c>
      <c r="OP12" s="38">
        <f t="shared" ca="1" si="607"/>
        <v>2.5</v>
      </c>
      <c r="OQ12" s="40">
        <f t="shared" ca="1" si="608"/>
        <v>37.5</v>
      </c>
      <c r="OR12" s="37">
        <v>14</v>
      </c>
      <c r="OS12" s="38">
        <f t="shared" ca="1" si="609"/>
        <v>16</v>
      </c>
      <c r="OT12" s="38">
        <f t="shared" ca="1" si="610"/>
        <v>2.5</v>
      </c>
      <c r="OU12" s="40">
        <f t="shared" ca="1" si="611"/>
        <v>7.5</v>
      </c>
      <c r="OV12" s="37"/>
      <c r="OW12" s="38" t="str">
        <f t="shared" ca="1" si="612"/>
        <v/>
      </c>
      <c r="OX12" s="38" t="str">
        <f t="shared" ca="1" si="613"/>
        <v/>
      </c>
      <c r="OY12" s="40" t="str">
        <f t="shared" ca="1" si="614"/>
        <v/>
      </c>
      <c r="OZ12" s="37"/>
      <c r="PA12" s="38" t="str">
        <f t="shared" ca="1" si="615"/>
        <v/>
      </c>
      <c r="PB12" s="38" t="str">
        <f t="shared" ca="1" si="616"/>
        <v/>
      </c>
      <c r="PC12" s="40" t="str">
        <f t="shared" ca="1" si="617"/>
        <v/>
      </c>
      <c r="PD12" s="37"/>
      <c r="PE12" s="38" t="str">
        <f t="shared" ca="1" si="618"/>
        <v/>
      </c>
      <c r="PF12" s="38" t="str">
        <f t="shared" ca="1" si="619"/>
        <v/>
      </c>
      <c r="PG12" s="40" t="str">
        <f t="shared" ca="1" si="620"/>
        <v/>
      </c>
      <c r="PH12" s="37"/>
      <c r="PI12" s="38" t="str">
        <f t="shared" ca="1" si="621"/>
        <v/>
      </c>
      <c r="PJ12" s="38" t="str">
        <f t="shared" ca="1" si="622"/>
        <v/>
      </c>
      <c r="PK12" s="40" t="str">
        <f t="shared" ca="1" si="623"/>
        <v/>
      </c>
      <c r="PL12" s="37"/>
      <c r="PM12" s="38" t="str">
        <f t="shared" ca="1" si="624"/>
        <v/>
      </c>
      <c r="PN12" s="38" t="str">
        <f t="shared" ca="1" si="625"/>
        <v/>
      </c>
      <c r="PO12" s="40" t="str">
        <f t="shared" ca="1" si="626"/>
        <v/>
      </c>
      <c r="PP12" s="37"/>
      <c r="PQ12" s="38" t="str">
        <f t="shared" ca="1" si="627"/>
        <v/>
      </c>
      <c r="PR12" s="38" t="str">
        <f t="shared" ca="1" si="628"/>
        <v/>
      </c>
      <c r="PS12" s="40" t="str">
        <f t="shared" ca="1" si="629"/>
        <v/>
      </c>
      <c r="PT12" s="37"/>
      <c r="PU12" s="38" t="str">
        <f t="shared" ca="1" si="630"/>
        <v/>
      </c>
      <c r="PV12" s="38" t="str">
        <f t="shared" ca="1" si="631"/>
        <v/>
      </c>
      <c r="PW12" s="40" t="str">
        <f t="shared" ca="1" si="632"/>
        <v/>
      </c>
      <c r="PX12" s="37"/>
      <c r="PY12" s="38" t="str">
        <f t="shared" ca="1" si="633"/>
        <v/>
      </c>
      <c r="PZ12" s="38" t="str">
        <f t="shared" ca="1" si="634"/>
        <v/>
      </c>
      <c r="QA12" s="40" t="str">
        <f t="shared" ca="1" si="635"/>
        <v/>
      </c>
      <c r="QB12" s="37"/>
      <c r="QC12" s="38" t="str">
        <f t="shared" ca="1" si="636"/>
        <v/>
      </c>
      <c r="QD12" s="38" t="str">
        <f t="shared" ca="1" si="637"/>
        <v/>
      </c>
      <c r="QE12" s="40" t="str">
        <f t="shared" ca="1" si="638"/>
        <v/>
      </c>
      <c r="QF12" s="37"/>
      <c r="QG12" s="38" t="str">
        <f t="shared" ca="1" si="639"/>
        <v/>
      </c>
      <c r="QH12" s="38" t="str">
        <f t="shared" ca="1" si="640"/>
        <v/>
      </c>
      <c r="QI12" s="40" t="str">
        <f t="shared" ca="1" si="641"/>
        <v/>
      </c>
      <c r="QJ12" s="37"/>
      <c r="QK12" s="38" t="str">
        <f t="shared" ca="1" si="642"/>
        <v/>
      </c>
      <c r="QL12" s="38" t="str">
        <f t="shared" ca="1" si="643"/>
        <v/>
      </c>
      <c r="QM12" s="40" t="str">
        <f t="shared" ca="1" si="644"/>
        <v/>
      </c>
      <c r="QN12" s="37"/>
      <c r="QO12" s="38" t="str">
        <f t="shared" ca="1" si="645"/>
        <v/>
      </c>
      <c r="QP12" s="38" t="str">
        <f t="shared" ca="1" si="646"/>
        <v/>
      </c>
      <c r="QQ12" s="40" t="str">
        <f t="shared" ca="1" si="647"/>
        <v/>
      </c>
      <c r="QR12" s="37"/>
      <c r="QS12" s="38" t="str">
        <f t="shared" ca="1" si="648"/>
        <v/>
      </c>
      <c r="QT12" s="38" t="str">
        <f t="shared" ca="1" si="649"/>
        <v/>
      </c>
      <c r="QU12" s="40" t="str">
        <f t="shared" ca="1" si="650"/>
        <v/>
      </c>
      <c r="QV12" s="37"/>
      <c r="QW12" s="38" t="str">
        <f t="shared" ca="1" si="651"/>
        <v/>
      </c>
      <c r="QX12" s="38" t="str">
        <f t="shared" ca="1" si="652"/>
        <v/>
      </c>
      <c r="QY12" s="40" t="str">
        <f t="shared" ca="1" si="653"/>
        <v/>
      </c>
      <c r="QZ12" s="37"/>
      <c r="RA12" s="38" t="str">
        <f t="shared" ca="1" si="654"/>
        <v/>
      </c>
      <c r="RB12" s="38" t="str">
        <f t="shared" ca="1" si="655"/>
        <v/>
      </c>
      <c r="RC12" s="40" t="str">
        <f t="shared" ca="1" si="656"/>
        <v/>
      </c>
      <c r="RD12" s="37"/>
      <c r="RE12" s="38" t="str">
        <f t="shared" ca="1" si="657"/>
        <v/>
      </c>
      <c r="RF12" s="38" t="str">
        <f t="shared" ca="1" si="658"/>
        <v/>
      </c>
      <c r="RG12" s="40" t="str">
        <f t="shared" ca="1" si="659"/>
        <v/>
      </c>
      <c r="RH12" s="37"/>
      <c r="RI12" s="38" t="str">
        <f t="shared" ca="1" si="660"/>
        <v/>
      </c>
      <c r="RJ12" s="38" t="str">
        <f t="shared" ca="1" si="661"/>
        <v/>
      </c>
      <c r="RK12" s="40" t="str">
        <f t="shared" ca="1" si="662"/>
        <v/>
      </c>
      <c r="RL12" s="37"/>
      <c r="RM12" s="38" t="str">
        <f t="shared" ca="1" si="663"/>
        <v/>
      </c>
      <c r="RN12" s="38" t="str">
        <f t="shared" ca="1" si="664"/>
        <v/>
      </c>
      <c r="RO12" s="40" t="str">
        <f t="shared" ca="1" si="665"/>
        <v/>
      </c>
      <c r="RP12" s="37"/>
      <c r="RQ12" s="38" t="str">
        <f t="shared" ca="1" si="666"/>
        <v/>
      </c>
      <c r="RR12" s="38" t="str">
        <f t="shared" ca="1" si="667"/>
        <v/>
      </c>
      <c r="RS12" s="40" t="str">
        <f t="shared" ca="1" si="668"/>
        <v/>
      </c>
      <c r="RT12" s="37"/>
      <c r="RU12" s="38" t="str">
        <f t="shared" ca="1" si="669"/>
        <v/>
      </c>
      <c r="RV12" s="38" t="str">
        <f t="shared" ca="1" si="670"/>
        <v/>
      </c>
      <c r="RW12" s="40" t="str">
        <f t="shared" ca="1" si="671"/>
        <v/>
      </c>
      <c r="RX12" s="37"/>
      <c r="RY12" s="38" t="str">
        <f t="shared" ca="1" si="672"/>
        <v/>
      </c>
      <c r="RZ12" s="38" t="str">
        <f t="shared" ca="1" si="673"/>
        <v/>
      </c>
      <c r="SA12" s="40" t="str">
        <f t="shared" ca="1" si="674"/>
        <v/>
      </c>
      <c r="SB12" s="37"/>
      <c r="SC12" s="38" t="str">
        <f t="shared" ca="1" si="675"/>
        <v/>
      </c>
      <c r="SD12" s="38" t="str">
        <f t="shared" ca="1" si="676"/>
        <v/>
      </c>
      <c r="SE12" s="40" t="str">
        <f t="shared" ca="1" si="677"/>
        <v/>
      </c>
      <c r="SF12" s="37"/>
      <c r="SG12" s="38" t="str">
        <f t="shared" ca="1" si="678"/>
        <v/>
      </c>
      <c r="SH12" s="38" t="str">
        <f t="shared" ca="1" si="679"/>
        <v/>
      </c>
      <c r="SI12" s="40" t="str">
        <f t="shared" ca="1" si="680"/>
        <v/>
      </c>
      <c r="SJ12" s="37"/>
      <c r="SK12" s="38" t="str">
        <f t="shared" ca="1" si="681"/>
        <v/>
      </c>
      <c r="SL12" s="38" t="str">
        <f t="shared" ca="1" si="682"/>
        <v/>
      </c>
      <c r="SM12" s="40" t="str">
        <f t="shared" ca="1" si="683"/>
        <v/>
      </c>
      <c r="SN12" s="37"/>
      <c r="SO12" s="38" t="str">
        <f t="shared" ca="1" si="684"/>
        <v/>
      </c>
      <c r="SP12" s="38" t="str">
        <f t="shared" ca="1" si="685"/>
        <v/>
      </c>
      <c r="SQ12" s="40" t="str">
        <f t="shared" ca="1" si="686"/>
        <v/>
      </c>
      <c r="SR12" s="37"/>
      <c r="SS12" s="38" t="str">
        <f t="shared" ca="1" si="687"/>
        <v/>
      </c>
      <c r="ST12" s="38" t="str">
        <f t="shared" ca="1" si="688"/>
        <v/>
      </c>
      <c r="SU12" s="40" t="str">
        <f t="shared" ca="1" si="689"/>
        <v/>
      </c>
      <c r="SV12" s="37"/>
      <c r="SW12" s="38" t="str">
        <f t="shared" ca="1" si="690"/>
        <v/>
      </c>
      <c r="SX12" s="38" t="str">
        <f t="shared" ca="1" si="691"/>
        <v/>
      </c>
      <c r="SY12" s="40" t="str">
        <f t="shared" ca="1" si="692"/>
        <v/>
      </c>
      <c r="SZ12" s="37"/>
      <c r="TA12" s="38" t="str">
        <f t="shared" ca="1" si="693"/>
        <v/>
      </c>
      <c r="TB12" s="38" t="str">
        <f t="shared" ca="1" si="694"/>
        <v/>
      </c>
      <c r="TC12" s="40" t="str">
        <f t="shared" ca="1" si="695"/>
        <v/>
      </c>
      <c r="TD12" s="37"/>
      <c r="TE12" s="38" t="str">
        <f t="shared" ca="1" si="696"/>
        <v/>
      </c>
      <c r="TF12" s="38" t="str">
        <f t="shared" ca="1" si="697"/>
        <v/>
      </c>
      <c r="TG12" s="40" t="str">
        <f t="shared" ca="1" si="698"/>
        <v/>
      </c>
      <c r="TH12" s="37"/>
      <c r="TI12" s="38" t="str">
        <f t="shared" ca="1" si="699"/>
        <v/>
      </c>
      <c r="TJ12" s="38" t="str">
        <f t="shared" ca="1" si="700"/>
        <v/>
      </c>
      <c r="TK12" s="40" t="str">
        <f t="shared" ca="1" si="701"/>
        <v/>
      </c>
      <c r="TL12" s="37"/>
      <c r="TM12" s="38" t="str">
        <f t="shared" ca="1" si="702"/>
        <v/>
      </c>
      <c r="TN12" s="38" t="str">
        <f t="shared" ca="1" si="703"/>
        <v/>
      </c>
      <c r="TO12" s="40" t="str">
        <f t="shared" ca="1" si="704"/>
        <v/>
      </c>
      <c r="TP12" s="37"/>
      <c r="TQ12" s="38" t="str">
        <f t="shared" ca="1" si="705"/>
        <v/>
      </c>
      <c r="TR12" s="38" t="str">
        <f t="shared" ca="1" si="706"/>
        <v/>
      </c>
      <c r="TS12" s="40" t="str">
        <f t="shared" ca="1" si="707"/>
        <v/>
      </c>
      <c r="TT12" s="37"/>
      <c r="TU12" s="38" t="str">
        <f t="shared" ca="1" si="708"/>
        <v/>
      </c>
      <c r="TV12" s="38" t="str">
        <f t="shared" ca="1" si="709"/>
        <v/>
      </c>
      <c r="TW12" s="40" t="str">
        <f t="shared" ca="1" si="710"/>
        <v/>
      </c>
      <c r="TX12" s="37">
        <v>7</v>
      </c>
      <c r="TY12" s="38">
        <f t="shared" ca="1" si="711"/>
        <v>15</v>
      </c>
      <c r="TZ12" s="38">
        <f t="shared" ca="1" si="712"/>
        <v>3.5</v>
      </c>
      <c r="UA12" s="40">
        <f t="shared" ca="1" si="713"/>
        <v>31.5</v>
      </c>
      <c r="UB12" s="37"/>
      <c r="UC12" s="38" t="str">
        <f t="shared" ca="1" si="714"/>
        <v/>
      </c>
      <c r="UD12" s="38" t="str">
        <f t="shared" ca="1" si="715"/>
        <v/>
      </c>
      <c r="UE12" s="40" t="str">
        <f t="shared" ca="1" si="716"/>
        <v/>
      </c>
      <c r="UF12" s="37">
        <v>6</v>
      </c>
      <c r="UG12" s="38">
        <f t="shared" ca="1" si="717"/>
        <v>15</v>
      </c>
      <c r="UH12" s="38">
        <f t="shared" ca="1" si="718"/>
        <v>3.5</v>
      </c>
      <c r="UI12" s="40">
        <f t="shared" ca="1" si="719"/>
        <v>35</v>
      </c>
      <c r="UJ12" s="37"/>
      <c r="UK12" s="38" t="str">
        <f t="shared" ca="1" si="720"/>
        <v/>
      </c>
      <c r="UL12" s="38" t="str">
        <f t="shared" ca="1" si="721"/>
        <v/>
      </c>
      <c r="UM12" s="40" t="str">
        <f t="shared" ca="1" si="722"/>
        <v/>
      </c>
      <c r="UN12" s="37">
        <v>9</v>
      </c>
      <c r="UO12" s="38">
        <f t="shared" ca="1" si="723"/>
        <v>16</v>
      </c>
      <c r="UP12" s="38">
        <f t="shared" ca="1" si="724"/>
        <v>3.5</v>
      </c>
      <c r="UQ12" s="40">
        <f t="shared" ca="1" si="725"/>
        <v>28</v>
      </c>
      <c r="UR12" s="37"/>
      <c r="US12" s="38" t="str">
        <f t="shared" ca="1" si="726"/>
        <v/>
      </c>
      <c r="UT12" s="38" t="str">
        <f t="shared" ca="1" si="727"/>
        <v/>
      </c>
      <c r="UU12" s="40" t="str">
        <f t="shared" ca="1" si="728"/>
        <v/>
      </c>
      <c r="UV12" s="37"/>
      <c r="UW12" s="38" t="str">
        <f t="shared" ca="1" si="729"/>
        <v/>
      </c>
      <c r="UX12" s="38" t="str">
        <f t="shared" ca="1" si="730"/>
        <v/>
      </c>
      <c r="UY12" s="40" t="str">
        <f t="shared" ca="1" si="731"/>
        <v/>
      </c>
      <c r="UZ12" s="37"/>
      <c r="VA12" s="38" t="str">
        <f t="shared" ca="1" si="732"/>
        <v/>
      </c>
      <c r="VB12" s="38" t="str">
        <f t="shared" ca="1" si="733"/>
        <v/>
      </c>
      <c r="VC12" s="40" t="str">
        <f t="shared" ca="1" si="734"/>
        <v/>
      </c>
      <c r="VD12" s="37"/>
      <c r="VE12" s="38" t="str">
        <f t="shared" ca="1" si="735"/>
        <v/>
      </c>
      <c r="VF12" s="38" t="str">
        <f t="shared" ca="1" si="736"/>
        <v/>
      </c>
      <c r="VG12" s="40" t="str">
        <f t="shared" ca="1" si="737"/>
        <v/>
      </c>
      <c r="VH12" s="37"/>
      <c r="VI12" s="38" t="str">
        <f t="shared" ca="1" si="738"/>
        <v/>
      </c>
      <c r="VJ12" s="38" t="str">
        <f t="shared" ca="1" si="739"/>
        <v/>
      </c>
      <c r="VK12" s="40" t="str">
        <f t="shared" ca="1" si="740"/>
        <v/>
      </c>
      <c r="VL12" s="37"/>
      <c r="VM12" s="38" t="str">
        <f t="shared" ca="1" si="741"/>
        <v/>
      </c>
      <c r="VN12" s="38" t="str">
        <f t="shared" ca="1" si="742"/>
        <v/>
      </c>
      <c r="VO12" s="40" t="str">
        <f t="shared" ca="1" si="743"/>
        <v/>
      </c>
      <c r="VP12" s="37"/>
      <c r="VQ12" s="38" t="str">
        <f t="shared" ca="1" si="744"/>
        <v/>
      </c>
      <c r="VR12" s="38" t="str">
        <f t="shared" ca="1" si="745"/>
        <v/>
      </c>
      <c r="VS12" s="40" t="str">
        <f t="shared" ca="1" si="746"/>
        <v/>
      </c>
      <c r="VT12" s="37"/>
      <c r="VU12" s="38" t="str">
        <f t="shared" ca="1" si="747"/>
        <v/>
      </c>
      <c r="VV12" s="38" t="str">
        <f t="shared" ca="1" si="748"/>
        <v/>
      </c>
      <c r="VW12" s="40" t="str">
        <f t="shared" ca="1" si="749"/>
        <v/>
      </c>
      <c r="VX12" s="37"/>
      <c r="VY12" s="38"/>
      <c r="VZ12" s="38"/>
      <c r="WA12" s="40"/>
      <c r="WB12" s="37"/>
      <c r="WC12" s="38" t="str">
        <f t="shared" ca="1" si="750"/>
        <v/>
      </c>
      <c r="WD12" s="38" t="str">
        <f t="shared" ca="1" si="751"/>
        <v/>
      </c>
      <c r="WE12" s="40" t="str">
        <f t="shared" ca="1" si="752"/>
        <v/>
      </c>
      <c r="WF12" s="37"/>
      <c r="WG12" s="38" t="str">
        <f t="shared" ca="1" si="753"/>
        <v/>
      </c>
      <c r="WH12" s="38" t="str">
        <f t="shared" ca="1" si="754"/>
        <v/>
      </c>
      <c r="WI12" s="40" t="str">
        <f t="shared" ca="1" si="755"/>
        <v/>
      </c>
      <c r="WJ12" s="37"/>
      <c r="WK12" s="38" t="str">
        <f t="shared" ca="1" si="756"/>
        <v/>
      </c>
      <c r="WL12" s="38" t="str">
        <f t="shared" ca="1" si="757"/>
        <v/>
      </c>
      <c r="WM12" s="40" t="str">
        <f t="shared" ca="1" si="758"/>
        <v/>
      </c>
      <c r="WN12" s="37"/>
      <c r="WO12" s="38" t="str">
        <f t="shared" ca="1" si="759"/>
        <v/>
      </c>
      <c r="WP12" s="38" t="str">
        <f t="shared" ca="1" si="760"/>
        <v/>
      </c>
      <c r="WQ12" s="40" t="str">
        <f t="shared" ca="1" si="761"/>
        <v/>
      </c>
      <c r="WR12" s="37"/>
      <c r="WS12" s="38" t="str">
        <f t="shared" ca="1" si="762"/>
        <v/>
      </c>
      <c r="WT12" s="38" t="str">
        <f t="shared" ca="1" si="763"/>
        <v/>
      </c>
      <c r="WU12" s="40" t="str">
        <f t="shared" ca="1" si="764"/>
        <v/>
      </c>
      <c r="WV12" s="37"/>
      <c r="WW12" s="38" t="str">
        <f t="shared" ca="1" si="765"/>
        <v/>
      </c>
      <c r="WX12" s="38" t="str">
        <f t="shared" ca="1" si="766"/>
        <v/>
      </c>
      <c r="WY12" s="40" t="str">
        <f t="shared" ca="1" si="767"/>
        <v/>
      </c>
      <c r="WZ12" s="37"/>
      <c r="XA12" s="38" t="str">
        <f t="shared" ca="1" si="768"/>
        <v/>
      </c>
      <c r="XB12" s="38" t="str">
        <f t="shared" ca="1" si="769"/>
        <v/>
      </c>
      <c r="XC12" s="40" t="str">
        <f t="shared" ca="1" si="770"/>
        <v/>
      </c>
      <c r="XD12" s="37"/>
      <c r="XE12" s="38" t="str">
        <f t="shared" ca="1" si="771"/>
        <v/>
      </c>
      <c r="XF12" s="38" t="str">
        <f t="shared" ca="1" si="772"/>
        <v/>
      </c>
      <c r="XG12" s="40" t="str">
        <f t="shared" ca="1" si="773"/>
        <v/>
      </c>
      <c r="XH12" s="37"/>
      <c r="XI12" s="38" t="str">
        <f t="shared" ca="1" si="774"/>
        <v/>
      </c>
      <c r="XJ12" s="38" t="str">
        <f t="shared" ca="1" si="775"/>
        <v/>
      </c>
      <c r="XK12" s="40" t="str">
        <f t="shared" ca="1" si="776"/>
        <v/>
      </c>
      <c r="XL12" s="37"/>
      <c r="XM12" s="38" t="str">
        <f t="shared" ca="1" si="777"/>
        <v/>
      </c>
      <c r="XN12" s="38" t="str">
        <f t="shared" ca="1" si="778"/>
        <v/>
      </c>
      <c r="XO12" s="40" t="str">
        <f t="shared" ca="1" si="779"/>
        <v/>
      </c>
      <c r="XP12" s="37"/>
      <c r="XQ12" s="38" t="str">
        <f t="shared" ca="1" si="780"/>
        <v/>
      </c>
      <c r="XR12" s="38" t="str">
        <f t="shared" ca="1" si="781"/>
        <v/>
      </c>
      <c r="XS12" s="40" t="str">
        <f t="shared" ca="1" si="782"/>
        <v/>
      </c>
      <c r="XT12" s="37"/>
      <c r="XU12" s="38" t="str">
        <f t="shared" ca="1" si="783"/>
        <v/>
      </c>
      <c r="XV12" s="38" t="str">
        <f t="shared" ca="1" si="784"/>
        <v/>
      </c>
      <c r="XW12" s="40" t="str">
        <f t="shared" ca="1" si="785"/>
        <v/>
      </c>
      <c r="XX12" s="37"/>
      <c r="XY12" s="38" t="str">
        <f t="shared" ca="1" si="786"/>
        <v/>
      </c>
      <c r="XZ12" s="38" t="str">
        <f t="shared" ca="1" si="787"/>
        <v/>
      </c>
      <c r="YA12" s="40" t="str">
        <f t="shared" ca="1" si="788"/>
        <v/>
      </c>
      <c r="YB12" s="37"/>
      <c r="YC12" s="38" t="str">
        <f t="shared" ca="1" si="789"/>
        <v/>
      </c>
      <c r="YD12" s="38" t="str">
        <f t="shared" ca="1" si="790"/>
        <v/>
      </c>
      <c r="YE12" s="40" t="str">
        <f t="shared" ca="1" si="791"/>
        <v/>
      </c>
      <c r="YF12" s="37"/>
      <c r="YG12" s="38" t="str">
        <f t="shared" ca="1" si="792"/>
        <v/>
      </c>
      <c r="YH12" s="38" t="str">
        <f t="shared" ca="1" si="793"/>
        <v/>
      </c>
      <c r="YI12" s="40" t="str">
        <f t="shared" ca="1" si="794"/>
        <v/>
      </c>
      <c r="YJ12" s="37"/>
      <c r="YK12" s="38" t="str">
        <f t="shared" ca="1" si="795"/>
        <v/>
      </c>
      <c r="YL12" s="38" t="str">
        <f t="shared" ca="1" si="796"/>
        <v/>
      </c>
      <c r="YM12" s="40" t="str">
        <f t="shared" ca="1" si="797"/>
        <v/>
      </c>
      <c r="YN12" s="37"/>
      <c r="YO12" s="38" t="str">
        <f t="shared" ca="1" si="798"/>
        <v/>
      </c>
      <c r="YP12" s="38" t="str">
        <f t="shared" ca="1" si="799"/>
        <v/>
      </c>
      <c r="YQ12" s="40" t="str">
        <f t="shared" ca="1" si="800"/>
        <v/>
      </c>
      <c r="YR12" s="37"/>
      <c r="YS12" s="38" t="str">
        <f t="shared" ca="1" si="801"/>
        <v/>
      </c>
      <c r="YT12" s="38" t="str">
        <f t="shared" ca="1" si="802"/>
        <v/>
      </c>
      <c r="YU12" s="40" t="str">
        <f t="shared" ca="1" si="803"/>
        <v/>
      </c>
      <c r="YV12" s="37"/>
      <c r="YW12" s="38" t="str">
        <f t="shared" ca="1" si="804"/>
        <v/>
      </c>
      <c r="YX12" s="38" t="str">
        <f t="shared" ca="1" si="805"/>
        <v/>
      </c>
      <c r="YY12" s="40" t="str">
        <f t="shared" ca="1" si="806"/>
        <v/>
      </c>
      <c r="YZ12" s="37"/>
      <c r="ZA12" s="38" t="str">
        <f t="shared" ca="1" si="807"/>
        <v/>
      </c>
      <c r="ZB12" s="38" t="str">
        <f t="shared" ca="1" si="808"/>
        <v/>
      </c>
      <c r="ZC12" s="40" t="str">
        <f t="shared" ca="1" si="809"/>
        <v/>
      </c>
      <c r="ZD12" s="37"/>
      <c r="ZE12" s="38" t="str">
        <f t="shared" ca="1" si="810"/>
        <v/>
      </c>
      <c r="ZF12" s="38" t="str">
        <f t="shared" ca="1" si="811"/>
        <v/>
      </c>
      <c r="ZG12" s="40" t="str">
        <f t="shared" ca="1" si="812"/>
        <v/>
      </c>
      <c r="ZH12" s="37"/>
      <c r="ZI12" s="38" t="str">
        <f t="shared" ca="1" si="813"/>
        <v/>
      </c>
      <c r="ZJ12" s="38" t="str">
        <f t="shared" ca="1" si="814"/>
        <v/>
      </c>
      <c r="ZK12" s="40" t="str">
        <f t="shared" ca="1" si="815"/>
        <v/>
      </c>
      <c r="ZL12" s="37"/>
      <c r="ZM12" s="38" t="str">
        <f t="shared" ca="1" si="816"/>
        <v/>
      </c>
      <c r="ZN12" s="38" t="str">
        <f t="shared" ca="1" si="817"/>
        <v/>
      </c>
      <c r="ZO12" s="40" t="str">
        <f t="shared" ca="1" si="818"/>
        <v/>
      </c>
      <c r="ZP12" s="37"/>
      <c r="ZQ12" s="38" t="str">
        <f t="shared" ca="1" si="819"/>
        <v/>
      </c>
      <c r="ZR12" s="38" t="str">
        <f t="shared" ca="1" si="820"/>
        <v/>
      </c>
      <c r="ZS12" s="40" t="str">
        <f t="shared" ca="1" si="821"/>
        <v/>
      </c>
      <c r="ZT12" s="37"/>
      <c r="ZU12" s="38" t="str">
        <f t="shared" ca="1" si="822"/>
        <v/>
      </c>
      <c r="ZV12" s="38" t="str">
        <f t="shared" ca="1" si="823"/>
        <v/>
      </c>
      <c r="ZW12" s="40" t="str">
        <f t="shared" ca="1" si="824"/>
        <v/>
      </c>
      <c r="ZX12" s="37"/>
      <c r="ZY12" s="38" t="str">
        <f t="shared" ca="1" si="825"/>
        <v/>
      </c>
      <c r="ZZ12" s="38" t="str">
        <f t="shared" ca="1" si="826"/>
        <v/>
      </c>
      <c r="AAA12" s="40" t="str">
        <f t="shared" ca="1" si="827"/>
        <v/>
      </c>
      <c r="AAB12" s="37"/>
      <c r="AAC12" s="38" t="str">
        <f t="shared" ca="1" si="828"/>
        <v/>
      </c>
      <c r="AAD12" s="38" t="str">
        <f t="shared" ca="1" si="829"/>
        <v/>
      </c>
      <c r="AAE12" s="40" t="str">
        <f t="shared" ca="1" si="830"/>
        <v/>
      </c>
      <c r="AAF12" s="37"/>
      <c r="AAG12" s="38" t="str">
        <f t="shared" ca="1" si="831"/>
        <v/>
      </c>
      <c r="AAH12" s="38" t="str">
        <f t="shared" ca="1" si="832"/>
        <v/>
      </c>
      <c r="AAI12" s="40" t="str">
        <f t="shared" ca="1" si="833"/>
        <v/>
      </c>
      <c r="AAJ12" s="37"/>
      <c r="AAK12" s="38" t="str">
        <f t="shared" ca="1" si="834"/>
        <v/>
      </c>
      <c r="AAL12" s="38" t="str">
        <f t="shared" ca="1" si="835"/>
        <v/>
      </c>
      <c r="AAM12" s="40" t="str">
        <f t="shared" ca="1" si="836"/>
        <v/>
      </c>
      <c r="AAN12" s="37"/>
      <c r="AAO12" s="38" t="str">
        <f t="shared" ca="1" si="837"/>
        <v/>
      </c>
      <c r="AAP12" s="38" t="str">
        <f t="shared" ca="1" si="838"/>
        <v/>
      </c>
      <c r="AAQ12" s="40" t="str">
        <f t="shared" ca="1" si="839"/>
        <v/>
      </c>
      <c r="AAR12" s="37"/>
      <c r="AAS12" s="38" t="str">
        <f t="shared" ca="1" si="840"/>
        <v/>
      </c>
      <c r="AAT12" s="38" t="str">
        <f t="shared" ca="1" si="841"/>
        <v/>
      </c>
      <c r="AAU12" s="40" t="str">
        <f t="shared" ca="1" si="842"/>
        <v/>
      </c>
      <c r="AAV12" s="37"/>
      <c r="AAW12" s="38" t="str">
        <f t="shared" ca="1" si="843"/>
        <v/>
      </c>
      <c r="AAX12" s="38" t="str">
        <f t="shared" ca="1" si="844"/>
        <v/>
      </c>
      <c r="AAY12" s="40" t="str">
        <f t="shared" ca="1" si="845"/>
        <v/>
      </c>
      <c r="AAZ12" s="37"/>
      <c r="ABA12" s="38" t="str">
        <f t="shared" ca="1" si="846"/>
        <v/>
      </c>
      <c r="ABB12" s="38" t="str">
        <f t="shared" ca="1" si="847"/>
        <v/>
      </c>
      <c r="ABC12" s="40" t="str">
        <f t="shared" ca="1" si="848"/>
        <v/>
      </c>
      <c r="ABD12" s="37"/>
      <c r="ABE12" s="38" t="str">
        <f t="shared" ca="1" si="849"/>
        <v/>
      </c>
      <c r="ABF12" s="38" t="str">
        <f t="shared" ca="1" si="850"/>
        <v/>
      </c>
      <c r="ABG12" s="40" t="str">
        <f t="shared" ca="1" si="851"/>
        <v/>
      </c>
      <c r="ABH12" s="37"/>
      <c r="ABI12" s="38" t="str">
        <f t="shared" ca="1" si="852"/>
        <v/>
      </c>
      <c r="ABJ12" s="38" t="str">
        <f t="shared" ca="1" si="853"/>
        <v/>
      </c>
      <c r="ABK12" s="40" t="str">
        <f t="shared" ca="1" si="854"/>
        <v/>
      </c>
      <c r="ABL12" s="37"/>
      <c r="ABM12" s="38" t="str">
        <f t="shared" ca="1" si="855"/>
        <v/>
      </c>
      <c r="ABN12" s="38" t="str">
        <f t="shared" ca="1" si="856"/>
        <v/>
      </c>
      <c r="ABO12" s="40" t="str">
        <f t="shared" ca="1" si="857"/>
        <v/>
      </c>
      <c r="ABP12" s="37"/>
      <c r="ABQ12" s="38" t="str">
        <f t="shared" ca="1" si="858"/>
        <v/>
      </c>
      <c r="ABR12" s="38" t="str">
        <f t="shared" ca="1" si="859"/>
        <v/>
      </c>
      <c r="ABS12" s="40" t="str">
        <f t="shared" ca="1" si="860"/>
        <v/>
      </c>
      <c r="ABT12" s="37"/>
      <c r="ABU12" s="38" t="str">
        <f t="shared" ca="1" si="861"/>
        <v/>
      </c>
      <c r="ABV12" s="38" t="str">
        <f t="shared" ca="1" si="862"/>
        <v/>
      </c>
      <c r="ABW12" s="40" t="str">
        <f t="shared" ca="1" si="863"/>
        <v/>
      </c>
      <c r="ABX12" s="37"/>
      <c r="ABY12" s="38" t="str">
        <f t="shared" ca="1" si="864"/>
        <v/>
      </c>
      <c r="ABZ12" s="38" t="str">
        <f t="shared" ca="1" si="865"/>
        <v/>
      </c>
      <c r="ACA12" s="40" t="str">
        <f t="shared" ca="1" si="866"/>
        <v/>
      </c>
      <c r="ACB12" s="37"/>
      <c r="ACC12" s="38" t="str">
        <f t="shared" ca="1" si="867"/>
        <v/>
      </c>
      <c r="ACD12" s="38" t="str">
        <f t="shared" ca="1" si="868"/>
        <v/>
      </c>
      <c r="ACE12" s="40" t="str">
        <f t="shared" ca="1" si="869"/>
        <v/>
      </c>
      <c r="ACF12" s="37"/>
      <c r="ACG12" s="38" t="str">
        <f t="shared" ca="1" si="870"/>
        <v/>
      </c>
      <c r="ACH12" s="38" t="str">
        <f t="shared" ca="1" si="871"/>
        <v/>
      </c>
      <c r="ACI12" s="40" t="str">
        <f t="shared" ca="1" si="872"/>
        <v/>
      </c>
      <c r="ACJ12" s="37"/>
      <c r="ACK12" s="38" t="str">
        <f t="shared" ca="1" si="873"/>
        <v/>
      </c>
      <c r="ACL12" s="38" t="str">
        <f t="shared" ca="1" si="874"/>
        <v/>
      </c>
      <c r="ACM12" s="40" t="str">
        <f t="shared" ca="1" si="875"/>
        <v/>
      </c>
      <c r="ACN12" s="37"/>
      <c r="ACO12" s="38" t="str">
        <f t="shared" ca="1" si="876"/>
        <v/>
      </c>
      <c r="ACP12" s="38" t="str">
        <f t="shared" ca="1" si="877"/>
        <v/>
      </c>
      <c r="ACQ12" s="40" t="str">
        <f t="shared" ca="1" si="878"/>
        <v/>
      </c>
      <c r="ACR12" s="37"/>
      <c r="ACS12" s="38" t="str">
        <f t="shared" ca="1" si="879"/>
        <v/>
      </c>
      <c r="ACT12" s="38" t="str">
        <f t="shared" ca="1" si="880"/>
        <v/>
      </c>
      <c r="ACU12" s="40" t="str">
        <f t="shared" ca="1" si="881"/>
        <v/>
      </c>
      <c r="ACV12" s="37"/>
      <c r="ACW12" s="38" t="str">
        <f t="shared" ca="1" si="882"/>
        <v/>
      </c>
      <c r="ACX12" s="38" t="str">
        <f t="shared" ca="1" si="883"/>
        <v/>
      </c>
      <c r="ACY12" s="40" t="str">
        <f t="shared" ca="1" si="884"/>
        <v/>
      </c>
      <c r="ACZ12" s="37"/>
      <c r="ADA12" s="38" t="str">
        <f t="shared" ca="1" si="885"/>
        <v/>
      </c>
      <c r="ADB12" s="38" t="str">
        <f t="shared" ca="1" si="886"/>
        <v/>
      </c>
      <c r="ADC12" s="40" t="str">
        <f t="shared" ca="1" si="887"/>
        <v/>
      </c>
      <c r="ADD12" s="37"/>
      <c r="ADE12" s="38" t="str">
        <f t="shared" ca="1" si="888"/>
        <v/>
      </c>
      <c r="ADF12" s="38" t="str">
        <f t="shared" ca="1" si="889"/>
        <v/>
      </c>
      <c r="ADG12" s="40" t="str">
        <f t="shared" ca="1" si="890"/>
        <v/>
      </c>
      <c r="ADH12" s="37"/>
      <c r="ADI12" s="38" t="str">
        <f t="shared" ca="1" si="891"/>
        <v/>
      </c>
      <c r="ADJ12" s="38" t="str">
        <f t="shared" ca="1" si="892"/>
        <v/>
      </c>
      <c r="ADK12" s="40" t="str">
        <f t="shared" ca="1" si="893"/>
        <v/>
      </c>
      <c r="ADL12" s="37"/>
      <c r="ADM12" s="38" t="str">
        <f t="shared" ca="1" si="894"/>
        <v/>
      </c>
      <c r="ADN12" s="38" t="str">
        <f t="shared" ca="1" si="895"/>
        <v/>
      </c>
      <c r="ADO12" s="40" t="str">
        <f t="shared" ca="1" si="896"/>
        <v/>
      </c>
      <c r="ADP12" s="37"/>
      <c r="ADQ12" s="38" t="str">
        <f t="shared" ca="1" si="897"/>
        <v/>
      </c>
      <c r="ADR12" s="38" t="str">
        <f t="shared" ca="1" si="898"/>
        <v/>
      </c>
      <c r="ADS12" s="40" t="str">
        <f t="shared" ca="1" si="899"/>
        <v/>
      </c>
      <c r="ADT12" s="37"/>
      <c r="ADU12" s="38" t="str">
        <f t="shared" ca="1" si="900"/>
        <v/>
      </c>
      <c r="ADV12" s="38" t="str">
        <f t="shared" ca="1" si="901"/>
        <v/>
      </c>
      <c r="ADW12" s="40" t="str">
        <f t="shared" ca="1" si="902"/>
        <v/>
      </c>
      <c r="ADX12" s="37"/>
      <c r="ADY12" s="38" t="str">
        <f t="shared" ca="1" si="903"/>
        <v/>
      </c>
      <c r="ADZ12" s="38" t="str">
        <f t="shared" ca="1" si="904"/>
        <v/>
      </c>
      <c r="AEA12" s="40" t="str">
        <f t="shared" ca="1" si="905"/>
        <v/>
      </c>
      <c r="AEB12" s="37"/>
      <c r="AEC12" s="38" t="str">
        <f t="shared" ca="1" si="906"/>
        <v/>
      </c>
      <c r="AED12" s="38" t="str">
        <f t="shared" ca="1" si="907"/>
        <v/>
      </c>
      <c r="AEE12" s="40" t="str">
        <f t="shared" ca="1" si="908"/>
        <v/>
      </c>
      <c r="AEF12" s="37"/>
      <c r="AEG12" s="38" t="str">
        <f t="shared" ca="1" si="909"/>
        <v/>
      </c>
      <c r="AEH12" s="38" t="str">
        <f t="shared" ca="1" si="910"/>
        <v/>
      </c>
      <c r="AEI12" s="40" t="str">
        <f t="shared" ca="1" si="911"/>
        <v/>
      </c>
      <c r="AEJ12" s="37"/>
      <c r="AEK12" s="38" t="str">
        <f t="shared" ca="1" si="912"/>
        <v/>
      </c>
      <c r="AEL12" s="38" t="str">
        <f t="shared" ca="1" si="913"/>
        <v/>
      </c>
      <c r="AEM12" s="40" t="str">
        <f t="shared" ca="1" si="914"/>
        <v/>
      </c>
      <c r="AEN12" s="37"/>
      <c r="AEO12" s="38" t="str">
        <f t="shared" ca="1" si="915"/>
        <v/>
      </c>
      <c r="AEP12" s="38" t="str">
        <f t="shared" ca="1" si="916"/>
        <v/>
      </c>
      <c r="AEQ12" s="40" t="str">
        <f t="shared" ca="1" si="917"/>
        <v/>
      </c>
      <c r="AER12" s="37"/>
      <c r="AES12" s="38" t="str">
        <f t="shared" ca="1" si="918"/>
        <v/>
      </c>
      <c r="AET12" s="38" t="str">
        <f t="shared" ca="1" si="919"/>
        <v/>
      </c>
      <c r="AEU12" s="40" t="str">
        <f t="shared" ca="1" si="920"/>
        <v/>
      </c>
      <c r="AEV12" s="37">
        <v>16</v>
      </c>
      <c r="AEW12" s="38">
        <f t="shared" ca="1" si="921"/>
        <v>16</v>
      </c>
      <c r="AEX12" s="38">
        <f t="shared" ca="1" si="922"/>
        <v>2.5</v>
      </c>
      <c r="AEY12" s="40">
        <f t="shared" ca="1" si="923"/>
        <v>2.5</v>
      </c>
      <c r="AEZ12" s="37"/>
      <c r="AFA12" s="38" t="str">
        <f t="shared" ca="1" si="924"/>
        <v/>
      </c>
      <c r="AFB12" s="38" t="str">
        <f t="shared" ca="1" si="925"/>
        <v/>
      </c>
      <c r="AFC12" s="40" t="str">
        <f t="shared" ca="1" si="926"/>
        <v/>
      </c>
      <c r="AFD12" s="37">
        <v>15</v>
      </c>
      <c r="AFE12" s="38">
        <f t="shared" ca="1" si="927"/>
        <v>16</v>
      </c>
      <c r="AFF12" s="38">
        <f t="shared" ca="1" si="928"/>
        <v>2.5</v>
      </c>
      <c r="AFG12" s="40">
        <f t="shared" ca="1" si="929"/>
        <v>5</v>
      </c>
      <c r="AFH12" s="37"/>
      <c r="AFI12" s="38" t="str">
        <f t="shared" ca="1" si="930"/>
        <v/>
      </c>
      <c r="AFJ12" s="38" t="str">
        <f t="shared" ca="1" si="931"/>
        <v/>
      </c>
      <c r="AFK12" s="40" t="str">
        <f t="shared" ca="1" si="932"/>
        <v/>
      </c>
      <c r="AFL12" s="37">
        <v>10</v>
      </c>
      <c r="AFM12" s="38">
        <f t="shared" ca="1" si="933"/>
        <v>16</v>
      </c>
      <c r="AFN12" s="38">
        <f t="shared" ca="1" si="934"/>
        <v>2.5</v>
      </c>
      <c r="AFO12" s="40">
        <f t="shared" ca="1" si="935"/>
        <v>17.5</v>
      </c>
      <c r="AFP12" s="37">
        <v>13</v>
      </c>
      <c r="AFQ12" s="38">
        <f t="shared" ca="1" si="936"/>
        <v>14</v>
      </c>
      <c r="AFR12" s="38">
        <f t="shared" ca="1" si="937"/>
        <v>2.5</v>
      </c>
      <c r="AFS12" s="40">
        <f t="shared" ca="1" si="938"/>
        <v>5</v>
      </c>
      <c r="AFT12" s="37"/>
      <c r="AFU12" s="38" t="str">
        <f t="shared" ca="1" si="939"/>
        <v/>
      </c>
      <c r="AFV12" s="38" t="str">
        <f t="shared" ca="1" si="940"/>
        <v/>
      </c>
      <c r="AFW12" s="40" t="str">
        <f t="shared" ca="1" si="941"/>
        <v/>
      </c>
      <c r="AFX12" s="37">
        <v>3</v>
      </c>
      <c r="AFY12" s="38">
        <f t="shared" ca="1" si="942"/>
        <v>16</v>
      </c>
      <c r="AFZ12" s="38">
        <f t="shared" ca="1" si="943"/>
        <v>2.5</v>
      </c>
      <c r="AGA12" s="40">
        <f t="shared" ca="1" si="944"/>
        <v>37.5</v>
      </c>
      <c r="AGB12" s="37"/>
      <c r="AGC12" s="38" t="str">
        <f t="shared" ca="1" si="945"/>
        <v/>
      </c>
      <c r="AGD12" s="38" t="str">
        <f t="shared" ca="1" si="946"/>
        <v/>
      </c>
      <c r="AGE12" s="40" t="str">
        <f t="shared" ca="1" si="947"/>
        <v/>
      </c>
      <c r="AGF12" s="37"/>
      <c r="AGG12" s="38" t="str">
        <f t="shared" ca="1" si="948"/>
        <v/>
      </c>
      <c r="AGH12" s="38" t="str">
        <f t="shared" ca="1" si="949"/>
        <v/>
      </c>
      <c r="AGI12" s="40" t="str">
        <f t="shared" ca="1" si="950"/>
        <v/>
      </c>
      <c r="AGJ12" s="37"/>
      <c r="AGK12" s="38" t="str">
        <f t="shared" ca="1" si="951"/>
        <v/>
      </c>
      <c r="AGL12" s="38" t="str">
        <f t="shared" ca="1" si="952"/>
        <v/>
      </c>
      <c r="AGM12" s="40" t="str">
        <f t="shared" ca="1" si="953"/>
        <v/>
      </c>
      <c r="AGN12" s="37"/>
      <c r="AGO12" s="38" t="str">
        <f t="shared" ca="1" si="954"/>
        <v/>
      </c>
      <c r="AGP12" s="38" t="str">
        <f t="shared" ca="1" si="955"/>
        <v/>
      </c>
      <c r="AGQ12" s="40" t="str">
        <f t="shared" ca="1" si="956"/>
        <v/>
      </c>
      <c r="AGR12" s="37"/>
      <c r="AGS12" s="38" t="str">
        <f t="shared" ca="1" si="957"/>
        <v/>
      </c>
      <c r="AGT12" s="38" t="str">
        <f t="shared" ca="1" si="958"/>
        <v/>
      </c>
      <c r="AGU12" s="40" t="str">
        <f t="shared" ca="1" si="959"/>
        <v/>
      </c>
      <c r="AGV12" s="37"/>
      <c r="AGW12" s="38" t="str">
        <f t="shared" ca="1" si="960"/>
        <v/>
      </c>
      <c r="AGX12" s="38" t="str">
        <f t="shared" ca="1" si="961"/>
        <v/>
      </c>
      <c r="AGY12" s="40" t="str">
        <f t="shared" ca="1" si="962"/>
        <v/>
      </c>
      <c r="AGZ12" s="37"/>
      <c r="AHA12" s="38" t="str">
        <f t="shared" ca="1" si="963"/>
        <v/>
      </c>
      <c r="AHB12" s="38" t="str">
        <f t="shared" ca="1" si="964"/>
        <v/>
      </c>
      <c r="AHC12" s="40" t="str">
        <f t="shared" ca="1" si="965"/>
        <v/>
      </c>
      <c r="AHD12" s="37"/>
      <c r="AHE12" s="38" t="str">
        <f t="shared" ca="1" si="966"/>
        <v/>
      </c>
      <c r="AHF12" s="38" t="str">
        <f t="shared" ca="1" si="967"/>
        <v/>
      </c>
      <c r="AHG12" s="40" t="str">
        <f t="shared" ca="1" si="968"/>
        <v/>
      </c>
      <c r="AHH12" s="37"/>
      <c r="AHI12" s="38" t="str">
        <f t="shared" ca="1" si="969"/>
        <v/>
      </c>
      <c r="AHJ12" s="38" t="str">
        <f t="shared" ca="1" si="970"/>
        <v/>
      </c>
      <c r="AHK12" s="40" t="str">
        <f t="shared" ca="1" si="971"/>
        <v/>
      </c>
      <c r="AHL12" s="37"/>
      <c r="AHM12" s="38" t="str">
        <f t="shared" ca="1" si="972"/>
        <v/>
      </c>
      <c r="AHN12" s="38" t="str">
        <f t="shared" ca="1" si="973"/>
        <v/>
      </c>
      <c r="AHO12" s="40" t="str">
        <f t="shared" ca="1" si="974"/>
        <v/>
      </c>
      <c r="AHP12" s="37"/>
      <c r="AHQ12" s="38" t="str">
        <f t="shared" ca="1" si="975"/>
        <v/>
      </c>
      <c r="AHR12" s="38" t="str">
        <f t="shared" ca="1" si="976"/>
        <v/>
      </c>
      <c r="AHS12" s="40" t="str">
        <f t="shared" ca="1" si="977"/>
        <v/>
      </c>
      <c r="AHT12" s="37"/>
      <c r="AHU12" s="38" t="str">
        <f t="shared" ca="1" si="978"/>
        <v/>
      </c>
      <c r="AHV12" s="38" t="str">
        <f t="shared" ca="1" si="979"/>
        <v/>
      </c>
      <c r="AHW12" s="40" t="str">
        <f t="shared" ca="1" si="980"/>
        <v/>
      </c>
      <c r="AHX12" s="37">
        <v>16</v>
      </c>
      <c r="AHY12" s="38">
        <f t="shared" ca="1" si="981"/>
        <v>16</v>
      </c>
      <c r="AHZ12" s="38">
        <f t="shared" ca="1" si="982"/>
        <v>3.5</v>
      </c>
      <c r="AIA12" s="40">
        <f t="shared" ca="1" si="983"/>
        <v>3.5</v>
      </c>
      <c r="AIB12" s="37"/>
      <c r="AIC12" s="38" t="str">
        <f t="shared" ca="1" si="984"/>
        <v/>
      </c>
      <c r="AID12" s="38" t="str">
        <f t="shared" ca="1" si="985"/>
        <v/>
      </c>
      <c r="AIE12" s="40" t="str">
        <f t="shared" ca="1" si="986"/>
        <v/>
      </c>
    </row>
    <row r="13" spans="1:915" x14ac:dyDescent="0.3">
      <c r="A13" s="1">
        <f t="shared" ca="1" si="308"/>
        <v>12</v>
      </c>
      <c r="B13" s="1" t="s">
        <v>162</v>
      </c>
      <c r="C13" s="35">
        <f t="array" aca="1" ref="C13" ca="1">SUM(IF(MOD(COLUMN(D13:AIE13),4)=3,D13:AIE13,0))</f>
        <v>760</v>
      </c>
      <c r="D13" s="37"/>
      <c r="E13" s="38" t="str">
        <f t="shared" ca="1" si="309"/>
        <v/>
      </c>
      <c r="F13" s="38" t="str">
        <f t="shared" ca="1" si="310"/>
        <v/>
      </c>
      <c r="G13" s="40" t="str">
        <f t="shared" ca="1" si="311"/>
        <v/>
      </c>
      <c r="H13" s="37"/>
      <c r="I13" s="38" t="str">
        <f t="shared" ca="1" si="312"/>
        <v/>
      </c>
      <c r="J13" s="38" t="str">
        <f t="shared" ca="1" si="313"/>
        <v/>
      </c>
      <c r="K13" s="40" t="str">
        <f t="shared" ca="1" si="314"/>
        <v/>
      </c>
      <c r="L13" s="37"/>
      <c r="M13" s="38" t="str">
        <f t="shared" ca="1" si="315"/>
        <v/>
      </c>
      <c r="N13" s="38" t="str">
        <f t="shared" ca="1" si="316"/>
        <v/>
      </c>
      <c r="O13" s="40" t="str">
        <f t="shared" ca="1" si="317"/>
        <v/>
      </c>
      <c r="P13" s="37"/>
      <c r="Q13" s="38" t="str">
        <f t="shared" ca="1" si="318"/>
        <v/>
      </c>
      <c r="R13" s="38" t="str">
        <f t="shared" ca="1" si="319"/>
        <v/>
      </c>
      <c r="S13" s="40" t="str">
        <f t="shared" ca="1" si="320"/>
        <v/>
      </c>
      <c r="T13" s="37"/>
      <c r="U13" s="38" t="str">
        <f t="shared" ca="1" si="321"/>
        <v/>
      </c>
      <c r="V13" s="38" t="str">
        <f t="shared" ca="1" si="322"/>
        <v/>
      </c>
      <c r="W13" s="40" t="str">
        <f t="shared" ca="1" si="323"/>
        <v/>
      </c>
      <c r="X13" s="37"/>
      <c r="Y13" s="38" t="str">
        <f t="shared" ca="1" si="324"/>
        <v/>
      </c>
      <c r="Z13" s="38" t="str">
        <f t="shared" ca="1" si="325"/>
        <v/>
      </c>
      <c r="AA13" s="40" t="str">
        <f t="shared" ca="1" si="326"/>
        <v/>
      </c>
      <c r="AB13" s="37"/>
      <c r="AC13" s="38" t="str">
        <f t="shared" ca="1" si="327"/>
        <v/>
      </c>
      <c r="AD13" s="38" t="str">
        <f t="shared" ca="1" si="328"/>
        <v/>
      </c>
      <c r="AE13" s="40" t="str">
        <f t="shared" ca="1" si="329"/>
        <v/>
      </c>
      <c r="AF13" s="37"/>
      <c r="AG13" s="38" t="str">
        <f t="shared" ca="1" si="330"/>
        <v/>
      </c>
      <c r="AH13" s="38" t="str">
        <f t="shared" ca="1" si="331"/>
        <v/>
      </c>
      <c r="AI13" s="40" t="str">
        <f t="shared" ca="1" si="332"/>
        <v/>
      </c>
      <c r="AJ13" s="37"/>
      <c r="AK13" s="38" t="str">
        <f t="shared" ca="1" si="333"/>
        <v/>
      </c>
      <c r="AL13" s="38" t="str">
        <f t="shared" ca="1" si="334"/>
        <v/>
      </c>
      <c r="AM13" s="40" t="str">
        <f t="shared" ca="1" si="335"/>
        <v/>
      </c>
      <c r="AN13" s="37"/>
      <c r="AO13" s="38" t="str">
        <f t="shared" ca="1" si="336"/>
        <v/>
      </c>
      <c r="AP13" s="38" t="str">
        <f t="shared" ca="1" si="337"/>
        <v/>
      </c>
      <c r="AQ13" s="40" t="str">
        <f t="shared" ca="1" si="338"/>
        <v/>
      </c>
      <c r="AR13" s="37"/>
      <c r="AS13" s="38" t="str">
        <f t="shared" ca="1" si="339"/>
        <v/>
      </c>
      <c r="AT13" s="38" t="str">
        <f t="shared" ca="1" si="340"/>
        <v/>
      </c>
      <c r="AU13" s="40" t="str">
        <f t="shared" ca="1" si="341"/>
        <v/>
      </c>
      <c r="AV13" s="37"/>
      <c r="AW13" s="38" t="str">
        <f t="shared" ca="1" si="342"/>
        <v/>
      </c>
      <c r="AX13" s="38" t="str">
        <f t="shared" ca="1" si="343"/>
        <v/>
      </c>
      <c r="AY13" s="40" t="str">
        <f t="shared" ca="1" si="344"/>
        <v/>
      </c>
      <c r="AZ13" s="37"/>
      <c r="BA13" s="38" t="str">
        <f t="shared" ca="1" si="345"/>
        <v/>
      </c>
      <c r="BB13" s="38" t="str">
        <f t="shared" ca="1" si="346"/>
        <v/>
      </c>
      <c r="BC13" s="40" t="str">
        <f t="shared" ca="1" si="347"/>
        <v/>
      </c>
      <c r="BD13" s="37"/>
      <c r="BE13" s="38" t="str">
        <f t="shared" ca="1" si="348"/>
        <v/>
      </c>
      <c r="BF13" s="38" t="str">
        <f t="shared" ca="1" si="349"/>
        <v/>
      </c>
      <c r="BG13" s="40" t="str">
        <f t="shared" ca="1" si="350"/>
        <v/>
      </c>
      <c r="BH13" s="37">
        <v>8</v>
      </c>
      <c r="BI13" s="38">
        <f t="shared" ca="1" si="351"/>
        <v>16</v>
      </c>
      <c r="BJ13" s="38">
        <f t="shared" ca="1" si="352"/>
        <v>2.5</v>
      </c>
      <c r="BK13" s="40">
        <f t="shared" ca="1" si="353"/>
        <v>22.5</v>
      </c>
      <c r="BL13" s="37">
        <v>4</v>
      </c>
      <c r="BM13" s="38">
        <f t="shared" ca="1" si="354"/>
        <v>16</v>
      </c>
      <c r="BN13" s="38">
        <f t="shared" ca="1" si="355"/>
        <v>2.5</v>
      </c>
      <c r="BO13" s="40">
        <f t="shared" ca="1" si="356"/>
        <v>32.5</v>
      </c>
      <c r="BP13" s="37"/>
      <c r="BQ13" s="38" t="str">
        <f t="shared" ca="1" si="357"/>
        <v/>
      </c>
      <c r="BR13" s="38" t="str">
        <f t="shared" ca="1" si="358"/>
        <v/>
      </c>
      <c r="BS13" s="40" t="str">
        <f t="shared" ca="1" si="359"/>
        <v/>
      </c>
      <c r="BT13" s="37">
        <v>4</v>
      </c>
      <c r="BU13" s="38">
        <f t="shared" ca="1" si="360"/>
        <v>16</v>
      </c>
      <c r="BV13" s="38">
        <f t="shared" ca="1" si="361"/>
        <v>2.5</v>
      </c>
      <c r="BW13" s="40">
        <f t="shared" ca="1" si="362"/>
        <v>32.5</v>
      </c>
      <c r="BX13" s="37"/>
      <c r="BY13" s="38" t="str">
        <f t="shared" ca="1" si="363"/>
        <v/>
      </c>
      <c r="BZ13" s="38" t="str">
        <f t="shared" ca="1" si="364"/>
        <v/>
      </c>
      <c r="CA13" s="40" t="str">
        <f t="shared" ca="1" si="365"/>
        <v/>
      </c>
      <c r="CB13" s="37"/>
      <c r="CC13" s="38" t="str">
        <f t="shared" ca="1" si="366"/>
        <v/>
      </c>
      <c r="CD13" s="38" t="str">
        <f t="shared" ca="1" si="367"/>
        <v/>
      </c>
      <c r="CE13" s="40" t="str">
        <f t="shared" ca="1" si="368"/>
        <v/>
      </c>
      <c r="CF13" s="37"/>
      <c r="CG13" s="38" t="str">
        <f t="shared" ca="1" si="369"/>
        <v/>
      </c>
      <c r="CH13" s="38" t="str">
        <f t="shared" ca="1" si="370"/>
        <v/>
      </c>
      <c r="CI13" s="40" t="str">
        <f t="shared" ca="1" si="371"/>
        <v/>
      </c>
      <c r="CJ13" s="37"/>
      <c r="CK13" s="38" t="str">
        <f t="shared" ca="1" si="372"/>
        <v/>
      </c>
      <c r="CL13" s="38" t="str">
        <f t="shared" ca="1" si="373"/>
        <v/>
      </c>
      <c r="CM13" s="40" t="str">
        <f t="shared" ca="1" si="374"/>
        <v/>
      </c>
      <c r="CN13" s="37"/>
      <c r="CO13" s="38" t="str">
        <f t="shared" ca="1" si="375"/>
        <v/>
      </c>
      <c r="CP13" s="38" t="str">
        <f t="shared" ca="1" si="376"/>
        <v/>
      </c>
      <c r="CQ13" s="40" t="str">
        <f t="shared" ca="1" si="377"/>
        <v/>
      </c>
      <c r="CR13" s="37"/>
      <c r="CS13" s="38" t="str">
        <f t="shared" ca="1" si="378"/>
        <v/>
      </c>
      <c r="CT13" s="38" t="str">
        <f t="shared" ca="1" si="379"/>
        <v/>
      </c>
      <c r="CU13" s="40" t="str">
        <f t="shared" ca="1" si="380"/>
        <v/>
      </c>
      <c r="CV13" s="37"/>
      <c r="CW13" s="38" t="str">
        <f t="shared" ca="1" si="381"/>
        <v/>
      </c>
      <c r="CX13" s="38" t="str">
        <f t="shared" ca="1" si="382"/>
        <v/>
      </c>
      <c r="CY13" s="40" t="str">
        <f t="shared" ca="1" si="383"/>
        <v/>
      </c>
      <c r="CZ13" s="37"/>
      <c r="DA13" s="38" t="str">
        <f t="shared" ca="1" si="384"/>
        <v/>
      </c>
      <c r="DB13" s="38" t="str">
        <f t="shared" ca="1" si="385"/>
        <v/>
      </c>
      <c r="DC13" s="40" t="str">
        <f t="shared" ca="1" si="386"/>
        <v/>
      </c>
      <c r="DD13" s="37"/>
      <c r="DE13" s="38" t="str">
        <f t="shared" ca="1" si="387"/>
        <v/>
      </c>
      <c r="DF13" s="38" t="str">
        <f t="shared" ca="1" si="388"/>
        <v/>
      </c>
      <c r="DG13" s="40" t="str">
        <f t="shared" ca="1" si="389"/>
        <v/>
      </c>
      <c r="DH13" s="37"/>
      <c r="DI13" s="38" t="str">
        <f t="shared" ca="1" si="390"/>
        <v/>
      </c>
      <c r="DJ13" s="38" t="str">
        <f t="shared" ca="1" si="391"/>
        <v/>
      </c>
      <c r="DK13" s="40" t="str">
        <f t="shared" ca="1" si="392"/>
        <v/>
      </c>
      <c r="DL13" s="37"/>
      <c r="DM13" s="38" t="str">
        <f t="shared" ca="1" si="393"/>
        <v/>
      </c>
      <c r="DN13" s="38" t="str">
        <f t="shared" ca="1" si="394"/>
        <v/>
      </c>
      <c r="DO13" s="40" t="str">
        <f t="shared" ca="1" si="395"/>
        <v/>
      </c>
      <c r="DP13" s="37"/>
      <c r="DQ13" s="38" t="str">
        <f t="shared" ca="1" si="396"/>
        <v/>
      </c>
      <c r="DR13" s="38" t="str">
        <f t="shared" ca="1" si="397"/>
        <v/>
      </c>
      <c r="DS13" s="40" t="str">
        <f t="shared" ca="1" si="398"/>
        <v/>
      </c>
      <c r="DT13" s="37"/>
      <c r="DU13" s="38" t="str">
        <f t="shared" ca="1" si="399"/>
        <v/>
      </c>
      <c r="DV13" s="38" t="str">
        <f t="shared" ca="1" si="400"/>
        <v/>
      </c>
      <c r="DW13" s="40" t="str">
        <f t="shared" ca="1" si="401"/>
        <v/>
      </c>
      <c r="DX13" s="37"/>
      <c r="DY13" s="38" t="str">
        <f t="shared" ca="1" si="402"/>
        <v/>
      </c>
      <c r="DZ13" s="38" t="str">
        <f t="shared" ca="1" si="403"/>
        <v/>
      </c>
      <c r="EA13" s="40" t="str">
        <f t="shared" ca="1" si="404"/>
        <v/>
      </c>
      <c r="EB13" s="37"/>
      <c r="EC13" s="38" t="str">
        <f t="shared" ca="1" si="405"/>
        <v/>
      </c>
      <c r="ED13" s="38" t="str">
        <f t="shared" ca="1" si="406"/>
        <v/>
      </c>
      <c r="EE13" s="40" t="str">
        <f t="shared" ca="1" si="407"/>
        <v/>
      </c>
      <c r="EF13" s="37"/>
      <c r="EG13" s="38" t="str">
        <f t="shared" ca="1" si="408"/>
        <v/>
      </c>
      <c r="EH13" s="38" t="str">
        <f t="shared" ca="1" si="409"/>
        <v/>
      </c>
      <c r="EI13" s="40" t="str">
        <f t="shared" ca="1" si="410"/>
        <v/>
      </c>
      <c r="EJ13" s="37"/>
      <c r="EK13" s="38" t="str">
        <f t="shared" ca="1" si="411"/>
        <v/>
      </c>
      <c r="EL13" s="38" t="str">
        <f t="shared" ca="1" si="412"/>
        <v/>
      </c>
      <c r="EM13" s="40" t="str">
        <f t="shared" ca="1" si="413"/>
        <v/>
      </c>
      <c r="EN13" s="37"/>
      <c r="EO13" s="38" t="str">
        <f t="shared" ca="1" si="987"/>
        <v/>
      </c>
      <c r="EP13" s="38" t="str">
        <f t="shared" ca="1" si="988"/>
        <v/>
      </c>
      <c r="EQ13" s="40" t="str">
        <f t="shared" ca="1" si="989"/>
        <v/>
      </c>
      <c r="ER13" s="37"/>
      <c r="ES13" s="38" t="str">
        <f t="shared" ca="1" si="414"/>
        <v/>
      </c>
      <c r="ET13" s="38" t="str">
        <f t="shared" ca="1" si="415"/>
        <v/>
      </c>
      <c r="EU13" s="40" t="str">
        <f t="shared" ca="1" si="416"/>
        <v/>
      </c>
      <c r="EV13" s="37"/>
      <c r="EW13" s="38" t="str">
        <f t="shared" ca="1" si="417"/>
        <v/>
      </c>
      <c r="EX13" s="38" t="str">
        <f t="shared" ca="1" si="418"/>
        <v/>
      </c>
      <c r="EY13" s="40" t="str">
        <f t="shared" ca="1" si="419"/>
        <v/>
      </c>
      <c r="EZ13" s="37"/>
      <c r="FA13" s="38" t="str">
        <f t="shared" ca="1" si="420"/>
        <v/>
      </c>
      <c r="FB13" s="38" t="str">
        <f t="shared" ca="1" si="421"/>
        <v/>
      </c>
      <c r="FC13" s="40" t="str">
        <f t="shared" ca="1" si="422"/>
        <v/>
      </c>
      <c r="FD13" s="37"/>
      <c r="FE13" s="38" t="str">
        <f t="shared" ca="1" si="423"/>
        <v/>
      </c>
      <c r="FF13" s="38" t="str">
        <f t="shared" ca="1" si="424"/>
        <v/>
      </c>
      <c r="FG13" s="40" t="str">
        <f t="shared" ca="1" si="425"/>
        <v/>
      </c>
      <c r="FH13" s="37"/>
      <c r="FI13" s="38" t="str">
        <f t="shared" ca="1" si="426"/>
        <v/>
      </c>
      <c r="FJ13" s="38" t="str">
        <f t="shared" ca="1" si="427"/>
        <v/>
      </c>
      <c r="FK13" s="40" t="str">
        <f t="shared" ca="1" si="428"/>
        <v/>
      </c>
      <c r="FL13" s="37"/>
      <c r="FM13" s="38" t="str">
        <f t="shared" ca="1" si="429"/>
        <v/>
      </c>
      <c r="FN13" s="38" t="str">
        <f t="shared" ca="1" si="430"/>
        <v/>
      </c>
      <c r="FO13" s="40" t="str">
        <f t="shared" ca="1" si="431"/>
        <v/>
      </c>
      <c r="FP13" s="37"/>
      <c r="FQ13" s="38" t="str">
        <f t="shared" ca="1" si="432"/>
        <v/>
      </c>
      <c r="FR13" s="38" t="str">
        <f t="shared" ca="1" si="433"/>
        <v/>
      </c>
      <c r="FS13" s="40" t="str">
        <f t="shared" ca="1" si="434"/>
        <v/>
      </c>
      <c r="FT13" s="37"/>
      <c r="FU13" s="38" t="str">
        <f t="shared" ca="1" si="435"/>
        <v/>
      </c>
      <c r="FV13" s="38" t="str">
        <f t="shared" ca="1" si="436"/>
        <v/>
      </c>
      <c r="FW13" s="40" t="str">
        <f t="shared" ca="1" si="437"/>
        <v/>
      </c>
      <c r="FX13" s="37"/>
      <c r="FY13" s="38" t="str">
        <f t="shared" ca="1" si="438"/>
        <v/>
      </c>
      <c r="FZ13" s="38" t="str">
        <f t="shared" ca="1" si="439"/>
        <v/>
      </c>
      <c r="GA13" s="40" t="str">
        <f t="shared" ca="1" si="440"/>
        <v/>
      </c>
      <c r="GB13" s="37"/>
      <c r="GC13" s="38" t="str">
        <f t="shared" ca="1" si="441"/>
        <v/>
      </c>
      <c r="GD13" s="38" t="str">
        <f t="shared" ca="1" si="442"/>
        <v/>
      </c>
      <c r="GE13" s="40" t="str">
        <f t="shared" ca="1" si="443"/>
        <v/>
      </c>
      <c r="GF13" s="37"/>
      <c r="GG13" s="38" t="str">
        <f t="shared" ca="1" si="444"/>
        <v/>
      </c>
      <c r="GH13" s="38" t="str">
        <f t="shared" ca="1" si="445"/>
        <v/>
      </c>
      <c r="GI13" s="40" t="str">
        <f t="shared" ca="1" si="446"/>
        <v/>
      </c>
      <c r="GJ13" s="37"/>
      <c r="GK13" s="38" t="str">
        <f t="shared" ca="1" si="447"/>
        <v/>
      </c>
      <c r="GL13" s="38" t="str">
        <f t="shared" ca="1" si="448"/>
        <v/>
      </c>
      <c r="GM13" s="40" t="str">
        <f t="shared" ca="1" si="449"/>
        <v/>
      </c>
      <c r="GN13" s="37"/>
      <c r="GO13" s="38" t="str">
        <f t="shared" ca="1" si="450"/>
        <v/>
      </c>
      <c r="GP13" s="38" t="str">
        <f t="shared" ca="1" si="451"/>
        <v/>
      </c>
      <c r="GQ13" s="40" t="str">
        <f t="shared" ca="1" si="452"/>
        <v/>
      </c>
      <c r="GR13" s="37"/>
      <c r="GS13" s="38" t="str">
        <f t="shared" ca="1" si="453"/>
        <v/>
      </c>
      <c r="GT13" s="38" t="str">
        <f t="shared" ca="1" si="454"/>
        <v/>
      </c>
      <c r="GU13" s="40" t="str">
        <f t="shared" ca="1" si="455"/>
        <v/>
      </c>
      <c r="GV13" s="37"/>
      <c r="GW13" s="38" t="str">
        <f t="shared" ca="1" si="456"/>
        <v/>
      </c>
      <c r="GX13" s="38" t="str">
        <f t="shared" ca="1" si="457"/>
        <v/>
      </c>
      <c r="GY13" s="40" t="str">
        <f t="shared" ca="1" si="458"/>
        <v/>
      </c>
      <c r="GZ13" s="37"/>
      <c r="HA13" s="38" t="str">
        <f t="shared" ca="1" si="459"/>
        <v/>
      </c>
      <c r="HB13" s="38" t="str">
        <f t="shared" ca="1" si="460"/>
        <v/>
      </c>
      <c r="HC13" s="40" t="str">
        <f t="shared" ca="1" si="461"/>
        <v/>
      </c>
      <c r="HD13" s="37"/>
      <c r="HE13" s="38" t="str">
        <f t="shared" ca="1" si="462"/>
        <v/>
      </c>
      <c r="HF13" s="38" t="str">
        <f t="shared" ca="1" si="463"/>
        <v/>
      </c>
      <c r="HG13" s="40" t="str">
        <f t="shared" ca="1" si="464"/>
        <v/>
      </c>
      <c r="HH13" s="37"/>
      <c r="HI13" s="38" t="str">
        <f t="shared" ca="1" si="465"/>
        <v/>
      </c>
      <c r="HJ13" s="38" t="str">
        <f t="shared" ca="1" si="466"/>
        <v/>
      </c>
      <c r="HK13" s="40" t="str">
        <f t="shared" ca="1" si="467"/>
        <v/>
      </c>
      <c r="HL13" s="37"/>
      <c r="HM13" s="38" t="str">
        <f t="shared" ca="1" si="468"/>
        <v/>
      </c>
      <c r="HN13" s="38" t="str">
        <f t="shared" ca="1" si="469"/>
        <v/>
      </c>
      <c r="HO13" s="40" t="str">
        <f t="shared" ca="1" si="470"/>
        <v/>
      </c>
      <c r="HP13" s="37"/>
      <c r="HQ13" s="38" t="str">
        <f t="shared" ca="1" si="471"/>
        <v/>
      </c>
      <c r="HR13" s="38" t="str">
        <f t="shared" ca="1" si="472"/>
        <v/>
      </c>
      <c r="HS13" s="40" t="str">
        <f t="shared" ca="1" si="473"/>
        <v/>
      </c>
      <c r="HT13" s="37"/>
      <c r="HU13" s="38" t="str">
        <f t="shared" ca="1" si="474"/>
        <v/>
      </c>
      <c r="HV13" s="38" t="str">
        <f t="shared" ca="1" si="475"/>
        <v/>
      </c>
      <c r="HW13" s="40" t="str">
        <f t="shared" ca="1" si="476"/>
        <v/>
      </c>
      <c r="HX13" s="37"/>
      <c r="HY13" s="38" t="str">
        <f t="shared" ca="1" si="477"/>
        <v/>
      </c>
      <c r="HZ13" s="38" t="str">
        <f t="shared" ca="1" si="478"/>
        <v/>
      </c>
      <c r="IA13" s="40" t="str">
        <f t="shared" ca="1" si="479"/>
        <v/>
      </c>
      <c r="IB13" s="37"/>
      <c r="IC13" s="38" t="str">
        <f t="shared" ca="1" si="480"/>
        <v/>
      </c>
      <c r="ID13" s="38" t="str">
        <f t="shared" ca="1" si="481"/>
        <v/>
      </c>
      <c r="IE13" s="40" t="str">
        <f t="shared" ca="1" si="482"/>
        <v/>
      </c>
      <c r="IF13" s="37"/>
      <c r="IG13" s="38" t="str">
        <f t="shared" ca="1" si="483"/>
        <v/>
      </c>
      <c r="IH13" s="38" t="str">
        <f t="shared" ca="1" si="484"/>
        <v/>
      </c>
      <c r="II13" s="40" t="str">
        <f t="shared" ca="1" si="485"/>
        <v/>
      </c>
      <c r="IJ13" s="37"/>
      <c r="IK13" s="38" t="str">
        <f t="shared" ca="1" si="486"/>
        <v/>
      </c>
      <c r="IL13" s="38" t="str">
        <f t="shared" ca="1" si="487"/>
        <v/>
      </c>
      <c r="IM13" s="40" t="str">
        <f t="shared" ca="1" si="488"/>
        <v/>
      </c>
      <c r="IN13" s="37"/>
      <c r="IO13" s="38" t="str">
        <f t="shared" ca="1" si="489"/>
        <v/>
      </c>
      <c r="IP13" s="38" t="str">
        <f t="shared" ca="1" si="490"/>
        <v/>
      </c>
      <c r="IQ13" s="40" t="str">
        <f t="shared" ca="1" si="491"/>
        <v/>
      </c>
      <c r="IR13" s="37"/>
      <c r="IS13" s="38" t="str">
        <f t="shared" ca="1" si="492"/>
        <v/>
      </c>
      <c r="IT13" s="38" t="str">
        <f t="shared" ca="1" si="493"/>
        <v/>
      </c>
      <c r="IU13" s="40" t="str">
        <f t="shared" ca="1" si="494"/>
        <v/>
      </c>
      <c r="IV13" s="37"/>
      <c r="IW13" s="38" t="str">
        <f t="shared" ca="1" si="495"/>
        <v/>
      </c>
      <c r="IX13" s="38" t="str">
        <f t="shared" ca="1" si="496"/>
        <v/>
      </c>
      <c r="IY13" s="40" t="str">
        <f t="shared" ca="1" si="497"/>
        <v/>
      </c>
      <c r="IZ13" s="37"/>
      <c r="JA13" s="38" t="str">
        <f t="shared" ca="1" si="498"/>
        <v/>
      </c>
      <c r="JB13" s="38" t="str">
        <f t="shared" ca="1" si="499"/>
        <v/>
      </c>
      <c r="JC13" s="40" t="str">
        <f t="shared" ca="1" si="500"/>
        <v/>
      </c>
      <c r="JD13" s="37"/>
      <c r="JE13" s="38" t="str">
        <f t="shared" ca="1" si="501"/>
        <v/>
      </c>
      <c r="JF13" s="38" t="str">
        <f t="shared" ca="1" si="502"/>
        <v/>
      </c>
      <c r="JG13" s="40" t="str">
        <f t="shared" ca="1" si="503"/>
        <v/>
      </c>
      <c r="JH13" s="37"/>
      <c r="JI13" s="38" t="str">
        <f t="shared" ca="1" si="504"/>
        <v/>
      </c>
      <c r="JJ13" s="38" t="str">
        <f t="shared" ca="1" si="505"/>
        <v/>
      </c>
      <c r="JK13" s="40" t="str">
        <f t="shared" ca="1" si="506"/>
        <v/>
      </c>
      <c r="JL13" s="37"/>
      <c r="JM13" s="38" t="str">
        <f t="shared" ca="1" si="507"/>
        <v/>
      </c>
      <c r="JN13" s="38" t="str">
        <f t="shared" ca="1" si="508"/>
        <v/>
      </c>
      <c r="JO13" s="40" t="str">
        <f t="shared" ca="1" si="509"/>
        <v/>
      </c>
      <c r="JP13" s="37"/>
      <c r="JQ13" s="38" t="str">
        <f t="shared" ca="1" si="510"/>
        <v/>
      </c>
      <c r="JR13" s="38" t="str">
        <f t="shared" ca="1" si="511"/>
        <v/>
      </c>
      <c r="JS13" s="40" t="str">
        <f t="shared" ca="1" si="512"/>
        <v/>
      </c>
      <c r="JT13" s="37"/>
      <c r="JU13" s="38" t="str">
        <f t="shared" ca="1" si="513"/>
        <v/>
      </c>
      <c r="JV13" s="38" t="str">
        <f t="shared" ca="1" si="514"/>
        <v/>
      </c>
      <c r="JW13" s="40" t="str">
        <f t="shared" ca="1" si="515"/>
        <v/>
      </c>
      <c r="JX13" s="37"/>
      <c r="JY13" s="38" t="str">
        <f t="shared" ca="1" si="516"/>
        <v/>
      </c>
      <c r="JZ13" s="38" t="str">
        <f t="shared" ca="1" si="517"/>
        <v/>
      </c>
      <c r="KA13" s="40" t="str">
        <f t="shared" ca="1" si="518"/>
        <v/>
      </c>
      <c r="KB13" s="37"/>
      <c r="KC13" s="38" t="str">
        <f t="shared" ca="1" si="519"/>
        <v/>
      </c>
      <c r="KD13" s="38" t="str">
        <f t="shared" ca="1" si="520"/>
        <v/>
      </c>
      <c r="KE13" s="40" t="str">
        <f t="shared" ca="1" si="521"/>
        <v/>
      </c>
      <c r="KF13" s="37"/>
      <c r="KG13" s="38" t="str">
        <f t="shared" ca="1" si="522"/>
        <v/>
      </c>
      <c r="KH13" s="38" t="str">
        <f t="shared" ca="1" si="523"/>
        <v/>
      </c>
      <c r="KI13" s="40" t="str">
        <f t="shared" ca="1" si="524"/>
        <v/>
      </c>
      <c r="KJ13" s="37"/>
      <c r="KK13" s="38" t="str">
        <f t="shared" ca="1" si="525"/>
        <v/>
      </c>
      <c r="KL13" s="38" t="str">
        <f t="shared" ca="1" si="526"/>
        <v/>
      </c>
      <c r="KM13" s="40" t="str">
        <f t="shared" ca="1" si="527"/>
        <v/>
      </c>
      <c r="KN13" s="37"/>
      <c r="KO13" s="38" t="str">
        <f t="shared" ca="1" si="528"/>
        <v/>
      </c>
      <c r="KP13" s="38" t="str">
        <f t="shared" ca="1" si="529"/>
        <v/>
      </c>
      <c r="KQ13" s="40" t="str">
        <f t="shared" ca="1" si="530"/>
        <v/>
      </c>
      <c r="KR13" s="37"/>
      <c r="KS13" s="38" t="str">
        <f t="shared" ca="1" si="531"/>
        <v/>
      </c>
      <c r="KT13" s="38" t="str">
        <f t="shared" ca="1" si="532"/>
        <v/>
      </c>
      <c r="KU13" s="40" t="str">
        <f t="shared" ca="1" si="533"/>
        <v/>
      </c>
      <c r="KV13" s="37"/>
      <c r="KW13" s="38" t="str">
        <f t="shared" ca="1" si="534"/>
        <v/>
      </c>
      <c r="KX13" s="38" t="str">
        <f t="shared" ca="1" si="535"/>
        <v/>
      </c>
      <c r="KY13" s="40" t="str">
        <f t="shared" ca="1" si="536"/>
        <v/>
      </c>
      <c r="KZ13" s="37"/>
      <c r="LA13" s="38" t="str">
        <f t="shared" ca="1" si="537"/>
        <v/>
      </c>
      <c r="LB13" s="38" t="str">
        <f t="shared" ca="1" si="538"/>
        <v/>
      </c>
      <c r="LC13" s="40" t="str">
        <f t="shared" ca="1" si="539"/>
        <v/>
      </c>
      <c r="LD13" s="37"/>
      <c r="LE13" s="38" t="str">
        <f t="shared" ca="1" si="540"/>
        <v/>
      </c>
      <c r="LF13" s="38" t="str">
        <f t="shared" ca="1" si="541"/>
        <v/>
      </c>
      <c r="LG13" s="40" t="str">
        <f t="shared" ca="1" si="542"/>
        <v/>
      </c>
      <c r="LH13" s="37"/>
      <c r="LI13" s="38" t="str">
        <f t="shared" ca="1" si="543"/>
        <v/>
      </c>
      <c r="LJ13" s="38" t="str">
        <f t="shared" ca="1" si="544"/>
        <v/>
      </c>
      <c r="LK13" s="40" t="str">
        <f t="shared" ca="1" si="545"/>
        <v/>
      </c>
      <c r="LL13" s="37"/>
      <c r="LM13" s="38" t="str">
        <f t="shared" ca="1" si="546"/>
        <v/>
      </c>
      <c r="LN13" s="38" t="str">
        <f t="shared" ca="1" si="547"/>
        <v/>
      </c>
      <c r="LO13" s="40" t="str">
        <f t="shared" ca="1" si="548"/>
        <v/>
      </c>
      <c r="LP13" s="37"/>
      <c r="LQ13" s="38" t="str">
        <f t="shared" ca="1" si="549"/>
        <v/>
      </c>
      <c r="LR13" s="38" t="str">
        <f t="shared" ca="1" si="550"/>
        <v/>
      </c>
      <c r="LS13" s="40" t="str">
        <f t="shared" ca="1" si="551"/>
        <v/>
      </c>
      <c r="LT13" s="37"/>
      <c r="LU13" s="38" t="str">
        <f t="shared" ca="1" si="552"/>
        <v/>
      </c>
      <c r="LV13" s="38" t="str">
        <f t="shared" ca="1" si="553"/>
        <v/>
      </c>
      <c r="LW13" s="40" t="str">
        <f t="shared" ca="1" si="554"/>
        <v/>
      </c>
      <c r="LX13" s="37"/>
      <c r="LY13" s="38" t="str">
        <f t="shared" ca="1" si="555"/>
        <v/>
      </c>
      <c r="LZ13" s="38" t="str">
        <f t="shared" ca="1" si="556"/>
        <v/>
      </c>
      <c r="MA13" s="40" t="str">
        <f t="shared" ca="1" si="557"/>
        <v/>
      </c>
      <c r="MB13" s="37"/>
      <c r="MC13" s="38" t="str">
        <f t="shared" ca="1" si="558"/>
        <v/>
      </c>
      <c r="MD13" s="38" t="str">
        <f t="shared" ca="1" si="559"/>
        <v/>
      </c>
      <c r="ME13" s="40" t="str">
        <f t="shared" ca="1" si="560"/>
        <v/>
      </c>
      <c r="MF13" s="37"/>
      <c r="MG13" s="38" t="str">
        <f t="shared" ca="1" si="561"/>
        <v/>
      </c>
      <c r="MH13" s="38" t="str">
        <f t="shared" ca="1" si="562"/>
        <v/>
      </c>
      <c r="MI13" s="40" t="str">
        <f t="shared" ca="1" si="563"/>
        <v/>
      </c>
      <c r="MJ13" s="37"/>
      <c r="MK13" s="38" t="str">
        <f t="shared" ca="1" si="564"/>
        <v/>
      </c>
      <c r="ML13" s="38" t="str">
        <f t="shared" ca="1" si="565"/>
        <v/>
      </c>
      <c r="MM13" s="40" t="str">
        <f t="shared" ca="1" si="566"/>
        <v/>
      </c>
      <c r="MN13" s="37"/>
      <c r="MO13" s="38" t="str">
        <f t="shared" ca="1" si="567"/>
        <v/>
      </c>
      <c r="MP13" s="38" t="str">
        <f t="shared" ca="1" si="568"/>
        <v/>
      </c>
      <c r="MQ13" s="40" t="str">
        <f t="shared" ca="1" si="569"/>
        <v/>
      </c>
      <c r="MR13" s="37"/>
      <c r="MS13" s="38" t="str">
        <f t="shared" ca="1" si="570"/>
        <v/>
      </c>
      <c r="MT13" s="38" t="str">
        <f t="shared" ca="1" si="571"/>
        <v/>
      </c>
      <c r="MU13" s="40" t="str">
        <f t="shared" ca="1" si="572"/>
        <v/>
      </c>
      <c r="MV13" s="37"/>
      <c r="MW13" s="38" t="str">
        <f t="shared" ca="1" si="573"/>
        <v/>
      </c>
      <c r="MX13" s="38" t="str">
        <f t="shared" ca="1" si="574"/>
        <v/>
      </c>
      <c r="MY13" s="40" t="str">
        <f t="shared" ca="1" si="575"/>
        <v/>
      </c>
      <c r="MZ13" s="37"/>
      <c r="NA13" s="38" t="str">
        <f t="shared" ca="1" si="576"/>
        <v/>
      </c>
      <c r="NB13" s="38" t="str">
        <f t="shared" ca="1" si="577"/>
        <v/>
      </c>
      <c r="NC13" s="40" t="str">
        <f t="shared" ca="1" si="578"/>
        <v/>
      </c>
      <c r="ND13" s="37"/>
      <c r="NE13" s="38" t="str">
        <f t="shared" ca="1" si="579"/>
        <v/>
      </c>
      <c r="NF13" s="38" t="str">
        <f t="shared" ca="1" si="580"/>
        <v/>
      </c>
      <c r="NG13" s="40" t="str">
        <f t="shared" ca="1" si="581"/>
        <v/>
      </c>
      <c r="NH13" s="37"/>
      <c r="NI13" s="38" t="str">
        <f t="shared" ca="1" si="582"/>
        <v/>
      </c>
      <c r="NJ13" s="38" t="str">
        <f t="shared" ca="1" si="583"/>
        <v/>
      </c>
      <c r="NK13" s="40" t="str">
        <f t="shared" ca="1" si="584"/>
        <v/>
      </c>
      <c r="NL13" s="37"/>
      <c r="NM13" s="38" t="str">
        <f t="shared" ca="1" si="585"/>
        <v/>
      </c>
      <c r="NN13" s="38" t="str">
        <f t="shared" ca="1" si="586"/>
        <v/>
      </c>
      <c r="NO13" s="40" t="str">
        <f t="shared" ca="1" si="587"/>
        <v/>
      </c>
      <c r="NP13" s="37"/>
      <c r="NQ13" s="38" t="str">
        <f t="shared" ca="1" si="588"/>
        <v/>
      </c>
      <c r="NR13" s="38" t="str">
        <f t="shared" ca="1" si="589"/>
        <v/>
      </c>
      <c r="NS13" s="40" t="str">
        <f t="shared" ca="1" si="590"/>
        <v/>
      </c>
      <c r="NT13" s="37"/>
      <c r="NU13" s="38" t="str">
        <f t="shared" ca="1" si="591"/>
        <v/>
      </c>
      <c r="NV13" s="38" t="str">
        <f t="shared" ca="1" si="592"/>
        <v/>
      </c>
      <c r="NW13" s="40" t="str">
        <f t="shared" ca="1" si="593"/>
        <v/>
      </c>
      <c r="NX13" s="37"/>
      <c r="NY13" s="38" t="str">
        <f t="shared" ca="1" si="594"/>
        <v/>
      </c>
      <c r="NZ13" s="38" t="str">
        <f t="shared" ca="1" si="595"/>
        <v/>
      </c>
      <c r="OA13" s="40" t="str">
        <f t="shared" ca="1" si="596"/>
        <v/>
      </c>
      <c r="OB13" s="37"/>
      <c r="OC13" s="38" t="str">
        <f t="shared" ca="1" si="597"/>
        <v/>
      </c>
      <c r="OD13" s="38" t="str">
        <f t="shared" ca="1" si="598"/>
        <v/>
      </c>
      <c r="OE13" s="40" t="str">
        <f t="shared" ca="1" si="599"/>
        <v/>
      </c>
      <c r="OF13" s="37"/>
      <c r="OG13" s="38" t="str">
        <f t="shared" ca="1" si="600"/>
        <v/>
      </c>
      <c r="OH13" s="38" t="str">
        <f t="shared" ca="1" si="601"/>
        <v/>
      </c>
      <c r="OI13" s="40" t="str">
        <f t="shared" ca="1" si="602"/>
        <v/>
      </c>
      <c r="OJ13" s="37"/>
      <c r="OK13" s="38" t="str">
        <f t="shared" ca="1" si="603"/>
        <v/>
      </c>
      <c r="OL13" s="38" t="str">
        <f t="shared" ca="1" si="604"/>
        <v/>
      </c>
      <c r="OM13" s="40" t="str">
        <f t="shared" ca="1" si="605"/>
        <v/>
      </c>
      <c r="ON13" s="37"/>
      <c r="OO13" s="38" t="str">
        <f t="shared" ca="1" si="606"/>
        <v/>
      </c>
      <c r="OP13" s="38" t="str">
        <f t="shared" ca="1" si="607"/>
        <v/>
      </c>
      <c r="OQ13" s="40" t="str">
        <f t="shared" ca="1" si="608"/>
        <v/>
      </c>
      <c r="OR13" s="37"/>
      <c r="OS13" s="38" t="str">
        <f t="shared" ca="1" si="609"/>
        <v/>
      </c>
      <c r="OT13" s="38" t="str">
        <f t="shared" ca="1" si="610"/>
        <v/>
      </c>
      <c r="OU13" s="40" t="str">
        <f t="shared" ca="1" si="611"/>
        <v/>
      </c>
      <c r="OV13" s="37"/>
      <c r="OW13" s="38" t="str">
        <f t="shared" ca="1" si="612"/>
        <v/>
      </c>
      <c r="OX13" s="38" t="str">
        <f t="shared" ca="1" si="613"/>
        <v/>
      </c>
      <c r="OY13" s="40" t="str">
        <f t="shared" ca="1" si="614"/>
        <v/>
      </c>
      <c r="OZ13" s="37"/>
      <c r="PA13" s="38" t="str">
        <f t="shared" ca="1" si="615"/>
        <v/>
      </c>
      <c r="PB13" s="38" t="str">
        <f t="shared" ca="1" si="616"/>
        <v/>
      </c>
      <c r="PC13" s="40" t="str">
        <f t="shared" ca="1" si="617"/>
        <v/>
      </c>
      <c r="PD13" s="37"/>
      <c r="PE13" s="38" t="str">
        <f t="shared" ca="1" si="618"/>
        <v/>
      </c>
      <c r="PF13" s="38" t="str">
        <f t="shared" ca="1" si="619"/>
        <v/>
      </c>
      <c r="PG13" s="40" t="str">
        <f t="shared" ca="1" si="620"/>
        <v/>
      </c>
      <c r="PH13" s="37"/>
      <c r="PI13" s="38" t="str">
        <f t="shared" ca="1" si="621"/>
        <v/>
      </c>
      <c r="PJ13" s="38" t="str">
        <f t="shared" ca="1" si="622"/>
        <v/>
      </c>
      <c r="PK13" s="40" t="str">
        <f t="shared" ca="1" si="623"/>
        <v/>
      </c>
      <c r="PL13" s="37"/>
      <c r="PM13" s="38" t="str">
        <f t="shared" ca="1" si="624"/>
        <v/>
      </c>
      <c r="PN13" s="38" t="str">
        <f t="shared" ca="1" si="625"/>
        <v/>
      </c>
      <c r="PO13" s="40" t="str">
        <f t="shared" ca="1" si="626"/>
        <v/>
      </c>
      <c r="PP13" s="37"/>
      <c r="PQ13" s="38" t="str">
        <f t="shared" ca="1" si="627"/>
        <v/>
      </c>
      <c r="PR13" s="38" t="str">
        <f t="shared" ca="1" si="628"/>
        <v/>
      </c>
      <c r="PS13" s="40" t="str">
        <f t="shared" ca="1" si="629"/>
        <v/>
      </c>
      <c r="PT13" s="37"/>
      <c r="PU13" s="38" t="str">
        <f t="shared" ca="1" si="630"/>
        <v/>
      </c>
      <c r="PV13" s="38" t="str">
        <f t="shared" ca="1" si="631"/>
        <v/>
      </c>
      <c r="PW13" s="40" t="str">
        <f t="shared" ca="1" si="632"/>
        <v/>
      </c>
      <c r="PX13" s="37"/>
      <c r="PY13" s="38" t="str">
        <f t="shared" ca="1" si="633"/>
        <v/>
      </c>
      <c r="PZ13" s="38" t="str">
        <f t="shared" ca="1" si="634"/>
        <v/>
      </c>
      <c r="QA13" s="40" t="str">
        <f t="shared" ca="1" si="635"/>
        <v/>
      </c>
      <c r="QB13" s="37"/>
      <c r="QC13" s="38" t="str">
        <f t="shared" ca="1" si="636"/>
        <v/>
      </c>
      <c r="QD13" s="38" t="str">
        <f t="shared" ca="1" si="637"/>
        <v/>
      </c>
      <c r="QE13" s="40" t="str">
        <f t="shared" ca="1" si="638"/>
        <v/>
      </c>
      <c r="QF13" s="37"/>
      <c r="QG13" s="38" t="str">
        <f t="shared" ca="1" si="639"/>
        <v/>
      </c>
      <c r="QH13" s="38" t="str">
        <f t="shared" ca="1" si="640"/>
        <v/>
      </c>
      <c r="QI13" s="40" t="str">
        <f t="shared" ca="1" si="641"/>
        <v/>
      </c>
      <c r="QJ13" s="37"/>
      <c r="QK13" s="38" t="str">
        <f t="shared" ca="1" si="642"/>
        <v/>
      </c>
      <c r="QL13" s="38" t="str">
        <f t="shared" ca="1" si="643"/>
        <v/>
      </c>
      <c r="QM13" s="40" t="str">
        <f t="shared" ca="1" si="644"/>
        <v/>
      </c>
      <c r="QN13" s="37"/>
      <c r="QO13" s="38" t="str">
        <f t="shared" ca="1" si="645"/>
        <v/>
      </c>
      <c r="QP13" s="38" t="str">
        <f t="shared" ca="1" si="646"/>
        <v/>
      </c>
      <c r="QQ13" s="40" t="str">
        <f t="shared" ca="1" si="647"/>
        <v/>
      </c>
      <c r="QR13" s="37"/>
      <c r="QS13" s="38" t="str">
        <f t="shared" ca="1" si="648"/>
        <v/>
      </c>
      <c r="QT13" s="38" t="str">
        <f t="shared" ca="1" si="649"/>
        <v/>
      </c>
      <c r="QU13" s="40" t="str">
        <f t="shared" ca="1" si="650"/>
        <v/>
      </c>
      <c r="QV13" s="37"/>
      <c r="QW13" s="38" t="str">
        <f t="shared" ca="1" si="651"/>
        <v/>
      </c>
      <c r="QX13" s="38" t="str">
        <f t="shared" ca="1" si="652"/>
        <v/>
      </c>
      <c r="QY13" s="40" t="str">
        <f t="shared" ca="1" si="653"/>
        <v/>
      </c>
      <c r="QZ13" s="37"/>
      <c r="RA13" s="38" t="str">
        <f t="shared" ca="1" si="654"/>
        <v/>
      </c>
      <c r="RB13" s="38" t="str">
        <f t="shared" ca="1" si="655"/>
        <v/>
      </c>
      <c r="RC13" s="40" t="str">
        <f t="shared" ca="1" si="656"/>
        <v/>
      </c>
      <c r="RD13" s="37"/>
      <c r="RE13" s="38" t="str">
        <f t="shared" ca="1" si="657"/>
        <v/>
      </c>
      <c r="RF13" s="38" t="str">
        <f t="shared" ca="1" si="658"/>
        <v/>
      </c>
      <c r="RG13" s="40" t="str">
        <f t="shared" ca="1" si="659"/>
        <v/>
      </c>
      <c r="RH13" s="37"/>
      <c r="RI13" s="38" t="str">
        <f t="shared" ca="1" si="660"/>
        <v/>
      </c>
      <c r="RJ13" s="38" t="str">
        <f t="shared" ca="1" si="661"/>
        <v/>
      </c>
      <c r="RK13" s="40" t="str">
        <f t="shared" ca="1" si="662"/>
        <v/>
      </c>
      <c r="RL13" s="37"/>
      <c r="RM13" s="38" t="str">
        <f t="shared" ca="1" si="663"/>
        <v/>
      </c>
      <c r="RN13" s="38" t="str">
        <f t="shared" ca="1" si="664"/>
        <v/>
      </c>
      <c r="RO13" s="40" t="str">
        <f t="shared" ca="1" si="665"/>
        <v/>
      </c>
      <c r="RP13" s="37"/>
      <c r="RQ13" s="38" t="str">
        <f t="shared" ca="1" si="666"/>
        <v/>
      </c>
      <c r="RR13" s="38" t="str">
        <f t="shared" ca="1" si="667"/>
        <v/>
      </c>
      <c r="RS13" s="40" t="str">
        <f t="shared" ca="1" si="668"/>
        <v/>
      </c>
      <c r="RT13" s="37"/>
      <c r="RU13" s="38" t="str">
        <f t="shared" ca="1" si="669"/>
        <v/>
      </c>
      <c r="RV13" s="38" t="str">
        <f t="shared" ca="1" si="670"/>
        <v/>
      </c>
      <c r="RW13" s="40" t="str">
        <f t="shared" ca="1" si="671"/>
        <v/>
      </c>
      <c r="RX13" s="37"/>
      <c r="RY13" s="38" t="str">
        <f t="shared" ca="1" si="672"/>
        <v/>
      </c>
      <c r="RZ13" s="38" t="str">
        <f t="shared" ca="1" si="673"/>
        <v/>
      </c>
      <c r="SA13" s="40" t="str">
        <f t="shared" ca="1" si="674"/>
        <v/>
      </c>
      <c r="SB13" s="37"/>
      <c r="SC13" s="38" t="str">
        <f t="shared" ca="1" si="675"/>
        <v/>
      </c>
      <c r="SD13" s="38" t="str">
        <f t="shared" ca="1" si="676"/>
        <v/>
      </c>
      <c r="SE13" s="40" t="str">
        <f t="shared" ca="1" si="677"/>
        <v/>
      </c>
      <c r="SF13" s="37"/>
      <c r="SG13" s="38" t="str">
        <f t="shared" ca="1" si="678"/>
        <v/>
      </c>
      <c r="SH13" s="38" t="str">
        <f t="shared" ca="1" si="679"/>
        <v/>
      </c>
      <c r="SI13" s="40" t="str">
        <f t="shared" ca="1" si="680"/>
        <v/>
      </c>
      <c r="SJ13" s="37"/>
      <c r="SK13" s="38" t="str">
        <f t="shared" ca="1" si="681"/>
        <v/>
      </c>
      <c r="SL13" s="38" t="str">
        <f t="shared" ca="1" si="682"/>
        <v/>
      </c>
      <c r="SM13" s="40" t="str">
        <f t="shared" ca="1" si="683"/>
        <v/>
      </c>
      <c r="SN13" s="37"/>
      <c r="SO13" s="38" t="str">
        <f t="shared" ca="1" si="684"/>
        <v/>
      </c>
      <c r="SP13" s="38" t="str">
        <f t="shared" ca="1" si="685"/>
        <v/>
      </c>
      <c r="SQ13" s="40" t="str">
        <f t="shared" ca="1" si="686"/>
        <v/>
      </c>
      <c r="SR13" s="37"/>
      <c r="SS13" s="38" t="str">
        <f t="shared" ca="1" si="687"/>
        <v/>
      </c>
      <c r="ST13" s="38" t="str">
        <f t="shared" ca="1" si="688"/>
        <v/>
      </c>
      <c r="SU13" s="40" t="str">
        <f t="shared" ca="1" si="689"/>
        <v/>
      </c>
      <c r="SV13" s="37"/>
      <c r="SW13" s="38" t="str">
        <f t="shared" ca="1" si="690"/>
        <v/>
      </c>
      <c r="SX13" s="38" t="str">
        <f t="shared" ca="1" si="691"/>
        <v/>
      </c>
      <c r="SY13" s="40" t="str">
        <f t="shared" ca="1" si="692"/>
        <v/>
      </c>
      <c r="SZ13" s="37">
        <v>16</v>
      </c>
      <c r="TA13" s="38">
        <f t="shared" ca="1" si="693"/>
        <v>16</v>
      </c>
      <c r="TB13" s="38">
        <f t="shared" ca="1" si="694"/>
        <v>3.5</v>
      </c>
      <c r="TC13" s="40">
        <f t="shared" ca="1" si="695"/>
        <v>3.5</v>
      </c>
      <c r="TD13" s="37">
        <v>12</v>
      </c>
      <c r="TE13" s="38">
        <f t="shared" ca="1" si="696"/>
        <v>16</v>
      </c>
      <c r="TF13" s="38">
        <f t="shared" ca="1" si="697"/>
        <v>3.5</v>
      </c>
      <c r="TG13" s="40">
        <f t="shared" ca="1" si="698"/>
        <v>17.5</v>
      </c>
      <c r="TH13" s="37"/>
      <c r="TI13" s="38" t="str">
        <f t="shared" ca="1" si="699"/>
        <v/>
      </c>
      <c r="TJ13" s="38" t="str">
        <f t="shared" ca="1" si="700"/>
        <v/>
      </c>
      <c r="TK13" s="40" t="str">
        <f t="shared" ca="1" si="701"/>
        <v/>
      </c>
      <c r="TL13" s="37"/>
      <c r="TM13" s="38" t="str">
        <f t="shared" ca="1" si="702"/>
        <v/>
      </c>
      <c r="TN13" s="38" t="str">
        <f t="shared" ca="1" si="703"/>
        <v/>
      </c>
      <c r="TO13" s="40" t="str">
        <f t="shared" ca="1" si="704"/>
        <v/>
      </c>
      <c r="TP13" s="37"/>
      <c r="TQ13" s="38" t="str">
        <f t="shared" ca="1" si="705"/>
        <v/>
      </c>
      <c r="TR13" s="38" t="str">
        <f t="shared" ca="1" si="706"/>
        <v/>
      </c>
      <c r="TS13" s="40" t="str">
        <f t="shared" ca="1" si="707"/>
        <v/>
      </c>
      <c r="TT13" s="37"/>
      <c r="TU13" s="38" t="str">
        <f t="shared" ca="1" si="708"/>
        <v/>
      </c>
      <c r="TV13" s="38" t="str">
        <f t="shared" ca="1" si="709"/>
        <v/>
      </c>
      <c r="TW13" s="40" t="str">
        <f t="shared" ca="1" si="710"/>
        <v/>
      </c>
      <c r="TX13" s="37"/>
      <c r="TY13" s="38" t="str">
        <f t="shared" ca="1" si="711"/>
        <v/>
      </c>
      <c r="TZ13" s="38" t="str">
        <f t="shared" ca="1" si="712"/>
        <v/>
      </c>
      <c r="UA13" s="40" t="str">
        <f t="shared" ca="1" si="713"/>
        <v/>
      </c>
      <c r="UB13" s="37">
        <v>4</v>
      </c>
      <c r="UC13" s="38">
        <f t="shared" ca="1" si="714"/>
        <v>16</v>
      </c>
      <c r="UD13" s="38">
        <f t="shared" ca="1" si="715"/>
        <v>3.5</v>
      </c>
      <c r="UE13" s="40">
        <f t="shared" ca="1" si="716"/>
        <v>45.5</v>
      </c>
      <c r="UF13" s="37"/>
      <c r="UG13" s="38" t="str">
        <f t="shared" ca="1" si="717"/>
        <v/>
      </c>
      <c r="UH13" s="38" t="str">
        <f t="shared" ca="1" si="718"/>
        <v/>
      </c>
      <c r="UI13" s="40" t="str">
        <f t="shared" ca="1" si="719"/>
        <v/>
      </c>
      <c r="UJ13" s="37">
        <v>4</v>
      </c>
      <c r="UK13" s="38">
        <f t="shared" ca="1" si="720"/>
        <v>16</v>
      </c>
      <c r="UL13" s="38">
        <f t="shared" ca="1" si="721"/>
        <v>3.5</v>
      </c>
      <c r="UM13" s="40">
        <f t="shared" ca="1" si="722"/>
        <v>45.5</v>
      </c>
      <c r="UN13" s="37">
        <v>1</v>
      </c>
      <c r="UO13" s="38">
        <f t="shared" ca="1" si="723"/>
        <v>16</v>
      </c>
      <c r="UP13" s="38">
        <f t="shared" ca="1" si="724"/>
        <v>3.5</v>
      </c>
      <c r="UQ13" s="40">
        <f t="shared" ca="1" si="725"/>
        <v>70</v>
      </c>
      <c r="UR13" s="37">
        <v>4</v>
      </c>
      <c r="US13" s="38">
        <f t="shared" ca="1" si="726"/>
        <v>16</v>
      </c>
      <c r="UT13" s="38">
        <f t="shared" ca="1" si="727"/>
        <v>4</v>
      </c>
      <c r="UU13" s="40">
        <f t="shared" ca="1" si="728"/>
        <v>52</v>
      </c>
      <c r="UV13" s="37"/>
      <c r="UW13" s="38" t="str">
        <f t="shared" ca="1" si="729"/>
        <v/>
      </c>
      <c r="UX13" s="38" t="str">
        <f t="shared" ca="1" si="730"/>
        <v/>
      </c>
      <c r="UY13" s="40" t="str">
        <f t="shared" ca="1" si="731"/>
        <v/>
      </c>
      <c r="UZ13" s="37"/>
      <c r="VA13" s="38" t="str">
        <f t="shared" ca="1" si="732"/>
        <v/>
      </c>
      <c r="VB13" s="38" t="str">
        <f t="shared" ca="1" si="733"/>
        <v/>
      </c>
      <c r="VC13" s="40" t="str">
        <f t="shared" ca="1" si="734"/>
        <v/>
      </c>
      <c r="VD13" s="37"/>
      <c r="VE13" s="38" t="str">
        <f t="shared" ca="1" si="735"/>
        <v/>
      </c>
      <c r="VF13" s="38" t="str">
        <f t="shared" ca="1" si="736"/>
        <v/>
      </c>
      <c r="VG13" s="40" t="str">
        <f t="shared" ca="1" si="737"/>
        <v/>
      </c>
      <c r="VH13" s="37"/>
      <c r="VI13" s="38" t="str">
        <f t="shared" ca="1" si="738"/>
        <v/>
      </c>
      <c r="VJ13" s="38" t="str">
        <f t="shared" ca="1" si="739"/>
        <v/>
      </c>
      <c r="VK13" s="40" t="str">
        <f t="shared" ca="1" si="740"/>
        <v/>
      </c>
      <c r="VL13" s="37"/>
      <c r="VM13" s="38" t="str">
        <f t="shared" ca="1" si="741"/>
        <v/>
      </c>
      <c r="VN13" s="38" t="str">
        <f t="shared" ca="1" si="742"/>
        <v/>
      </c>
      <c r="VO13" s="40" t="str">
        <f t="shared" ca="1" si="743"/>
        <v/>
      </c>
      <c r="VP13" s="37"/>
      <c r="VQ13" s="38" t="str">
        <f t="shared" ca="1" si="744"/>
        <v/>
      </c>
      <c r="VR13" s="38" t="str">
        <f t="shared" ca="1" si="745"/>
        <v/>
      </c>
      <c r="VS13" s="40" t="str">
        <f t="shared" ca="1" si="746"/>
        <v/>
      </c>
      <c r="VT13" s="37"/>
      <c r="VU13" s="38" t="str">
        <f t="shared" ca="1" si="747"/>
        <v/>
      </c>
      <c r="VV13" s="38" t="str">
        <f t="shared" ca="1" si="748"/>
        <v/>
      </c>
      <c r="VW13" s="40" t="str">
        <f t="shared" ca="1" si="749"/>
        <v/>
      </c>
      <c r="VX13" s="37"/>
      <c r="VY13" s="38"/>
      <c r="VZ13" s="38"/>
      <c r="WA13" s="40"/>
      <c r="WB13" s="37">
        <v>6</v>
      </c>
      <c r="WC13" s="38">
        <f t="shared" ca="1" si="750"/>
        <v>16</v>
      </c>
      <c r="WD13" s="38">
        <f t="shared" ca="1" si="751"/>
        <v>2.5</v>
      </c>
      <c r="WE13" s="40">
        <f t="shared" ca="1" si="752"/>
        <v>27.5</v>
      </c>
      <c r="WF13" s="37">
        <v>1</v>
      </c>
      <c r="WG13" s="38">
        <f t="shared" ca="1" si="753"/>
        <v>16</v>
      </c>
      <c r="WH13" s="38">
        <f t="shared" ca="1" si="754"/>
        <v>2.5</v>
      </c>
      <c r="WI13" s="40">
        <f t="shared" ca="1" si="755"/>
        <v>50</v>
      </c>
      <c r="WJ13" s="37">
        <v>5</v>
      </c>
      <c r="WK13" s="38">
        <f t="shared" ca="1" si="756"/>
        <v>16</v>
      </c>
      <c r="WL13" s="38">
        <f t="shared" ca="1" si="757"/>
        <v>2.5</v>
      </c>
      <c r="WM13" s="40">
        <f t="shared" ca="1" si="758"/>
        <v>30</v>
      </c>
      <c r="WN13" s="37">
        <v>6</v>
      </c>
      <c r="WO13" s="38">
        <f t="shared" ca="1" si="759"/>
        <v>16</v>
      </c>
      <c r="WP13" s="38">
        <f t="shared" ca="1" si="760"/>
        <v>3</v>
      </c>
      <c r="WQ13" s="40">
        <f t="shared" ca="1" si="761"/>
        <v>33</v>
      </c>
      <c r="WR13" s="37"/>
      <c r="WS13" s="38" t="str">
        <f t="shared" ca="1" si="762"/>
        <v/>
      </c>
      <c r="WT13" s="38" t="str">
        <f t="shared" ca="1" si="763"/>
        <v/>
      </c>
      <c r="WU13" s="40" t="str">
        <f t="shared" ca="1" si="764"/>
        <v/>
      </c>
      <c r="WV13" s="37"/>
      <c r="WW13" s="38" t="str">
        <f t="shared" ca="1" si="765"/>
        <v/>
      </c>
      <c r="WX13" s="38" t="str">
        <f t="shared" ca="1" si="766"/>
        <v/>
      </c>
      <c r="WY13" s="40" t="str">
        <f t="shared" ca="1" si="767"/>
        <v/>
      </c>
      <c r="WZ13" s="37"/>
      <c r="XA13" s="38" t="str">
        <f t="shared" ca="1" si="768"/>
        <v/>
      </c>
      <c r="XB13" s="38" t="str">
        <f t="shared" ca="1" si="769"/>
        <v/>
      </c>
      <c r="XC13" s="40" t="str">
        <f t="shared" ca="1" si="770"/>
        <v/>
      </c>
      <c r="XD13" s="37"/>
      <c r="XE13" s="38" t="str">
        <f t="shared" ca="1" si="771"/>
        <v/>
      </c>
      <c r="XF13" s="38" t="str">
        <f t="shared" ca="1" si="772"/>
        <v/>
      </c>
      <c r="XG13" s="40" t="str">
        <f t="shared" ca="1" si="773"/>
        <v/>
      </c>
      <c r="XH13" s="37"/>
      <c r="XI13" s="38" t="str">
        <f t="shared" ca="1" si="774"/>
        <v/>
      </c>
      <c r="XJ13" s="38" t="str">
        <f t="shared" ca="1" si="775"/>
        <v/>
      </c>
      <c r="XK13" s="40" t="str">
        <f t="shared" ca="1" si="776"/>
        <v/>
      </c>
      <c r="XL13" s="37"/>
      <c r="XM13" s="38" t="str">
        <f t="shared" ca="1" si="777"/>
        <v/>
      </c>
      <c r="XN13" s="38" t="str">
        <f t="shared" ca="1" si="778"/>
        <v/>
      </c>
      <c r="XO13" s="40" t="str">
        <f t="shared" ca="1" si="779"/>
        <v/>
      </c>
      <c r="XP13" s="37"/>
      <c r="XQ13" s="38" t="str">
        <f t="shared" ca="1" si="780"/>
        <v/>
      </c>
      <c r="XR13" s="38" t="str">
        <f t="shared" ca="1" si="781"/>
        <v/>
      </c>
      <c r="XS13" s="40" t="str">
        <f t="shared" ca="1" si="782"/>
        <v/>
      </c>
      <c r="XT13" s="37"/>
      <c r="XU13" s="38" t="str">
        <f t="shared" ca="1" si="783"/>
        <v/>
      </c>
      <c r="XV13" s="38" t="str">
        <f t="shared" ca="1" si="784"/>
        <v/>
      </c>
      <c r="XW13" s="40" t="str">
        <f t="shared" ca="1" si="785"/>
        <v/>
      </c>
      <c r="XX13" s="37"/>
      <c r="XY13" s="38" t="str">
        <f t="shared" ca="1" si="786"/>
        <v/>
      </c>
      <c r="XZ13" s="38" t="str">
        <f t="shared" ca="1" si="787"/>
        <v/>
      </c>
      <c r="YA13" s="40" t="str">
        <f t="shared" ca="1" si="788"/>
        <v/>
      </c>
      <c r="YB13" s="37"/>
      <c r="YC13" s="38" t="str">
        <f t="shared" ca="1" si="789"/>
        <v/>
      </c>
      <c r="YD13" s="38" t="str">
        <f t="shared" ca="1" si="790"/>
        <v/>
      </c>
      <c r="YE13" s="40" t="str">
        <f t="shared" ca="1" si="791"/>
        <v/>
      </c>
      <c r="YF13" s="37"/>
      <c r="YG13" s="38" t="str">
        <f t="shared" ca="1" si="792"/>
        <v/>
      </c>
      <c r="YH13" s="38" t="str">
        <f t="shared" ca="1" si="793"/>
        <v/>
      </c>
      <c r="YI13" s="40" t="str">
        <f t="shared" ca="1" si="794"/>
        <v/>
      </c>
      <c r="YJ13" s="37"/>
      <c r="YK13" s="38" t="str">
        <f t="shared" ca="1" si="795"/>
        <v/>
      </c>
      <c r="YL13" s="38" t="str">
        <f t="shared" ca="1" si="796"/>
        <v/>
      </c>
      <c r="YM13" s="40" t="str">
        <f t="shared" ca="1" si="797"/>
        <v/>
      </c>
      <c r="YN13" s="37"/>
      <c r="YO13" s="38" t="str">
        <f t="shared" ca="1" si="798"/>
        <v/>
      </c>
      <c r="YP13" s="38" t="str">
        <f t="shared" ca="1" si="799"/>
        <v/>
      </c>
      <c r="YQ13" s="40" t="str">
        <f t="shared" ca="1" si="800"/>
        <v/>
      </c>
      <c r="YR13" s="37"/>
      <c r="YS13" s="38" t="str">
        <f t="shared" ca="1" si="801"/>
        <v/>
      </c>
      <c r="YT13" s="38" t="str">
        <f t="shared" ca="1" si="802"/>
        <v/>
      </c>
      <c r="YU13" s="40" t="str">
        <f t="shared" ca="1" si="803"/>
        <v/>
      </c>
      <c r="YV13" s="37"/>
      <c r="YW13" s="38" t="str">
        <f t="shared" ca="1" si="804"/>
        <v/>
      </c>
      <c r="YX13" s="38" t="str">
        <f t="shared" ca="1" si="805"/>
        <v/>
      </c>
      <c r="YY13" s="40" t="str">
        <f t="shared" ca="1" si="806"/>
        <v/>
      </c>
      <c r="YZ13" s="37"/>
      <c r="ZA13" s="38" t="str">
        <f t="shared" ca="1" si="807"/>
        <v/>
      </c>
      <c r="ZB13" s="38" t="str">
        <f t="shared" ca="1" si="808"/>
        <v/>
      </c>
      <c r="ZC13" s="40" t="str">
        <f t="shared" ca="1" si="809"/>
        <v/>
      </c>
      <c r="ZD13" s="37"/>
      <c r="ZE13" s="38" t="str">
        <f t="shared" ca="1" si="810"/>
        <v/>
      </c>
      <c r="ZF13" s="38" t="str">
        <f t="shared" ca="1" si="811"/>
        <v/>
      </c>
      <c r="ZG13" s="40" t="str">
        <f t="shared" ca="1" si="812"/>
        <v/>
      </c>
      <c r="ZH13" s="37"/>
      <c r="ZI13" s="38" t="str">
        <f t="shared" ca="1" si="813"/>
        <v/>
      </c>
      <c r="ZJ13" s="38" t="str">
        <f t="shared" ca="1" si="814"/>
        <v/>
      </c>
      <c r="ZK13" s="40" t="str">
        <f t="shared" ca="1" si="815"/>
        <v/>
      </c>
      <c r="ZL13" s="37"/>
      <c r="ZM13" s="38" t="str">
        <f t="shared" ca="1" si="816"/>
        <v/>
      </c>
      <c r="ZN13" s="38" t="str">
        <f t="shared" ca="1" si="817"/>
        <v/>
      </c>
      <c r="ZO13" s="40" t="str">
        <f t="shared" ca="1" si="818"/>
        <v/>
      </c>
      <c r="ZP13" s="37"/>
      <c r="ZQ13" s="38" t="str">
        <f t="shared" ca="1" si="819"/>
        <v/>
      </c>
      <c r="ZR13" s="38" t="str">
        <f t="shared" ca="1" si="820"/>
        <v/>
      </c>
      <c r="ZS13" s="40" t="str">
        <f t="shared" ca="1" si="821"/>
        <v/>
      </c>
      <c r="ZT13" s="37"/>
      <c r="ZU13" s="38" t="str">
        <f t="shared" ca="1" si="822"/>
        <v/>
      </c>
      <c r="ZV13" s="38" t="str">
        <f t="shared" ca="1" si="823"/>
        <v/>
      </c>
      <c r="ZW13" s="40" t="str">
        <f t="shared" ca="1" si="824"/>
        <v/>
      </c>
      <c r="ZX13" s="37"/>
      <c r="ZY13" s="38" t="str">
        <f t="shared" ca="1" si="825"/>
        <v/>
      </c>
      <c r="ZZ13" s="38" t="str">
        <f t="shared" ca="1" si="826"/>
        <v/>
      </c>
      <c r="AAA13" s="40" t="str">
        <f t="shared" ca="1" si="827"/>
        <v/>
      </c>
      <c r="AAB13" s="37"/>
      <c r="AAC13" s="38" t="str">
        <f t="shared" ca="1" si="828"/>
        <v/>
      </c>
      <c r="AAD13" s="38" t="str">
        <f t="shared" ca="1" si="829"/>
        <v/>
      </c>
      <c r="AAE13" s="40" t="str">
        <f t="shared" ca="1" si="830"/>
        <v/>
      </c>
      <c r="AAF13" s="37"/>
      <c r="AAG13" s="38" t="str">
        <f t="shared" ca="1" si="831"/>
        <v/>
      </c>
      <c r="AAH13" s="38" t="str">
        <f t="shared" ca="1" si="832"/>
        <v/>
      </c>
      <c r="AAI13" s="40" t="str">
        <f t="shared" ca="1" si="833"/>
        <v/>
      </c>
      <c r="AAJ13" s="37"/>
      <c r="AAK13" s="38" t="str">
        <f t="shared" ca="1" si="834"/>
        <v/>
      </c>
      <c r="AAL13" s="38" t="str">
        <f t="shared" ca="1" si="835"/>
        <v/>
      </c>
      <c r="AAM13" s="40" t="str">
        <f t="shared" ca="1" si="836"/>
        <v/>
      </c>
      <c r="AAN13" s="37"/>
      <c r="AAO13" s="38" t="str">
        <f t="shared" ca="1" si="837"/>
        <v/>
      </c>
      <c r="AAP13" s="38" t="str">
        <f t="shared" ca="1" si="838"/>
        <v/>
      </c>
      <c r="AAQ13" s="40" t="str">
        <f t="shared" ca="1" si="839"/>
        <v/>
      </c>
      <c r="AAR13" s="37"/>
      <c r="AAS13" s="38" t="str">
        <f t="shared" ca="1" si="840"/>
        <v/>
      </c>
      <c r="AAT13" s="38" t="str">
        <f t="shared" ca="1" si="841"/>
        <v/>
      </c>
      <c r="AAU13" s="40" t="str">
        <f t="shared" ca="1" si="842"/>
        <v/>
      </c>
      <c r="AAV13" s="37"/>
      <c r="AAW13" s="38" t="str">
        <f t="shared" ca="1" si="843"/>
        <v/>
      </c>
      <c r="AAX13" s="38" t="str">
        <f t="shared" ca="1" si="844"/>
        <v/>
      </c>
      <c r="AAY13" s="40" t="str">
        <f t="shared" ca="1" si="845"/>
        <v/>
      </c>
      <c r="AAZ13" s="37"/>
      <c r="ABA13" s="38" t="str">
        <f t="shared" ca="1" si="846"/>
        <v/>
      </c>
      <c r="ABB13" s="38" t="str">
        <f t="shared" ca="1" si="847"/>
        <v/>
      </c>
      <c r="ABC13" s="40" t="str">
        <f t="shared" ca="1" si="848"/>
        <v/>
      </c>
      <c r="ABD13" s="37"/>
      <c r="ABE13" s="38" t="str">
        <f t="shared" ca="1" si="849"/>
        <v/>
      </c>
      <c r="ABF13" s="38" t="str">
        <f t="shared" ca="1" si="850"/>
        <v/>
      </c>
      <c r="ABG13" s="40" t="str">
        <f t="shared" ca="1" si="851"/>
        <v/>
      </c>
      <c r="ABH13" s="37"/>
      <c r="ABI13" s="38" t="str">
        <f t="shared" ca="1" si="852"/>
        <v/>
      </c>
      <c r="ABJ13" s="38" t="str">
        <f t="shared" ca="1" si="853"/>
        <v/>
      </c>
      <c r="ABK13" s="40" t="str">
        <f t="shared" ca="1" si="854"/>
        <v/>
      </c>
      <c r="ABL13" s="37"/>
      <c r="ABM13" s="38" t="str">
        <f t="shared" ca="1" si="855"/>
        <v/>
      </c>
      <c r="ABN13" s="38" t="str">
        <f t="shared" ca="1" si="856"/>
        <v/>
      </c>
      <c r="ABO13" s="40" t="str">
        <f t="shared" ca="1" si="857"/>
        <v/>
      </c>
      <c r="ABP13" s="37"/>
      <c r="ABQ13" s="38" t="str">
        <f t="shared" ca="1" si="858"/>
        <v/>
      </c>
      <c r="ABR13" s="38" t="str">
        <f t="shared" ca="1" si="859"/>
        <v/>
      </c>
      <c r="ABS13" s="40" t="str">
        <f t="shared" ca="1" si="860"/>
        <v/>
      </c>
      <c r="ABT13" s="37"/>
      <c r="ABU13" s="38" t="str">
        <f t="shared" ca="1" si="861"/>
        <v/>
      </c>
      <c r="ABV13" s="38" t="str">
        <f t="shared" ca="1" si="862"/>
        <v/>
      </c>
      <c r="ABW13" s="40" t="str">
        <f t="shared" ca="1" si="863"/>
        <v/>
      </c>
      <c r="ABX13" s="37">
        <v>7</v>
      </c>
      <c r="ABY13" s="38">
        <f t="shared" ca="1" si="864"/>
        <v>16</v>
      </c>
      <c r="ABZ13" s="38">
        <f t="shared" ca="1" si="865"/>
        <v>2.5</v>
      </c>
      <c r="ACA13" s="40">
        <f t="shared" ca="1" si="866"/>
        <v>25</v>
      </c>
      <c r="ACB13" s="37">
        <v>8</v>
      </c>
      <c r="ACC13" s="38">
        <f t="shared" ca="1" si="867"/>
        <v>16</v>
      </c>
      <c r="ACD13" s="38">
        <f t="shared" ca="1" si="868"/>
        <v>2.5</v>
      </c>
      <c r="ACE13" s="40">
        <f t="shared" ca="1" si="869"/>
        <v>22.5</v>
      </c>
      <c r="ACF13" s="37">
        <v>13</v>
      </c>
      <c r="ACG13" s="38">
        <f t="shared" ca="1" si="870"/>
        <v>16</v>
      </c>
      <c r="ACH13" s="38">
        <f t="shared" ca="1" si="871"/>
        <v>2.5</v>
      </c>
      <c r="ACI13" s="40">
        <f t="shared" ca="1" si="872"/>
        <v>10</v>
      </c>
      <c r="ACJ13" s="37"/>
      <c r="ACK13" s="38" t="str">
        <f t="shared" ca="1" si="873"/>
        <v/>
      </c>
      <c r="ACL13" s="38" t="str">
        <f t="shared" ca="1" si="874"/>
        <v/>
      </c>
      <c r="ACM13" s="40" t="str">
        <f t="shared" ca="1" si="875"/>
        <v/>
      </c>
      <c r="ACN13" s="37"/>
      <c r="ACO13" s="38" t="str">
        <f t="shared" ca="1" si="876"/>
        <v/>
      </c>
      <c r="ACP13" s="38" t="str">
        <f t="shared" ca="1" si="877"/>
        <v/>
      </c>
      <c r="ACQ13" s="40" t="str">
        <f t="shared" ca="1" si="878"/>
        <v/>
      </c>
      <c r="ACR13" s="37"/>
      <c r="ACS13" s="38" t="str">
        <f t="shared" ca="1" si="879"/>
        <v/>
      </c>
      <c r="ACT13" s="38" t="str">
        <f t="shared" ca="1" si="880"/>
        <v/>
      </c>
      <c r="ACU13" s="40" t="str">
        <f t="shared" ca="1" si="881"/>
        <v/>
      </c>
      <c r="ACV13" s="37"/>
      <c r="ACW13" s="38" t="str">
        <f t="shared" ca="1" si="882"/>
        <v/>
      </c>
      <c r="ACX13" s="38" t="str">
        <f t="shared" ca="1" si="883"/>
        <v/>
      </c>
      <c r="ACY13" s="40" t="str">
        <f t="shared" ca="1" si="884"/>
        <v/>
      </c>
      <c r="ACZ13" s="37"/>
      <c r="ADA13" s="38" t="str">
        <f t="shared" ca="1" si="885"/>
        <v/>
      </c>
      <c r="ADB13" s="38" t="str">
        <f t="shared" ca="1" si="886"/>
        <v/>
      </c>
      <c r="ADC13" s="40" t="str">
        <f t="shared" ca="1" si="887"/>
        <v/>
      </c>
      <c r="ADD13" s="37"/>
      <c r="ADE13" s="38" t="str">
        <f t="shared" ca="1" si="888"/>
        <v/>
      </c>
      <c r="ADF13" s="38" t="str">
        <f t="shared" ca="1" si="889"/>
        <v/>
      </c>
      <c r="ADG13" s="40" t="str">
        <f t="shared" ca="1" si="890"/>
        <v/>
      </c>
      <c r="ADH13" s="37"/>
      <c r="ADI13" s="38" t="str">
        <f t="shared" ca="1" si="891"/>
        <v/>
      </c>
      <c r="ADJ13" s="38" t="str">
        <f t="shared" ca="1" si="892"/>
        <v/>
      </c>
      <c r="ADK13" s="40" t="str">
        <f t="shared" ca="1" si="893"/>
        <v/>
      </c>
      <c r="ADL13" s="37"/>
      <c r="ADM13" s="38" t="str">
        <f t="shared" ca="1" si="894"/>
        <v/>
      </c>
      <c r="ADN13" s="38" t="str">
        <f t="shared" ca="1" si="895"/>
        <v/>
      </c>
      <c r="ADO13" s="40" t="str">
        <f t="shared" ca="1" si="896"/>
        <v/>
      </c>
      <c r="ADP13" s="37"/>
      <c r="ADQ13" s="38" t="str">
        <f t="shared" ca="1" si="897"/>
        <v/>
      </c>
      <c r="ADR13" s="38" t="str">
        <f t="shared" ca="1" si="898"/>
        <v/>
      </c>
      <c r="ADS13" s="40" t="str">
        <f t="shared" ca="1" si="899"/>
        <v/>
      </c>
      <c r="ADT13" s="37"/>
      <c r="ADU13" s="38" t="str">
        <f t="shared" ca="1" si="900"/>
        <v/>
      </c>
      <c r="ADV13" s="38" t="str">
        <f t="shared" ca="1" si="901"/>
        <v/>
      </c>
      <c r="ADW13" s="40" t="str">
        <f t="shared" ca="1" si="902"/>
        <v/>
      </c>
      <c r="ADX13" s="37"/>
      <c r="ADY13" s="38" t="str">
        <f t="shared" ca="1" si="903"/>
        <v/>
      </c>
      <c r="ADZ13" s="38" t="str">
        <f t="shared" ca="1" si="904"/>
        <v/>
      </c>
      <c r="AEA13" s="40" t="str">
        <f t="shared" ca="1" si="905"/>
        <v/>
      </c>
      <c r="AEB13" s="37"/>
      <c r="AEC13" s="38" t="str">
        <f t="shared" ca="1" si="906"/>
        <v/>
      </c>
      <c r="AED13" s="38" t="str">
        <f t="shared" ca="1" si="907"/>
        <v/>
      </c>
      <c r="AEE13" s="40" t="str">
        <f t="shared" ca="1" si="908"/>
        <v/>
      </c>
      <c r="AEF13" s="37"/>
      <c r="AEG13" s="38" t="str">
        <f t="shared" ca="1" si="909"/>
        <v/>
      </c>
      <c r="AEH13" s="38" t="str">
        <f t="shared" ca="1" si="910"/>
        <v/>
      </c>
      <c r="AEI13" s="40" t="str">
        <f t="shared" ca="1" si="911"/>
        <v/>
      </c>
      <c r="AEJ13" s="37"/>
      <c r="AEK13" s="38" t="str">
        <f t="shared" ca="1" si="912"/>
        <v/>
      </c>
      <c r="AEL13" s="38" t="str">
        <f t="shared" ca="1" si="913"/>
        <v/>
      </c>
      <c r="AEM13" s="40" t="str">
        <f t="shared" ca="1" si="914"/>
        <v/>
      </c>
      <c r="AEN13" s="37"/>
      <c r="AEO13" s="38" t="str">
        <f t="shared" ca="1" si="915"/>
        <v/>
      </c>
      <c r="AEP13" s="38" t="str">
        <f t="shared" ca="1" si="916"/>
        <v/>
      </c>
      <c r="AEQ13" s="40" t="str">
        <f t="shared" ca="1" si="917"/>
        <v/>
      </c>
      <c r="AER13" s="37"/>
      <c r="AES13" s="38" t="str">
        <f t="shared" ca="1" si="918"/>
        <v/>
      </c>
      <c r="AET13" s="38" t="str">
        <f t="shared" ca="1" si="919"/>
        <v/>
      </c>
      <c r="AEU13" s="40" t="str">
        <f t="shared" ca="1" si="920"/>
        <v/>
      </c>
      <c r="AEV13" s="37"/>
      <c r="AEW13" s="38" t="str">
        <f t="shared" ca="1" si="921"/>
        <v/>
      </c>
      <c r="AEX13" s="38" t="str">
        <f t="shared" ca="1" si="922"/>
        <v/>
      </c>
      <c r="AEY13" s="40" t="str">
        <f t="shared" ca="1" si="923"/>
        <v/>
      </c>
      <c r="AEZ13" s="37"/>
      <c r="AFA13" s="38" t="str">
        <f t="shared" ca="1" si="924"/>
        <v/>
      </c>
      <c r="AFB13" s="38" t="str">
        <f t="shared" ca="1" si="925"/>
        <v/>
      </c>
      <c r="AFC13" s="40" t="str">
        <f t="shared" ca="1" si="926"/>
        <v/>
      </c>
      <c r="AFD13" s="37"/>
      <c r="AFE13" s="38" t="str">
        <f t="shared" ca="1" si="927"/>
        <v/>
      </c>
      <c r="AFF13" s="38" t="str">
        <f t="shared" ca="1" si="928"/>
        <v/>
      </c>
      <c r="AFG13" s="40" t="str">
        <f t="shared" ca="1" si="929"/>
        <v/>
      </c>
      <c r="AFH13" s="37"/>
      <c r="AFI13" s="38" t="str">
        <f t="shared" ca="1" si="930"/>
        <v/>
      </c>
      <c r="AFJ13" s="38" t="str">
        <f t="shared" ca="1" si="931"/>
        <v/>
      </c>
      <c r="AFK13" s="40" t="str">
        <f t="shared" ca="1" si="932"/>
        <v/>
      </c>
      <c r="AFL13" s="37"/>
      <c r="AFM13" s="38" t="str">
        <f t="shared" ca="1" si="933"/>
        <v/>
      </c>
      <c r="AFN13" s="38" t="str">
        <f t="shared" ca="1" si="934"/>
        <v/>
      </c>
      <c r="AFO13" s="40" t="str">
        <f t="shared" ca="1" si="935"/>
        <v/>
      </c>
      <c r="AFP13" s="37"/>
      <c r="AFQ13" s="38" t="str">
        <f t="shared" ca="1" si="936"/>
        <v/>
      </c>
      <c r="AFR13" s="38" t="str">
        <f t="shared" ca="1" si="937"/>
        <v/>
      </c>
      <c r="AFS13" s="40" t="str">
        <f t="shared" ca="1" si="938"/>
        <v/>
      </c>
      <c r="AFT13" s="37">
        <v>2</v>
      </c>
      <c r="AFU13" s="38">
        <f t="shared" ca="1" si="939"/>
        <v>16</v>
      </c>
      <c r="AFV13" s="38">
        <f t="shared" ca="1" si="940"/>
        <v>2.5</v>
      </c>
      <c r="AFW13" s="40">
        <f t="shared" ca="1" si="941"/>
        <v>42.5</v>
      </c>
      <c r="AFX13" s="37">
        <v>6</v>
      </c>
      <c r="AFY13" s="38">
        <f t="shared" ca="1" si="942"/>
        <v>16</v>
      </c>
      <c r="AFZ13" s="38">
        <f t="shared" ca="1" si="943"/>
        <v>2.5</v>
      </c>
      <c r="AGA13" s="40">
        <f t="shared" ca="1" si="944"/>
        <v>27.5</v>
      </c>
      <c r="AGB13" s="37"/>
      <c r="AGC13" s="38" t="str">
        <f t="shared" ca="1" si="945"/>
        <v/>
      </c>
      <c r="AGD13" s="38" t="str">
        <f t="shared" ca="1" si="946"/>
        <v/>
      </c>
      <c r="AGE13" s="40" t="str">
        <f t="shared" ca="1" si="947"/>
        <v/>
      </c>
      <c r="AGF13" s="37"/>
      <c r="AGG13" s="38" t="str">
        <f t="shared" ca="1" si="948"/>
        <v/>
      </c>
      <c r="AGH13" s="38" t="str">
        <f t="shared" ca="1" si="949"/>
        <v/>
      </c>
      <c r="AGI13" s="40" t="str">
        <f t="shared" ca="1" si="950"/>
        <v/>
      </c>
      <c r="AGJ13" s="37"/>
      <c r="AGK13" s="38" t="str">
        <f t="shared" ca="1" si="951"/>
        <v/>
      </c>
      <c r="AGL13" s="38" t="str">
        <f t="shared" ca="1" si="952"/>
        <v/>
      </c>
      <c r="AGM13" s="40" t="str">
        <f t="shared" ca="1" si="953"/>
        <v/>
      </c>
      <c r="AGN13" s="37"/>
      <c r="AGO13" s="38" t="str">
        <f t="shared" ca="1" si="954"/>
        <v/>
      </c>
      <c r="AGP13" s="38" t="str">
        <f t="shared" ca="1" si="955"/>
        <v/>
      </c>
      <c r="AGQ13" s="40" t="str">
        <f t="shared" ca="1" si="956"/>
        <v/>
      </c>
      <c r="AGR13" s="37"/>
      <c r="AGS13" s="38" t="str">
        <f t="shared" ca="1" si="957"/>
        <v/>
      </c>
      <c r="AGT13" s="38" t="str">
        <f t="shared" ca="1" si="958"/>
        <v/>
      </c>
      <c r="AGU13" s="40" t="str">
        <f t="shared" ca="1" si="959"/>
        <v/>
      </c>
      <c r="AGV13" s="37">
        <v>7</v>
      </c>
      <c r="AGW13" s="38">
        <f t="shared" ca="1" si="960"/>
        <v>16</v>
      </c>
      <c r="AGX13" s="38">
        <f t="shared" ca="1" si="961"/>
        <v>5.5</v>
      </c>
      <c r="AGY13" s="40">
        <f t="shared" ca="1" si="962"/>
        <v>55</v>
      </c>
      <c r="AGZ13" s="37"/>
      <c r="AHA13" s="38" t="str">
        <f t="shared" ca="1" si="963"/>
        <v/>
      </c>
      <c r="AHB13" s="38" t="str">
        <f t="shared" ca="1" si="964"/>
        <v/>
      </c>
      <c r="AHC13" s="40" t="str">
        <f t="shared" ca="1" si="965"/>
        <v/>
      </c>
      <c r="AHD13" s="37"/>
      <c r="AHE13" s="38" t="str">
        <f t="shared" ca="1" si="966"/>
        <v/>
      </c>
      <c r="AHF13" s="38" t="str">
        <f t="shared" ca="1" si="967"/>
        <v/>
      </c>
      <c r="AHG13" s="40" t="str">
        <f t="shared" ca="1" si="968"/>
        <v/>
      </c>
      <c r="AHH13" s="37"/>
      <c r="AHI13" s="38" t="str">
        <f t="shared" ca="1" si="969"/>
        <v/>
      </c>
      <c r="AHJ13" s="38" t="str">
        <f t="shared" ca="1" si="970"/>
        <v/>
      </c>
      <c r="AHK13" s="40" t="str">
        <f t="shared" ca="1" si="971"/>
        <v/>
      </c>
      <c r="AHL13" s="37">
        <v>5</v>
      </c>
      <c r="AHM13" s="38">
        <f t="shared" ca="1" si="972"/>
        <v>16</v>
      </c>
      <c r="AHN13" s="38">
        <f t="shared" ca="1" si="973"/>
        <v>5.5</v>
      </c>
      <c r="AHO13" s="40">
        <f t="shared" ca="1" si="974"/>
        <v>66</v>
      </c>
      <c r="AHP13" s="37">
        <v>8</v>
      </c>
      <c r="AHQ13" s="38">
        <f t="shared" ca="1" si="975"/>
        <v>16</v>
      </c>
      <c r="AHR13" s="38">
        <f t="shared" ca="1" si="976"/>
        <v>5.5</v>
      </c>
      <c r="AHS13" s="40">
        <f t="shared" ca="1" si="977"/>
        <v>49.5</v>
      </c>
      <c r="AHT13" s="37"/>
      <c r="AHU13" s="38" t="str">
        <f t="shared" ca="1" si="978"/>
        <v/>
      </c>
      <c r="AHV13" s="38" t="str">
        <f t="shared" ca="1" si="979"/>
        <v/>
      </c>
      <c r="AHW13" s="40" t="str">
        <f t="shared" ca="1" si="980"/>
        <v/>
      </c>
      <c r="AHX13" s="37"/>
      <c r="AHY13" s="38" t="str">
        <f t="shared" ca="1" si="981"/>
        <v/>
      </c>
      <c r="AHZ13" s="38" t="str">
        <f t="shared" ca="1" si="982"/>
        <v/>
      </c>
      <c r="AIA13" s="40" t="str">
        <f t="shared" ca="1" si="983"/>
        <v/>
      </c>
      <c r="AIB13" s="37"/>
      <c r="AIC13" s="38" t="str">
        <f t="shared" ca="1" si="984"/>
        <v/>
      </c>
      <c r="AID13" s="38" t="str">
        <f t="shared" ca="1" si="985"/>
        <v/>
      </c>
      <c r="AIE13" s="40" t="str">
        <f t="shared" ca="1" si="986"/>
        <v/>
      </c>
    </row>
    <row r="14" spans="1:915" x14ac:dyDescent="0.3">
      <c r="A14" s="1">
        <f t="shared" ca="1" si="308"/>
        <v>13</v>
      </c>
      <c r="B14" s="1" t="s">
        <v>616</v>
      </c>
      <c r="C14" s="35">
        <f t="array" aca="1" ref="C14" ca="1">SUM(IF(MOD(COLUMN(D14:AIE14),4)=3,D14:AIE14,0))</f>
        <v>500</v>
      </c>
      <c r="D14" s="37"/>
      <c r="E14" s="38" t="str">
        <f t="shared" ca="1" si="309"/>
        <v/>
      </c>
      <c r="F14" s="38" t="str">
        <f t="shared" ca="1" si="310"/>
        <v/>
      </c>
      <c r="G14" s="40" t="str">
        <f t="shared" ca="1" si="311"/>
        <v/>
      </c>
      <c r="H14" s="37"/>
      <c r="I14" s="38" t="str">
        <f t="shared" ca="1" si="312"/>
        <v/>
      </c>
      <c r="J14" s="38" t="str">
        <f t="shared" ca="1" si="313"/>
        <v/>
      </c>
      <c r="K14" s="40" t="str">
        <f t="shared" ca="1" si="314"/>
        <v/>
      </c>
      <c r="L14" s="37"/>
      <c r="M14" s="38" t="str">
        <f t="shared" ca="1" si="315"/>
        <v/>
      </c>
      <c r="N14" s="38" t="str">
        <f t="shared" ca="1" si="316"/>
        <v/>
      </c>
      <c r="O14" s="40" t="str">
        <f t="shared" ca="1" si="317"/>
        <v/>
      </c>
      <c r="P14" s="37"/>
      <c r="Q14" s="38" t="str">
        <f t="shared" ca="1" si="318"/>
        <v/>
      </c>
      <c r="R14" s="38" t="str">
        <f t="shared" ca="1" si="319"/>
        <v/>
      </c>
      <c r="S14" s="40" t="str">
        <f t="shared" ca="1" si="320"/>
        <v/>
      </c>
      <c r="T14" s="37"/>
      <c r="U14" s="38" t="str">
        <f t="shared" ca="1" si="321"/>
        <v/>
      </c>
      <c r="V14" s="38" t="str">
        <f t="shared" ca="1" si="322"/>
        <v/>
      </c>
      <c r="W14" s="40" t="str">
        <f t="shared" ca="1" si="323"/>
        <v/>
      </c>
      <c r="X14" s="37"/>
      <c r="Y14" s="38" t="str">
        <f t="shared" ca="1" si="324"/>
        <v/>
      </c>
      <c r="Z14" s="38" t="str">
        <f t="shared" ca="1" si="325"/>
        <v/>
      </c>
      <c r="AA14" s="40" t="str">
        <f t="shared" ca="1" si="326"/>
        <v/>
      </c>
      <c r="AB14" s="37"/>
      <c r="AC14" s="38" t="str">
        <f t="shared" ca="1" si="327"/>
        <v/>
      </c>
      <c r="AD14" s="38" t="str">
        <f t="shared" ca="1" si="328"/>
        <v/>
      </c>
      <c r="AE14" s="40" t="str">
        <f t="shared" ca="1" si="329"/>
        <v/>
      </c>
      <c r="AF14" s="37"/>
      <c r="AG14" s="38" t="str">
        <f t="shared" ca="1" si="330"/>
        <v/>
      </c>
      <c r="AH14" s="38" t="str">
        <f t="shared" ca="1" si="331"/>
        <v/>
      </c>
      <c r="AI14" s="40" t="str">
        <f t="shared" ca="1" si="332"/>
        <v/>
      </c>
      <c r="AJ14" s="37"/>
      <c r="AK14" s="38" t="str">
        <f t="shared" ca="1" si="333"/>
        <v/>
      </c>
      <c r="AL14" s="38" t="str">
        <f t="shared" ca="1" si="334"/>
        <v/>
      </c>
      <c r="AM14" s="40" t="str">
        <f t="shared" ca="1" si="335"/>
        <v/>
      </c>
      <c r="AN14" s="37"/>
      <c r="AO14" s="38" t="str">
        <f t="shared" ca="1" si="336"/>
        <v/>
      </c>
      <c r="AP14" s="38" t="str">
        <f t="shared" ca="1" si="337"/>
        <v/>
      </c>
      <c r="AQ14" s="40" t="str">
        <f t="shared" ca="1" si="338"/>
        <v/>
      </c>
      <c r="AR14" s="37"/>
      <c r="AS14" s="38" t="str">
        <f t="shared" ca="1" si="339"/>
        <v/>
      </c>
      <c r="AT14" s="38" t="str">
        <f t="shared" ca="1" si="340"/>
        <v/>
      </c>
      <c r="AU14" s="40" t="str">
        <f t="shared" ca="1" si="341"/>
        <v/>
      </c>
      <c r="AV14" s="37"/>
      <c r="AW14" s="38" t="str">
        <f t="shared" ca="1" si="342"/>
        <v/>
      </c>
      <c r="AX14" s="38" t="str">
        <f t="shared" ca="1" si="343"/>
        <v/>
      </c>
      <c r="AY14" s="40" t="str">
        <f t="shared" ca="1" si="344"/>
        <v/>
      </c>
      <c r="AZ14" s="37"/>
      <c r="BA14" s="38" t="str">
        <f t="shared" ca="1" si="345"/>
        <v/>
      </c>
      <c r="BB14" s="38" t="str">
        <f t="shared" ca="1" si="346"/>
        <v/>
      </c>
      <c r="BC14" s="40" t="str">
        <f t="shared" ca="1" si="347"/>
        <v/>
      </c>
      <c r="BD14" s="37"/>
      <c r="BE14" s="38" t="str">
        <f t="shared" ca="1" si="348"/>
        <v/>
      </c>
      <c r="BF14" s="38" t="str">
        <f t="shared" ca="1" si="349"/>
        <v/>
      </c>
      <c r="BG14" s="40" t="str">
        <f t="shared" ca="1" si="350"/>
        <v/>
      </c>
      <c r="BH14" s="37"/>
      <c r="BI14" s="38" t="str">
        <f t="shared" ca="1" si="351"/>
        <v/>
      </c>
      <c r="BJ14" s="38" t="str">
        <f t="shared" ca="1" si="352"/>
        <v/>
      </c>
      <c r="BK14" s="40" t="str">
        <f t="shared" ca="1" si="353"/>
        <v/>
      </c>
      <c r="BL14" s="37"/>
      <c r="BM14" s="38" t="str">
        <f t="shared" ca="1" si="354"/>
        <v/>
      </c>
      <c r="BN14" s="38" t="str">
        <f t="shared" ca="1" si="355"/>
        <v/>
      </c>
      <c r="BO14" s="40" t="str">
        <f t="shared" ca="1" si="356"/>
        <v/>
      </c>
      <c r="BP14" s="37"/>
      <c r="BQ14" s="38" t="str">
        <f t="shared" ca="1" si="357"/>
        <v/>
      </c>
      <c r="BR14" s="38" t="str">
        <f t="shared" ca="1" si="358"/>
        <v/>
      </c>
      <c r="BS14" s="40" t="str">
        <f t="shared" ca="1" si="359"/>
        <v/>
      </c>
      <c r="BT14" s="37"/>
      <c r="BU14" s="38" t="str">
        <f t="shared" ca="1" si="360"/>
        <v/>
      </c>
      <c r="BV14" s="38" t="str">
        <f t="shared" ca="1" si="361"/>
        <v/>
      </c>
      <c r="BW14" s="40" t="str">
        <f t="shared" ca="1" si="362"/>
        <v/>
      </c>
      <c r="BX14" s="37"/>
      <c r="BY14" s="38" t="str">
        <f t="shared" ca="1" si="363"/>
        <v/>
      </c>
      <c r="BZ14" s="38" t="str">
        <f t="shared" ca="1" si="364"/>
        <v/>
      </c>
      <c r="CA14" s="40" t="str">
        <f t="shared" ca="1" si="365"/>
        <v/>
      </c>
      <c r="CB14" s="37"/>
      <c r="CC14" s="38" t="str">
        <f t="shared" ca="1" si="366"/>
        <v/>
      </c>
      <c r="CD14" s="38" t="str">
        <f t="shared" ca="1" si="367"/>
        <v/>
      </c>
      <c r="CE14" s="40" t="str">
        <f t="shared" ca="1" si="368"/>
        <v/>
      </c>
      <c r="CF14" s="37"/>
      <c r="CG14" s="38" t="str">
        <f t="shared" ca="1" si="369"/>
        <v/>
      </c>
      <c r="CH14" s="38" t="str">
        <f t="shared" ca="1" si="370"/>
        <v/>
      </c>
      <c r="CI14" s="40" t="str">
        <f t="shared" ca="1" si="371"/>
        <v/>
      </c>
      <c r="CJ14" s="37"/>
      <c r="CK14" s="38" t="str">
        <f t="shared" ca="1" si="372"/>
        <v/>
      </c>
      <c r="CL14" s="38" t="str">
        <f t="shared" ca="1" si="373"/>
        <v/>
      </c>
      <c r="CM14" s="40" t="str">
        <f t="shared" ca="1" si="374"/>
        <v/>
      </c>
      <c r="CN14" s="37"/>
      <c r="CO14" s="38" t="str">
        <f t="shared" ca="1" si="375"/>
        <v/>
      </c>
      <c r="CP14" s="38" t="str">
        <f t="shared" ca="1" si="376"/>
        <v/>
      </c>
      <c r="CQ14" s="40" t="str">
        <f t="shared" ca="1" si="377"/>
        <v/>
      </c>
      <c r="CR14" s="37"/>
      <c r="CS14" s="38" t="str">
        <f t="shared" ca="1" si="378"/>
        <v/>
      </c>
      <c r="CT14" s="38" t="str">
        <f t="shared" ca="1" si="379"/>
        <v/>
      </c>
      <c r="CU14" s="40" t="str">
        <f t="shared" ca="1" si="380"/>
        <v/>
      </c>
      <c r="CV14" s="37"/>
      <c r="CW14" s="38" t="str">
        <f t="shared" ca="1" si="381"/>
        <v/>
      </c>
      <c r="CX14" s="38" t="str">
        <f t="shared" ca="1" si="382"/>
        <v/>
      </c>
      <c r="CY14" s="40" t="str">
        <f t="shared" ca="1" si="383"/>
        <v/>
      </c>
      <c r="CZ14" s="37"/>
      <c r="DA14" s="38" t="str">
        <f t="shared" ca="1" si="384"/>
        <v/>
      </c>
      <c r="DB14" s="38" t="str">
        <f t="shared" ca="1" si="385"/>
        <v/>
      </c>
      <c r="DC14" s="40" t="str">
        <f t="shared" ca="1" si="386"/>
        <v/>
      </c>
      <c r="DD14" s="37"/>
      <c r="DE14" s="38" t="str">
        <f t="shared" ca="1" si="387"/>
        <v/>
      </c>
      <c r="DF14" s="38" t="str">
        <f t="shared" ca="1" si="388"/>
        <v/>
      </c>
      <c r="DG14" s="40" t="str">
        <f t="shared" ca="1" si="389"/>
        <v/>
      </c>
      <c r="DH14" s="37"/>
      <c r="DI14" s="38" t="str">
        <f t="shared" ca="1" si="390"/>
        <v/>
      </c>
      <c r="DJ14" s="38" t="str">
        <f t="shared" ca="1" si="391"/>
        <v/>
      </c>
      <c r="DK14" s="40" t="str">
        <f t="shared" ca="1" si="392"/>
        <v/>
      </c>
      <c r="DL14" s="37"/>
      <c r="DM14" s="38" t="str">
        <f t="shared" ca="1" si="393"/>
        <v/>
      </c>
      <c r="DN14" s="38" t="str">
        <f t="shared" ca="1" si="394"/>
        <v/>
      </c>
      <c r="DO14" s="40" t="str">
        <f t="shared" ca="1" si="395"/>
        <v/>
      </c>
      <c r="DP14" s="37"/>
      <c r="DQ14" s="38" t="str">
        <f t="shared" ca="1" si="396"/>
        <v/>
      </c>
      <c r="DR14" s="38" t="str">
        <f t="shared" ca="1" si="397"/>
        <v/>
      </c>
      <c r="DS14" s="40" t="str">
        <f t="shared" ca="1" si="398"/>
        <v/>
      </c>
      <c r="DT14" s="37"/>
      <c r="DU14" s="38" t="str">
        <f t="shared" ca="1" si="399"/>
        <v/>
      </c>
      <c r="DV14" s="38" t="str">
        <f t="shared" ca="1" si="400"/>
        <v/>
      </c>
      <c r="DW14" s="40" t="str">
        <f t="shared" ca="1" si="401"/>
        <v/>
      </c>
      <c r="DX14" s="37"/>
      <c r="DY14" s="38" t="str">
        <f t="shared" ca="1" si="402"/>
        <v/>
      </c>
      <c r="DZ14" s="38" t="str">
        <f t="shared" ca="1" si="403"/>
        <v/>
      </c>
      <c r="EA14" s="40" t="str">
        <f t="shared" ca="1" si="404"/>
        <v/>
      </c>
      <c r="EB14" s="37"/>
      <c r="EC14" s="38" t="str">
        <f t="shared" ca="1" si="405"/>
        <v/>
      </c>
      <c r="ED14" s="38" t="str">
        <f t="shared" ca="1" si="406"/>
        <v/>
      </c>
      <c r="EE14" s="40" t="str">
        <f t="shared" ca="1" si="407"/>
        <v/>
      </c>
      <c r="EF14" s="37"/>
      <c r="EG14" s="38" t="str">
        <f t="shared" ca="1" si="408"/>
        <v/>
      </c>
      <c r="EH14" s="38" t="str">
        <f t="shared" ca="1" si="409"/>
        <v/>
      </c>
      <c r="EI14" s="40" t="str">
        <f t="shared" ca="1" si="410"/>
        <v/>
      </c>
      <c r="EJ14" s="37"/>
      <c r="EK14" s="38" t="str">
        <f t="shared" ca="1" si="411"/>
        <v/>
      </c>
      <c r="EL14" s="38" t="str">
        <f t="shared" ca="1" si="412"/>
        <v/>
      </c>
      <c r="EM14" s="40" t="str">
        <f t="shared" ca="1" si="413"/>
        <v/>
      </c>
      <c r="EN14" s="37"/>
      <c r="EO14" s="38" t="str">
        <f t="shared" ca="1" si="987"/>
        <v/>
      </c>
      <c r="EP14" s="38" t="str">
        <f t="shared" ca="1" si="988"/>
        <v/>
      </c>
      <c r="EQ14" s="40" t="str">
        <f t="shared" ca="1" si="989"/>
        <v/>
      </c>
      <c r="ER14" s="37"/>
      <c r="ES14" s="38" t="str">
        <f t="shared" ca="1" si="414"/>
        <v/>
      </c>
      <c r="ET14" s="38" t="str">
        <f t="shared" ca="1" si="415"/>
        <v/>
      </c>
      <c r="EU14" s="40" t="str">
        <f t="shared" ca="1" si="416"/>
        <v/>
      </c>
      <c r="EV14" s="37"/>
      <c r="EW14" s="38" t="str">
        <f t="shared" ca="1" si="417"/>
        <v/>
      </c>
      <c r="EX14" s="38" t="str">
        <f t="shared" ca="1" si="418"/>
        <v/>
      </c>
      <c r="EY14" s="40" t="str">
        <f t="shared" ca="1" si="419"/>
        <v/>
      </c>
      <c r="EZ14" s="37"/>
      <c r="FA14" s="38" t="str">
        <f t="shared" ca="1" si="420"/>
        <v/>
      </c>
      <c r="FB14" s="38" t="str">
        <f t="shared" ca="1" si="421"/>
        <v/>
      </c>
      <c r="FC14" s="40" t="str">
        <f t="shared" ca="1" si="422"/>
        <v/>
      </c>
      <c r="FD14" s="37"/>
      <c r="FE14" s="38" t="str">
        <f t="shared" ca="1" si="423"/>
        <v/>
      </c>
      <c r="FF14" s="38" t="str">
        <f t="shared" ca="1" si="424"/>
        <v/>
      </c>
      <c r="FG14" s="40" t="str">
        <f t="shared" ca="1" si="425"/>
        <v/>
      </c>
      <c r="FH14" s="37"/>
      <c r="FI14" s="38" t="str">
        <f t="shared" ca="1" si="426"/>
        <v/>
      </c>
      <c r="FJ14" s="38" t="str">
        <f t="shared" ca="1" si="427"/>
        <v/>
      </c>
      <c r="FK14" s="40" t="str">
        <f t="shared" ca="1" si="428"/>
        <v/>
      </c>
      <c r="FL14" s="37"/>
      <c r="FM14" s="38" t="str">
        <f t="shared" ca="1" si="429"/>
        <v/>
      </c>
      <c r="FN14" s="38" t="str">
        <f t="shared" ca="1" si="430"/>
        <v/>
      </c>
      <c r="FO14" s="40" t="str">
        <f t="shared" ca="1" si="431"/>
        <v/>
      </c>
      <c r="FP14" s="37"/>
      <c r="FQ14" s="38" t="str">
        <f t="shared" ca="1" si="432"/>
        <v/>
      </c>
      <c r="FR14" s="38" t="str">
        <f t="shared" ca="1" si="433"/>
        <v/>
      </c>
      <c r="FS14" s="40" t="str">
        <f t="shared" ca="1" si="434"/>
        <v/>
      </c>
      <c r="FT14" s="37"/>
      <c r="FU14" s="38" t="str">
        <f t="shared" ca="1" si="435"/>
        <v/>
      </c>
      <c r="FV14" s="38" t="str">
        <f t="shared" ca="1" si="436"/>
        <v/>
      </c>
      <c r="FW14" s="40" t="str">
        <f t="shared" ca="1" si="437"/>
        <v/>
      </c>
      <c r="FX14" s="37"/>
      <c r="FY14" s="38" t="str">
        <f t="shared" ca="1" si="438"/>
        <v/>
      </c>
      <c r="FZ14" s="38" t="str">
        <f t="shared" ca="1" si="439"/>
        <v/>
      </c>
      <c r="GA14" s="40" t="str">
        <f t="shared" ca="1" si="440"/>
        <v/>
      </c>
      <c r="GB14" s="37"/>
      <c r="GC14" s="38" t="str">
        <f t="shared" ca="1" si="441"/>
        <v/>
      </c>
      <c r="GD14" s="38" t="str">
        <f t="shared" ca="1" si="442"/>
        <v/>
      </c>
      <c r="GE14" s="40" t="str">
        <f t="shared" ca="1" si="443"/>
        <v/>
      </c>
      <c r="GF14" s="37"/>
      <c r="GG14" s="38" t="str">
        <f t="shared" ca="1" si="444"/>
        <v/>
      </c>
      <c r="GH14" s="38" t="str">
        <f t="shared" ca="1" si="445"/>
        <v/>
      </c>
      <c r="GI14" s="40" t="str">
        <f t="shared" ca="1" si="446"/>
        <v/>
      </c>
      <c r="GJ14" s="37"/>
      <c r="GK14" s="38" t="str">
        <f t="shared" ca="1" si="447"/>
        <v/>
      </c>
      <c r="GL14" s="38" t="str">
        <f t="shared" ca="1" si="448"/>
        <v/>
      </c>
      <c r="GM14" s="40" t="str">
        <f t="shared" ca="1" si="449"/>
        <v/>
      </c>
      <c r="GN14" s="37"/>
      <c r="GO14" s="38" t="str">
        <f t="shared" ca="1" si="450"/>
        <v/>
      </c>
      <c r="GP14" s="38" t="str">
        <f t="shared" ca="1" si="451"/>
        <v/>
      </c>
      <c r="GQ14" s="40" t="str">
        <f t="shared" ca="1" si="452"/>
        <v/>
      </c>
      <c r="GR14" s="37"/>
      <c r="GS14" s="38" t="str">
        <f t="shared" ca="1" si="453"/>
        <v/>
      </c>
      <c r="GT14" s="38" t="str">
        <f t="shared" ca="1" si="454"/>
        <v/>
      </c>
      <c r="GU14" s="40" t="str">
        <f t="shared" ca="1" si="455"/>
        <v/>
      </c>
      <c r="GV14" s="37"/>
      <c r="GW14" s="38" t="str">
        <f t="shared" ca="1" si="456"/>
        <v/>
      </c>
      <c r="GX14" s="38" t="str">
        <f t="shared" ca="1" si="457"/>
        <v/>
      </c>
      <c r="GY14" s="40" t="str">
        <f t="shared" ca="1" si="458"/>
        <v/>
      </c>
      <c r="GZ14" s="37"/>
      <c r="HA14" s="38" t="str">
        <f t="shared" ca="1" si="459"/>
        <v/>
      </c>
      <c r="HB14" s="38" t="str">
        <f t="shared" ca="1" si="460"/>
        <v/>
      </c>
      <c r="HC14" s="40" t="str">
        <f t="shared" ca="1" si="461"/>
        <v/>
      </c>
      <c r="HD14" s="37"/>
      <c r="HE14" s="38" t="str">
        <f t="shared" ca="1" si="462"/>
        <v/>
      </c>
      <c r="HF14" s="38" t="str">
        <f t="shared" ca="1" si="463"/>
        <v/>
      </c>
      <c r="HG14" s="40" t="str">
        <f t="shared" ca="1" si="464"/>
        <v/>
      </c>
      <c r="HH14" s="37"/>
      <c r="HI14" s="38" t="str">
        <f t="shared" ca="1" si="465"/>
        <v/>
      </c>
      <c r="HJ14" s="38" t="str">
        <f t="shared" ca="1" si="466"/>
        <v/>
      </c>
      <c r="HK14" s="40" t="str">
        <f t="shared" ca="1" si="467"/>
        <v/>
      </c>
      <c r="HL14" s="37"/>
      <c r="HM14" s="38" t="str">
        <f t="shared" ca="1" si="468"/>
        <v/>
      </c>
      <c r="HN14" s="38" t="str">
        <f t="shared" ca="1" si="469"/>
        <v/>
      </c>
      <c r="HO14" s="40" t="str">
        <f t="shared" ca="1" si="470"/>
        <v/>
      </c>
      <c r="HP14" s="37"/>
      <c r="HQ14" s="38" t="str">
        <f t="shared" ca="1" si="471"/>
        <v/>
      </c>
      <c r="HR14" s="38" t="str">
        <f t="shared" ca="1" si="472"/>
        <v/>
      </c>
      <c r="HS14" s="40" t="str">
        <f t="shared" ca="1" si="473"/>
        <v/>
      </c>
      <c r="HT14" s="37"/>
      <c r="HU14" s="38" t="str">
        <f t="shared" ca="1" si="474"/>
        <v/>
      </c>
      <c r="HV14" s="38" t="str">
        <f t="shared" ca="1" si="475"/>
        <v/>
      </c>
      <c r="HW14" s="40" t="str">
        <f t="shared" ca="1" si="476"/>
        <v/>
      </c>
      <c r="HX14" s="37"/>
      <c r="HY14" s="38" t="str">
        <f t="shared" ca="1" si="477"/>
        <v/>
      </c>
      <c r="HZ14" s="38" t="str">
        <f t="shared" ca="1" si="478"/>
        <v/>
      </c>
      <c r="IA14" s="40" t="str">
        <f t="shared" ca="1" si="479"/>
        <v/>
      </c>
      <c r="IB14" s="37"/>
      <c r="IC14" s="38" t="str">
        <f t="shared" ca="1" si="480"/>
        <v/>
      </c>
      <c r="ID14" s="38" t="str">
        <f t="shared" ca="1" si="481"/>
        <v/>
      </c>
      <c r="IE14" s="40" t="str">
        <f t="shared" ca="1" si="482"/>
        <v/>
      </c>
      <c r="IF14" s="37"/>
      <c r="IG14" s="38" t="str">
        <f t="shared" ca="1" si="483"/>
        <v/>
      </c>
      <c r="IH14" s="38" t="str">
        <f t="shared" ca="1" si="484"/>
        <v/>
      </c>
      <c r="II14" s="40" t="str">
        <f t="shared" ca="1" si="485"/>
        <v/>
      </c>
      <c r="IJ14" s="37"/>
      <c r="IK14" s="38" t="str">
        <f t="shared" ca="1" si="486"/>
        <v/>
      </c>
      <c r="IL14" s="38" t="str">
        <f t="shared" ca="1" si="487"/>
        <v/>
      </c>
      <c r="IM14" s="40" t="str">
        <f t="shared" ca="1" si="488"/>
        <v/>
      </c>
      <c r="IN14" s="37"/>
      <c r="IO14" s="38" t="str">
        <f t="shared" ca="1" si="489"/>
        <v/>
      </c>
      <c r="IP14" s="38" t="str">
        <f t="shared" ca="1" si="490"/>
        <v/>
      </c>
      <c r="IQ14" s="40" t="str">
        <f t="shared" ca="1" si="491"/>
        <v/>
      </c>
      <c r="IR14" s="37"/>
      <c r="IS14" s="38" t="str">
        <f t="shared" ca="1" si="492"/>
        <v/>
      </c>
      <c r="IT14" s="38" t="str">
        <f t="shared" ca="1" si="493"/>
        <v/>
      </c>
      <c r="IU14" s="40" t="str">
        <f t="shared" ca="1" si="494"/>
        <v/>
      </c>
      <c r="IV14" s="37"/>
      <c r="IW14" s="38" t="str">
        <f t="shared" ca="1" si="495"/>
        <v/>
      </c>
      <c r="IX14" s="38" t="str">
        <f t="shared" ca="1" si="496"/>
        <v/>
      </c>
      <c r="IY14" s="40" t="str">
        <f t="shared" ca="1" si="497"/>
        <v/>
      </c>
      <c r="IZ14" s="37"/>
      <c r="JA14" s="38" t="str">
        <f t="shared" ca="1" si="498"/>
        <v/>
      </c>
      <c r="JB14" s="38" t="str">
        <f t="shared" ca="1" si="499"/>
        <v/>
      </c>
      <c r="JC14" s="40" t="str">
        <f t="shared" ca="1" si="500"/>
        <v/>
      </c>
      <c r="JD14" s="37"/>
      <c r="JE14" s="38" t="str">
        <f t="shared" ca="1" si="501"/>
        <v/>
      </c>
      <c r="JF14" s="38" t="str">
        <f t="shared" ca="1" si="502"/>
        <v/>
      </c>
      <c r="JG14" s="40" t="str">
        <f t="shared" ca="1" si="503"/>
        <v/>
      </c>
      <c r="JH14" s="37"/>
      <c r="JI14" s="38" t="str">
        <f t="shared" ca="1" si="504"/>
        <v/>
      </c>
      <c r="JJ14" s="38" t="str">
        <f t="shared" ca="1" si="505"/>
        <v/>
      </c>
      <c r="JK14" s="40" t="str">
        <f t="shared" ca="1" si="506"/>
        <v/>
      </c>
      <c r="JL14" s="37"/>
      <c r="JM14" s="38" t="str">
        <f t="shared" ca="1" si="507"/>
        <v/>
      </c>
      <c r="JN14" s="38" t="str">
        <f t="shared" ca="1" si="508"/>
        <v/>
      </c>
      <c r="JO14" s="40" t="str">
        <f t="shared" ca="1" si="509"/>
        <v/>
      </c>
      <c r="JP14" s="37"/>
      <c r="JQ14" s="38" t="str">
        <f t="shared" ca="1" si="510"/>
        <v/>
      </c>
      <c r="JR14" s="38" t="str">
        <f t="shared" ca="1" si="511"/>
        <v/>
      </c>
      <c r="JS14" s="40" t="str">
        <f t="shared" ca="1" si="512"/>
        <v/>
      </c>
      <c r="JT14" s="37"/>
      <c r="JU14" s="38" t="str">
        <f t="shared" ca="1" si="513"/>
        <v/>
      </c>
      <c r="JV14" s="38" t="str">
        <f t="shared" ca="1" si="514"/>
        <v/>
      </c>
      <c r="JW14" s="40" t="str">
        <f t="shared" ca="1" si="515"/>
        <v/>
      </c>
      <c r="JX14" s="37"/>
      <c r="JY14" s="38" t="str">
        <f t="shared" ca="1" si="516"/>
        <v/>
      </c>
      <c r="JZ14" s="38" t="str">
        <f t="shared" ca="1" si="517"/>
        <v/>
      </c>
      <c r="KA14" s="40" t="str">
        <f t="shared" ca="1" si="518"/>
        <v/>
      </c>
      <c r="KB14" s="37"/>
      <c r="KC14" s="38" t="str">
        <f t="shared" ca="1" si="519"/>
        <v/>
      </c>
      <c r="KD14" s="38" t="str">
        <f t="shared" ca="1" si="520"/>
        <v/>
      </c>
      <c r="KE14" s="40" t="str">
        <f t="shared" ca="1" si="521"/>
        <v/>
      </c>
      <c r="KF14" s="37"/>
      <c r="KG14" s="38" t="str">
        <f t="shared" ca="1" si="522"/>
        <v/>
      </c>
      <c r="KH14" s="38" t="str">
        <f t="shared" ca="1" si="523"/>
        <v/>
      </c>
      <c r="KI14" s="40" t="str">
        <f t="shared" ca="1" si="524"/>
        <v/>
      </c>
      <c r="KJ14" s="37"/>
      <c r="KK14" s="38" t="str">
        <f t="shared" ca="1" si="525"/>
        <v/>
      </c>
      <c r="KL14" s="38" t="str">
        <f t="shared" ca="1" si="526"/>
        <v/>
      </c>
      <c r="KM14" s="40" t="str">
        <f t="shared" ca="1" si="527"/>
        <v/>
      </c>
      <c r="KN14" s="37"/>
      <c r="KO14" s="38" t="str">
        <f t="shared" ca="1" si="528"/>
        <v/>
      </c>
      <c r="KP14" s="38" t="str">
        <f t="shared" ca="1" si="529"/>
        <v/>
      </c>
      <c r="KQ14" s="40" t="str">
        <f t="shared" ca="1" si="530"/>
        <v/>
      </c>
      <c r="KR14" s="37"/>
      <c r="KS14" s="38" t="str">
        <f t="shared" ca="1" si="531"/>
        <v/>
      </c>
      <c r="KT14" s="38" t="str">
        <f t="shared" ca="1" si="532"/>
        <v/>
      </c>
      <c r="KU14" s="40" t="str">
        <f t="shared" ca="1" si="533"/>
        <v/>
      </c>
      <c r="KV14" s="37"/>
      <c r="KW14" s="38" t="str">
        <f t="shared" ca="1" si="534"/>
        <v/>
      </c>
      <c r="KX14" s="38" t="str">
        <f t="shared" ca="1" si="535"/>
        <v/>
      </c>
      <c r="KY14" s="40" t="str">
        <f t="shared" ca="1" si="536"/>
        <v/>
      </c>
      <c r="KZ14" s="37"/>
      <c r="LA14" s="38" t="str">
        <f t="shared" ca="1" si="537"/>
        <v/>
      </c>
      <c r="LB14" s="38" t="str">
        <f t="shared" ca="1" si="538"/>
        <v/>
      </c>
      <c r="LC14" s="40" t="str">
        <f t="shared" ca="1" si="539"/>
        <v/>
      </c>
      <c r="LD14" s="37"/>
      <c r="LE14" s="38" t="str">
        <f t="shared" ca="1" si="540"/>
        <v/>
      </c>
      <c r="LF14" s="38" t="str">
        <f t="shared" ca="1" si="541"/>
        <v/>
      </c>
      <c r="LG14" s="40" t="str">
        <f t="shared" ca="1" si="542"/>
        <v/>
      </c>
      <c r="LH14" s="37"/>
      <c r="LI14" s="38" t="str">
        <f t="shared" ca="1" si="543"/>
        <v/>
      </c>
      <c r="LJ14" s="38" t="str">
        <f t="shared" ca="1" si="544"/>
        <v/>
      </c>
      <c r="LK14" s="40" t="str">
        <f t="shared" ca="1" si="545"/>
        <v/>
      </c>
      <c r="LL14" s="37"/>
      <c r="LM14" s="38" t="str">
        <f t="shared" ca="1" si="546"/>
        <v/>
      </c>
      <c r="LN14" s="38" t="str">
        <f t="shared" ca="1" si="547"/>
        <v/>
      </c>
      <c r="LO14" s="40" t="str">
        <f t="shared" ca="1" si="548"/>
        <v/>
      </c>
      <c r="LP14" s="37"/>
      <c r="LQ14" s="38" t="str">
        <f t="shared" ca="1" si="549"/>
        <v/>
      </c>
      <c r="LR14" s="38" t="str">
        <f t="shared" ca="1" si="550"/>
        <v/>
      </c>
      <c r="LS14" s="40" t="str">
        <f t="shared" ca="1" si="551"/>
        <v/>
      </c>
      <c r="LT14" s="37"/>
      <c r="LU14" s="38" t="str">
        <f t="shared" ca="1" si="552"/>
        <v/>
      </c>
      <c r="LV14" s="38" t="str">
        <f t="shared" ca="1" si="553"/>
        <v/>
      </c>
      <c r="LW14" s="40" t="str">
        <f t="shared" ca="1" si="554"/>
        <v/>
      </c>
      <c r="LX14" s="37"/>
      <c r="LY14" s="38" t="str">
        <f t="shared" ca="1" si="555"/>
        <v/>
      </c>
      <c r="LZ14" s="38" t="str">
        <f t="shared" ca="1" si="556"/>
        <v/>
      </c>
      <c r="MA14" s="40" t="str">
        <f t="shared" ca="1" si="557"/>
        <v/>
      </c>
      <c r="MB14" s="37"/>
      <c r="MC14" s="38" t="str">
        <f t="shared" ca="1" si="558"/>
        <v/>
      </c>
      <c r="MD14" s="38" t="str">
        <f t="shared" ca="1" si="559"/>
        <v/>
      </c>
      <c r="ME14" s="40" t="str">
        <f t="shared" ca="1" si="560"/>
        <v/>
      </c>
      <c r="MF14" s="37"/>
      <c r="MG14" s="38" t="str">
        <f t="shared" ca="1" si="561"/>
        <v/>
      </c>
      <c r="MH14" s="38" t="str">
        <f t="shared" ca="1" si="562"/>
        <v/>
      </c>
      <c r="MI14" s="40" t="str">
        <f t="shared" ca="1" si="563"/>
        <v/>
      </c>
      <c r="MJ14" s="37"/>
      <c r="MK14" s="38" t="str">
        <f t="shared" ca="1" si="564"/>
        <v/>
      </c>
      <c r="ML14" s="38" t="str">
        <f t="shared" ca="1" si="565"/>
        <v/>
      </c>
      <c r="MM14" s="40" t="str">
        <f t="shared" ca="1" si="566"/>
        <v/>
      </c>
      <c r="MN14" s="37"/>
      <c r="MO14" s="38" t="str">
        <f t="shared" ca="1" si="567"/>
        <v/>
      </c>
      <c r="MP14" s="38" t="str">
        <f t="shared" ca="1" si="568"/>
        <v/>
      </c>
      <c r="MQ14" s="40" t="str">
        <f t="shared" ca="1" si="569"/>
        <v/>
      </c>
      <c r="MR14" s="37"/>
      <c r="MS14" s="38" t="str">
        <f t="shared" ca="1" si="570"/>
        <v/>
      </c>
      <c r="MT14" s="38" t="str">
        <f t="shared" ca="1" si="571"/>
        <v/>
      </c>
      <c r="MU14" s="40" t="str">
        <f t="shared" ca="1" si="572"/>
        <v/>
      </c>
      <c r="MV14" s="37"/>
      <c r="MW14" s="38" t="str">
        <f t="shared" ca="1" si="573"/>
        <v/>
      </c>
      <c r="MX14" s="38" t="str">
        <f t="shared" ca="1" si="574"/>
        <v/>
      </c>
      <c r="MY14" s="40" t="str">
        <f t="shared" ca="1" si="575"/>
        <v/>
      </c>
      <c r="MZ14" s="37"/>
      <c r="NA14" s="38" t="str">
        <f t="shared" ca="1" si="576"/>
        <v/>
      </c>
      <c r="NB14" s="38" t="str">
        <f t="shared" ca="1" si="577"/>
        <v/>
      </c>
      <c r="NC14" s="40" t="str">
        <f t="shared" ca="1" si="578"/>
        <v/>
      </c>
      <c r="ND14" s="37"/>
      <c r="NE14" s="38" t="str">
        <f t="shared" ca="1" si="579"/>
        <v/>
      </c>
      <c r="NF14" s="38" t="str">
        <f t="shared" ca="1" si="580"/>
        <v/>
      </c>
      <c r="NG14" s="40" t="str">
        <f t="shared" ca="1" si="581"/>
        <v/>
      </c>
      <c r="NH14" s="37"/>
      <c r="NI14" s="38" t="str">
        <f t="shared" ca="1" si="582"/>
        <v/>
      </c>
      <c r="NJ14" s="38" t="str">
        <f t="shared" ca="1" si="583"/>
        <v/>
      </c>
      <c r="NK14" s="40" t="str">
        <f t="shared" ca="1" si="584"/>
        <v/>
      </c>
      <c r="NL14" s="37"/>
      <c r="NM14" s="38" t="str">
        <f t="shared" ca="1" si="585"/>
        <v/>
      </c>
      <c r="NN14" s="38" t="str">
        <f t="shared" ca="1" si="586"/>
        <v/>
      </c>
      <c r="NO14" s="40" t="str">
        <f t="shared" ca="1" si="587"/>
        <v/>
      </c>
      <c r="NP14" s="37"/>
      <c r="NQ14" s="38" t="str">
        <f t="shared" ca="1" si="588"/>
        <v/>
      </c>
      <c r="NR14" s="38" t="str">
        <f t="shared" ca="1" si="589"/>
        <v/>
      </c>
      <c r="NS14" s="40" t="str">
        <f t="shared" ca="1" si="590"/>
        <v/>
      </c>
      <c r="NT14" s="37"/>
      <c r="NU14" s="38" t="str">
        <f t="shared" ca="1" si="591"/>
        <v/>
      </c>
      <c r="NV14" s="38" t="str">
        <f t="shared" ca="1" si="592"/>
        <v/>
      </c>
      <c r="NW14" s="40" t="str">
        <f t="shared" ca="1" si="593"/>
        <v/>
      </c>
      <c r="NX14" s="37"/>
      <c r="NY14" s="38" t="str">
        <f t="shared" ca="1" si="594"/>
        <v/>
      </c>
      <c r="NZ14" s="38" t="str">
        <f t="shared" ca="1" si="595"/>
        <v/>
      </c>
      <c r="OA14" s="40" t="str">
        <f t="shared" ca="1" si="596"/>
        <v/>
      </c>
      <c r="OB14" s="37"/>
      <c r="OC14" s="38" t="str">
        <f t="shared" ca="1" si="597"/>
        <v/>
      </c>
      <c r="OD14" s="38" t="str">
        <f t="shared" ca="1" si="598"/>
        <v/>
      </c>
      <c r="OE14" s="40" t="str">
        <f t="shared" ca="1" si="599"/>
        <v/>
      </c>
      <c r="OF14" s="37"/>
      <c r="OG14" s="38" t="str">
        <f t="shared" ca="1" si="600"/>
        <v/>
      </c>
      <c r="OH14" s="38" t="str">
        <f t="shared" ca="1" si="601"/>
        <v/>
      </c>
      <c r="OI14" s="40" t="str">
        <f t="shared" ca="1" si="602"/>
        <v/>
      </c>
      <c r="OJ14" s="37"/>
      <c r="OK14" s="38" t="str">
        <f t="shared" ca="1" si="603"/>
        <v/>
      </c>
      <c r="OL14" s="38" t="str">
        <f t="shared" ca="1" si="604"/>
        <v/>
      </c>
      <c r="OM14" s="40" t="str">
        <f t="shared" ca="1" si="605"/>
        <v/>
      </c>
      <c r="ON14" s="37"/>
      <c r="OO14" s="38" t="str">
        <f t="shared" ca="1" si="606"/>
        <v/>
      </c>
      <c r="OP14" s="38" t="str">
        <f t="shared" ca="1" si="607"/>
        <v/>
      </c>
      <c r="OQ14" s="40" t="str">
        <f t="shared" ca="1" si="608"/>
        <v/>
      </c>
      <c r="OR14" s="37"/>
      <c r="OS14" s="38" t="str">
        <f t="shared" ca="1" si="609"/>
        <v/>
      </c>
      <c r="OT14" s="38" t="str">
        <f t="shared" ca="1" si="610"/>
        <v/>
      </c>
      <c r="OU14" s="40" t="str">
        <f t="shared" ca="1" si="611"/>
        <v/>
      </c>
      <c r="OV14" s="37"/>
      <c r="OW14" s="38" t="str">
        <f t="shared" ca="1" si="612"/>
        <v/>
      </c>
      <c r="OX14" s="38" t="str">
        <f t="shared" ca="1" si="613"/>
        <v/>
      </c>
      <c r="OY14" s="40" t="str">
        <f t="shared" ca="1" si="614"/>
        <v/>
      </c>
      <c r="OZ14" s="37"/>
      <c r="PA14" s="38" t="str">
        <f t="shared" ca="1" si="615"/>
        <v/>
      </c>
      <c r="PB14" s="38" t="str">
        <f t="shared" ca="1" si="616"/>
        <v/>
      </c>
      <c r="PC14" s="40" t="str">
        <f t="shared" ca="1" si="617"/>
        <v/>
      </c>
      <c r="PD14" s="37"/>
      <c r="PE14" s="38" t="str">
        <f t="shared" ca="1" si="618"/>
        <v/>
      </c>
      <c r="PF14" s="38" t="str">
        <f t="shared" ca="1" si="619"/>
        <v/>
      </c>
      <c r="PG14" s="40" t="str">
        <f t="shared" ca="1" si="620"/>
        <v/>
      </c>
      <c r="PH14" s="37"/>
      <c r="PI14" s="38" t="str">
        <f t="shared" ca="1" si="621"/>
        <v/>
      </c>
      <c r="PJ14" s="38" t="str">
        <f t="shared" ca="1" si="622"/>
        <v/>
      </c>
      <c r="PK14" s="40" t="str">
        <f t="shared" ca="1" si="623"/>
        <v/>
      </c>
      <c r="PL14" s="37"/>
      <c r="PM14" s="38" t="str">
        <f t="shared" ca="1" si="624"/>
        <v/>
      </c>
      <c r="PN14" s="38" t="str">
        <f t="shared" ca="1" si="625"/>
        <v/>
      </c>
      <c r="PO14" s="40" t="str">
        <f t="shared" ca="1" si="626"/>
        <v/>
      </c>
      <c r="PP14" s="37"/>
      <c r="PQ14" s="38" t="str">
        <f t="shared" ca="1" si="627"/>
        <v/>
      </c>
      <c r="PR14" s="38" t="str">
        <f t="shared" ca="1" si="628"/>
        <v/>
      </c>
      <c r="PS14" s="40" t="str">
        <f t="shared" ca="1" si="629"/>
        <v/>
      </c>
      <c r="PT14" s="37"/>
      <c r="PU14" s="38" t="str">
        <f t="shared" ca="1" si="630"/>
        <v/>
      </c>
      <c r="PV14" s="38" t="str">
        <f t="shared" ca="1" si="631"/>
        <v/>
      </c>
      <c r="PW14" s="40" t="str">
        <f t="shared" ca="1" si="632"/>
        <v/>
      </c>
      <c r="PX14" s="37"/>
      <c r="PY14" s="38" t="str">
        <f t="shared" ca="1" si="633"/>
        <v/>
      </c>
      <c r="PZ14" s="38" t="str">
        <f t="shared" ca="1" si="634"/>
        <v/>
      </c>
      <c r="QA14" s="40" t="str">
        <f t="shared" ca="1" si="635"/>
        <v/>
      </c>
      <c r="QB14" s="37"/>
      <c r="QC14" s="38" t="str">
        <f t="shared" ca="1" si="636"/>
        <v/>
      </c>
      <c r="QD14" s="38" t="str">
        <f t="shared" ca="1" si="637"/>
        <v/>
      </c>
      <c r="QE14" s="40" t="str">
        <f t="shared" ca="1" si="638"/>
        <v/>
      </c>
      <c r="QF14" s="37"/>
      <c r="QG14" s="38" t="str">
        <f t="shared" ca="1" si="639"/>
        <v/>
      </c>
      <c r="QH14" s="38" t="str">
        <f t="shared" ca="1" si="640"/>
        <v/>
      </c>
      <c r="QI14" s="40" t="str">
        <f t="shared" ca="1" si="641"/>
        <v/>
      </c>
      <c r="QJ14" s="37"/>
      <c r="QK14" s="38" t="str">
        <f t="shared" ca="1" si="642"/>
        <v/>
      </c>
      <c r="QL14" s="38" t="str">
        <f t="shared" ca="1" si="643"/>
        <v/>
      </c>
      <c r="QM14" s="40" t="str">
        <f t="shared" ca="1" si="644"/>
        <v/>
      </c>
      <c r="QN14" s="37"/>
      <c r="QO14" s="38" t="str">
        <f t="shared" ca="1" si="645"/>
        <v/>
      </c>
      <c r="QP14" s="38" t="str">
        <f t="shared" ca="1" si="646"/>
        <v/>
      </c>
      <c r="QQ14" s="40" t="str">
        <f t="shared" ca="1" si="647"/>
        <v/>
      </c>
      <c r="QR14" s="37"/>
      <c r="QS14" s="38" t="str">
        <f t="shared" ca="1" si="648"/>
        <v/>
      </c>
      <c r="QT14" s="38" t="str">
        <f t="shared" ca="1" si="649"/>
        <v/>
      </c>
      <c r="QU14" s="40" t="str">
        <f t="shared" ca="1" si="650"/>
        <v/>
      </c>
      <c r="QV14" s="37"/>
      <c r="QW14" s="38" t="str">
        <f t="shared" ca="1" si="651"/>
        <v/>
      </c>
      <c r="QX14" s="38" t="str">
        <f t="shared" ca="1" si="652"/>
        <v/>
      </c>
      <c r="QY14" s="40" t="str">
        <f t="shared" ca="1" si="653"/>
        <v/>
      </c>
      <c r="QZ14" s="37"/>
      <c r="RA14" s="38" t="str">
        <f t="shared" ca="1" si="654"/>
        <v/>
      </c>
      <c r="RB14" s="38" t="str">
        <f t="shared" ca="1" si="655"/>
        <v/>
      </c>
      <c r="RC14" s="40" t="str">
        <f t="shared" ca="1" si="656"/>
        <v/>
      </c>
      <c r="RD14" s="37"/>
      <c r="RE14" s="38" t="str">
        <f t="shared" ca="1" si="657"/>
        <v/>
      </c>
      <c r="RF14" s="38" t="str">
        <f t="shared" ca="1" si="658"/>
        <v/>
      </c>
      <c r="RG14" s="40" t="str">
        <f t="shared" ca="1" si="659"/>
        <v/>
      </c>
      <c r="RH14" s="37"/>
      <c r="RI14" s="38" t="str">
        <f t="shared" ca="1" si="660"/>
        <v/>
      </c>
      <c r="RJ14" s="38" t="str">
        <f t="shared" ca="1" si="661"/>
        <v/>
      </c>
      <c r="RK14" s="40" t="str">
        <f t="shared" ca="1" si="662"/>
        <v/>
      </c>
      <c r="RL14" s="37"/>
      <c r="RM14" s="38" t="str">
        <f t="shared" ca="1" si="663"/>
        <v/>
      </c>
      <c r="RN14" s="38" t="str">
        <f t="shared" ca="1" si="664"/>
        <v/>
      </c>
      <c r="RO14" s="40" t="str">
        <f t="shared" ca="1" si="665"/>
        <v/>
      </c>
      <c r="RP14" s="37"/>
      <c r="RQ14" s="38" t="str">
        <f t="shared" ca="1" si="666"/>
        <v/>
      </c>
      <c r="RR14" s="38" t="str">
        <f t="shared" ca="1" si="667"/>
        <v/>
      </c>
      <c r="RS14" s="40" t="str">
        <f t="shared" ca="1" si="668"/>
        <v/>
      </c>
      <c r="RT14" s="37"/>
      <c r="RU14" s="38" t="str">
        <f t="shared" ca="1" si="669"/>
        <v/>
      </c>
      <c r="RV14" s="38" t="str">
        <f t="shared" ca="1" si="670"/>
        <v/>
      </c>
      <c r="RW14" s="40" t="str">
        <f t="shared" ca="1" si="671"/>
        <v/>
      </c>
      <c r="RX14" s="37"/>
      <c r="RY14" s="38" t="str">
        <f t="shared" ca="1" si="672"/>
        <v/>
      </c>
      <c r="RZ14" s="38" t="str">
        <f t="shared" ca="1" si="673"/>
        <v/>
      </c>
      <c r="SA14" s="40" t="str">
        <f t="shared" ca="1" si="674"/>
        <v/>
      </c>
      <c r="SB14" s="37"/>
      <c r="SC14" s="38" t="str">
        <f t="shared" ca="1" si="675"/>
        <v/>
      </c>
      <c r="SD14" s="38" t="str">
        <f t="shared" ca="1" si="676"/>
        <v/>
      </c>
      <c r="SE14" s="40" t="str">
        <f t="shared" ca="1" si="677"/>
        <v/>
      </c>
      <c r="SF14" s="37"/>
      <c r="SG14" s="38" t="str">
        <f t="shared" ca="1" si="678"/>
        <v/>
      </c>
      <c r="SH14" s="38" t="str">
        <f t="shared" ca="1" si="679"/>
        <v/>
      </c>
      <c r="SI14" s="40" t="str">
        <f t="shared" ca="1" si="680"/>
        <v/>
      </c>
      <c r="SJ14" s="37"/>
      <c r="SK14" s="38" t="str">
        <f t="shared" ca="1" si="681"/>
        <v/>
      </c>
      <c r="SL14" s="38" t="str">
        <f t="shared" ca="1" si="682"/>
        <v/>
      </c>
      <c r="SM14" s="40" t="str">
        <f t="shared" ca="1" si="683"/>
        <v/>
      </c>
      <c r="SN14" s="37"/>
      <c r="SO14" s="38" t="str">
        <f t="shared" ca="1" si="684"/>
        <v/>
      </c>
      <c r="SP14" s="38" t="str">
        <f t="shared" ca="1" si="685"/>
        <v/>
      </c>
      <c r="SQ14" s="40" t="str">
        <f t="shared" ca="1" si="686"/>
        <v/>
      </c>
      <c r="SR14" s="37"/>
      <c r="SS14" s="38" t="str">
        <f t="shared" ca="1" si="687"/>
        <v/>
      </c>
      <c r="ST14" s="38" t="str">
        <f t="shared" ca="1" si="688"/>
        <v/>
      </c>
      <c r="SU14" s="40" t="str">
        <f t="shared" ca="1" si="689"/>
        <v/>
      </c>
      <c r="SV14" s="37"/>
      <c r="SW14" s="38" t="str">
        <f t="shared" ca="1" si="690"/>
        <v/>
      </c>
      <c r="SX14" s="38" t="str">
        <f t="shared" ca="1" si="691"/>
        <v/>
      </c>
      <c r="SY14" s="40" t="str">
        <f t="shared" ca="1" si="692"/>
        <v/>
      </c>
      <c r="SZ14" s="37"/>
      <c r="TA14" s="38" t="str">
        <f t="shared" ca="1" si="693"/>
        <v/>
      </c>
      <c r="TB14" s="38" t="str">
        <f t="shared" ca="1" si="694"/>
        <v/>
      </c>
      <c r="TC14" s="40" t="str">
        <f t="shared" ca="1" si="695"/>
        <v/>
      </c>
      <c r="TD14" s="37"/>
      <c r="TE14" s="38" t="str">
        <f t="shared" ca="1" si="696"/>
        <v/>
      </c>
      <c r="TF14" s="38" t="str">
        <f t="shared" ca="1" si="697"/>
        <v/>
      </c>
      <c r="TG14" s="40" t="str">
        <f t="shared" ca="1" si="698"/>
        <v/>
      </c>
      <c r="TH14" s="37"/>
      <c r="TI14" s="38" t="str">
        <f t="shared" ca="1" si="699"/>
        <v/>
      </c>
      <c r="TJ14" s="38" t="str">
        <f t="shared" ca="1" si="700"/>
        <v/>
      </c>
      <c r="TK14" s="40" t="str">
        <f t="shared" ca="1" si="701"/>
        <v/>
      </c>
      <c r="TL14" s="37"/>
      <c r="TM14" s="38" t="str">
        <f t="shared" ca="1" si="702"/>
        <v/>
      </c>
      <c r="TN14" s="38" t="str">
        <f t="shared" ca="1" si="703"/>
        <v/>
      </c>
      <c r="TO14" s="40" t="str">
        <f t="shared" ca="1" si="704"/>
        <v/>
      </c>
      <c r="TP14" s="37"/>
      <c r="TQ14" s="38" t="str">
        <f t="shared" ca="1" si="705"/>
        <v/>
      </c>
      <c r="TR14" s="38" t="str">
        <f t="shared" ca="1" si="706"/>
        <v/>
      </c>
      <c r="TS14" s="40" t="str">
        <f t="shared" ca="1" si="707"/>
        <v/>
      </c>
      <c r="TT14" s="37"/>
      <c r="TU14" s="38" t="str">
        <f t="shared" ca="1" si="708"/>
        <v/>
      </c>
      <c r="TV14" s="38" t="str">
        <f t="shared" ca="1" si="709"/>
        <v/>
      </c>
      <c r="TW14" s="40" t="str">
        <f t="shared" ca="1" si="710"/>
        <v/>
      </c>
      <c r="TX14" s="37"/>
      <c r="TY14" s="38" t="str">
        <f t="shared" ca="1" si="711"/>
        <v/>
      </c>
      <c r="TZ14" s="38" t="str">
        <f t="shared" ca="1" si="712"/>
        <v/>
      </c>
      <c r="UA14" s="40" t="str">
        <f t="shared" ca="1" si="713"/>
        <v/>
      </c>
      <c r="UB14" s="37"/>
      <c r="UC14" s="38" t="str">
        <f t="shared" ca="1" si="714"/>
        <v/>
      </c>
      <c r="UD14" s="38" t="str">
        <f t="shared" ca="1" si="715"/>
        <v/>
      </c>
      <c r="UE14" s="40" t="str">
        <f t="shared" ca="1" si="716"/>
        <v/>
      </c>
      <c r="UF14" s="37"/>
      <c r="UG14" s="38" t="str">
        <f t="shared" ca="1" si="717"/>
        <v/>
      </c>
      <c r="UH14" s="38" t="str">
        <f t="shared" ca="1" si="718"/>
        <v/>
      </c>
      <c r="UI14" s="40" t="str">
        <f t="shared" ca="1" si="719"/>
        <v/>
      </c>
      <c r="UJ14" s="37"/>
      <c r="UK14" s="38" t="str">
        <f t="shared" ca="1" si="720"/>
        <v/>
      </c>
      <c r="UL14" s="38" t="str">
        <f t="shared" ca="1" si="721"/>
        <v/>
      </c>
      <c r="UM14" s="40" t="str">
        <f t="shared" ca="1" si="722"/>
        <v/>
      </c>
      <c r="UN14" s="37"/>
      <c r="UO14" s="38" t="str">
        <f t="shared" ca="1" si="723"/>
        <v/>
      </c>
      <c r="UP14" s="38" t="str">
        <f t="shared" ca="1" si="724"/>
        <v/>
      </c>
      <c r="UQ14" s="40" t="str">
        <f t="shared" ca="1" si="725"/>
        <v/>
      </c>
      <c r="UR14" s="37"/>
      <c r="US14" s="38" t="str">
        <f t="shared" ca="1" si="726"/>
        <v/>
      </c>
      <c r="UT14" s="38" t="str">
        <f t="shared" ca="1" si="727"/>
        <v/>
      </c>
      <c r="UU14" s="40" t="str">
        <f t="shared" ca="1" si="728"/>
        <v/>
      </c>
      <c r="UV14" s="37"/>
      <c r="UW14" s="38" t="str">
        <f t="shared" ca="1" si="729"/>
        <v/>
      </c>
      <c r="UX14" s="38" t="str">
        <f t="shared" ca="1" si="730"/>
        <v/>
      </c>
      <c r="UY14" s="40" t="str">
        <f t="shared" ca="1" si="731"/>
        <v/>
      </c>
      <c r="UZ14" s="37"/>
      <c r="VA14" s="38" t="str">
        <f t="shared" ca="1" si="732"/>
        <v/>
      </c>
      <c r="VB14" s="38" t="str">
        <f t="shared" ca="1" si="733"/>
        <v/>
      </c>
      <c r="VC14" s="40" t="str">
        <f t="shared" ca="1" si="734"/>
        <v/>
      </c>
      <c r="VD14" s="37"/>
      <c r="VE14" s="38" t="str">
        <f t="shared" ca="1" si="735"/>
        <v/>
      </c>
      <c r="VF14" s="38" t="str">
        <f t="shared" ca="1" si="736"/>
        <v/>
      </c>
      <c r="VG14" s="40" t="str">
        <f t="shared" ca="1" si="737"/>
        <v/>
      </c>
      <c r="VH14" s="37"/>
      <c r="VI14" s="38" t="str">
        <f t="shared" ca="1" si="738"/>
        <v/>
      </c>
      <c r="VJ14" s="38" t="str">
        <f t="shared" ca="1" si="739"/>
        <v/>
      </c>
      <c r="VK14" s="40" t="str">
        <f t="shared" ca="1" si="740"/>
        <v/>
      </c>
      <c r="VL14" s="37"/>
      <c r="VM14" s="38" t="str">
        <f t="shared" ca="1" si="741"/>
        <v/>
      </c>
      <c r="VN14" s="38" t="str">
        <f t="shared" ca="1" si="742"/>
        <v/>
      </c>
      <c r="VO14" s="40" t="str">
        <f t="shared" ca="1" si="743"/>
        <v/>
      </c>
      <c r="VP14" s="37"/>
      <c r="VQ14" s="38" t="str">
        <f t="shared" ca="1" si="744"/>
        <v/>
      </c>
      <c r="VR14" s="38" t="str">
        <f t="shared" ca="1" si="745"/>
        <v/>
      </c>
      <c r="VS14" s="40" t="str">
        <f t="shared" ca="1" si="746"/>
        <v/>
      </c>
      <c r="VT14" s="37"/>
      <c r="VU14" s="38" t="str">
        <f t="shared" ca="1" si="747"/>
        <v/>
      </c>
      <c r="VV14" s="38" t="str">
        <f t="shared" ca="1" si="748"/>
        <v/>
      </c>
      <c r="VW14" s="40" t="str">
        <f t="shared" ca="1" si="749"/>
        <v/>
      </c>
      <c r="VX14" s="37" t="s">
        <v>180</v>
      </c>
      <c r="VY14" s="38" t="s">
        <v>180</v>
      </c>
      <c r="VZ14" s="38" t="s">
        <v>180</v>
      </c>
      <c r="WA14" s="40">
        <v>500</v>
      </c>
      <c r="WB14" s="37"/>
      <c r="WC14" s="38" t="str">
        <f t="shared" ca="1" si="750"/>
        <v/>
      </c>
      <c r="WD14" s="38" t="str">
        <f t="shared" ca="1" si="751"/>
        <v/>
      </c>
      <c r="WE14" s="40" t="str">
        <f t="shared" ca="1" si="752"/>
        <v/>
      </c>
      <c r="WF14" s="37"/>
      <c r="WG14" s="38" t="str">
        <f t="shared" ca="1" si="753"/>
        <v/>
      </c>
      <c r="WH14" s="38" t="str">
        <f t="shared" ca="1" si="754"/>
        <v/>
      </c>
      <c r="WI14" s="40" t="str">
        <f t="shared" ca="1" si="755"/>
        <v/>
      </c>
      <c r="WJ14" s="37"/>
      <c r="WK14" s="38" t="str">
        <f t="shared" ca="1" si="756"/>
        <v/>
      </c>
      <c r="WL14" s="38" t="str">
        <f t="shared" ca="1" si="757"/>
        <v/>
      </c>
      <c r="WM14" s="40" t="str">
        <f t="shared" ca="1" si="758"/>
        <v/>
      </c>
      <c r="WN14" s="37"/>
      <c r="WO14" s="38" t="str">
        <f t="shared" ca="1" si="759"/>
        <v/>
      </c>
      <c r="WP14" s="38" t="str">
        <f t="shared" ca="1" si="760"/>
        <v/>
      </c>
      <c r="WQ14" s="40" t="str">
        <f t="shared" ca="1" si="761"/>
        <v/>
      </c>
      <c r="WR14" s="37"/>
      <c r="WS14" s="38" t="str">
        <f t="shared" ca="1" si="762"/>
        <v/>
      </c>
      <c r="WT14" s="38" t="str">
        <f t="shared" ca="1" si="763"/>
        <v/>
      </c>
      <c r="WU14" s="40" t="str">
        <f t="shared" ca="1" si="764"/>
        <v/>
      </c>
      <c r="WV14" s="37"/>
      <c r="WW14" s="38" t="str">
        <f t="shared" ca="1" si="765"/>
        <v/>
      </c>
      <c r="WX14" s="38" t="str">
        <f t="shared" ca="1" si="766"/>
        <v/>
      </c>
      <c r="WY14" s="40" t="str">
        <f t="shared" ca="1" si="767"/>
        <v/>
      </c>
      <c r="WZ14" s="37"/>
      <c r="XA14" s="38" t="str">
        <f t="shared" ca="1" si="768"/>
        <v/>
      </c>
      <c r="XB14" s="38" t="str">
        <f t="shared" ca="1" si="769"/>
        <v/>
      </c>
      <c r="XC14" s="40" t="str">
        <f t="shared" ca="1" si="770"/>
        <v/>
      </c>
      <c r="XD14" s="37"/>
      <c r="XE14" s="38" t="str">
        <f t="shared" ca="1" si="771"/>
        <v/>
      </c>
      <c r="XF14" s="38" t="str">
        <f t="shared" ca="1" si="772"/>
        <v/>
      </c>
      <c r="XG14" s="40" t="str">
        <f t="shared" ca="1" si="773"/>
        <v/>
      </c>
      <c r="XH14" s="37"/>
      <c r="XI14" s="38" t="str">
        <f t="shared" ca="1" si="774"/>
        <v/>
      </c>
      <c r="XJ14" s="38" t="str">
        <f t="shared" ca="1" si="775"/>
        <v/>
      </c>
      <c r="XK14" s="40" t="str">
        <f t="shared" ca="1" si="776"/>
        <v/>
      </c>
      <c r="XL14" s="37"/>
      <c r="XM14" s="38" t="str">
        <f t="shared" ca="1" si="777"/>
        <v/>
      </c>
      <c r="XN14" s="38" t="str">
        <f t="shared" ca="1" si="778"/>
        <v/>
      </c>
      <c r="XO14" s="40" t="str">
        <f t="shared" ca="1" si="779"/>
        <v/>
      </c>
      <c r="XP14" s="37"/>
      <c r="XQ14" s="38" t="str">
        <f t="shared" ca="1" si="780"/>
        <v/>
      </c>
      <c r="XR14" s="38" t="str">
        <f t="shared" ca="1" si="781"/>
        <v/>
      </c>
      <c r="XS14" s="40" t="str">
        <f t="shared" ca="1" si="782"/>
        <v/>
      </c>
      <c r="XT14" s="37"/>
      <c r="XU14" s="38" t="str">
        <f t="shared" ca="1" si="783"/>
        <v/>
      </c>
      <c r="XV14" s="38" t="str">
        <f t="shared" ca="1" si="784"/>
        <v/>
      </c>
      <c r="XW14" s="40" t="str">
        <f t="shared" ca="1" si="785"/>
        <v/>
      </c>
      <c r="XX14" s="37"/>
      <c r="XY14" s="38" t="str">
        <f t="shared" ca="1" si="786"/>
        <v/>
      </c>
      <c r="XZ14" s="38" t="str">
        <f t="shared" ca="1" si="787"/>
        <v/>
      </c>
      <c r="YA14" s="40" t="str">
        <f t="shared" ca="1" si="788"/>
        <v/>
      </c>
      <c r="YB14" s="37"/>
      <c r="YC14" s="38" t="str">
        <f t="shared" ca="1" si="789"/>
        <v/>
      </c>
      <c r="YD14" s="38" t="str">
        <f t="shared" ca="1" si="790"/>
        <v/>
      </c>
      <c r="YE14" s="40" t="str">
        <f t="shared" ca="1" si="791"/>
        <v/>
      </c>
      <c r="YF14" s="37"/>
      <c r="YG14" s="38" t="str">
        <f t="shared" ca="1" si="792"/>
        <v/>
      </c>
      <c r="YH14" s="38" t="str">
        <f t="shared" ca="1" si="793"/>
        <v/>
      </c>
      <c r="YI14" s="40" t="str">
        <f t="shared" ca="1" si="794"/>
        <v/>
      </c>
      <c r="YJ14" s="37"/>
      <c r="YK14" s="38" t="str">
        <f t="shared" ca="1" si="795"/>
        <v/>
      </c>
      <c r="YL14" s="38" t="str">
        <f t="shared" ca="1" si="796"/>
        <v/>
      </c>
      <c r="YM14" s="40" t="str">
        <f t="shared" ca="1" si="797"/>
        <v/>
      </c>
      <c r="YN14" s="37"/>
      <c r="YO14" s="38" t="str">
        <f t="shared" ca="1" si="798"/>
        <v/>
      </c>
      <c r="YP14" s="38" t="str">
        <f t="shared" ca="1" si="799"/>
        <v/>
      </c>
      <c r="YQ14" s="40" t="str">
        <f t="shared" ca="1" si="800"/>
        <v/>
      </c>
      <c r="YR14" s="37"/>
      <c r="YS14" s="38" t="str">
        <f t="shared" ca="1" si="801"/>
        <v/>
      </c>
      <c r="YT14" s="38" t="str">
        <f t="shared" ca="1" si="802"/>
        <v/>
      </c>
      <c r="YU14" s="40" t="str">
        <f t="shared" ca="1" si="803"/>
        <v/>
      </c>
      <c r="YV14" s="37"/>
      <c r="YW14" s="38" t="str">
        <f t="shared" ca="1" si="804"/>
        <v/>
      </c>
      <c r="YX14" s="38" t="str">
        <f t="shared" ca="1" si="805"/>
        <v/>
      </c>
      <c r="YY14" s="40" t="str">
        <f t="shared" ca="1" si="806"/>
        <v/>
      </c>
      <c r="YZ14" s="37"/>
      <c r="ZA14" s="38" t="str">
        <f t="shared" ca="1" si="807"/>
        <v/>
      </c>
      <c r="ZB14" s="38" t="str">
        <f t="shared" ca="1" si="808"/>
        <v/>
      </c>
      <c r="ZC14" s="40" t="str">
        <f t="shared" ca="1" si="809"/>
        <v/>
      </c>
      <c r="ZD14" s="37"/>
      <c r="ZE14" s="38" t="str">
        <f t="shared" ca="1" si="810"/>
        <v/>
      </c>
      <c r="ZF14" s="38" t="str">
        <f t="shared" ca="1" si="811"/>
        <v/>
      </c>
      <c r="ZG14" s="40" t="str">
        <f t="shared" ca="1" si="812"/>
        <v/>
      </c>
      <c r="ZH14" s="37"/>
      <c r="ZI14" s="38" t="str">
        <f t="shared" ca="1" si="813"/>
        <v/>
      </c>
      <c r="ZJ14" s="38" t="str">
        <f t="shared" ca="1" si="814"/>
        <v/>
      </c>
      <c r="ZK14" s="40" t="str">
        <f t="shared" ca="1" si="815"/>
        <v/>
      </c>
      <c r="ZL14" s="37"/>
      <c r="ZM14" s="38" t="str">
        <f t="shared" ca="1" si="816"/>
        <v/>
      </c>
      <c r="ZN14" s="38" t="str">
        <f t="shared" ca="1" si="817"/>
        <v/>
      </c>
      <c r="ZO14" s="40" t="str">
        <f t="shared" ca="1" si="818"/>
        <v/>
      </c>
      <c r="ZP14" s="37"/>
      <c r="ZQ14" s="38" t="str">
        <f t="shared" ca="1" si="819"/>
        <v/>
      </c>
      <c r="ZR14" s="38" t="str">
        <f t="shared" ca="1" si="820"/>
        <v/>
      </c>
      <c r="ZS14" s="40" t="str">
        <f t="shared" ca="1" si="821"/>
        <v/>
      </c>
      <c r="ZT14" s="37"/>
      <c r="ZU14" s="38" t="str">
        <f t="shared" ca="1" si="822"/>
        <v/>
      </c>
      <c r="ZV14" s="38" t="str">
        <f t="shared" ca="1" si="823"/>
        <v/>
      </c>
      <c r="ZW14" s="40" t="str">
        <f t="shared" ca="1" si="824"/>
        <v/>
      </c>
      <c r="ZX14" s="37"/>
      <c r="ZY14" s="38" t="str">
        <f t="shared" ca="1" si="825"/>
        <v/>
      </c>
      <c r="ZZ14" s="38" t="str">
        <f t="shared" ca="1" si="826"/>
        <v/>
      </c>
      <c r="AAA14" s="40" t="str">
        <f t="shared" ca="1" si="827"/>
        <v/>
      </c>
      <c r="AAB14" s="37"/>
      <c r="AAC14" s="38" t="str">
        <f t="shared" ca="1" si="828"/>
        <v/>
      </c>
      <c r="AAD14" s="38" t="str">
        <f t="shared" ca="1" si="829"/>
        <v/>
      </c>
      <c r="AAE14" s="40" t="str">
        <f t="shared" ca="1" si="830"/>
        <v/>
      </c>
      <c r="AAF14" s="37"/>
      <c r="AAG14" s="38" t="str">
        <f t="shared" ca="1" si="831"/>
        <v/>
      </c>
      <c r="AAH14" s="38" t="str">
        <f t="shared" ca="1" si="832"/>
        <v/>
      </c>
      <c r="AAI14" s="40" t="str">
        <f t="shared" ca="1" si="833"/>
        <v/>
      </c>
      <c r="AAJ14" s="37"/>
      <c r="AAK14" s="38" t="str">
        <f t="shared" ca="1" si="834"/>
        <v/>
      </c>
      <c r="AAL14" s="38" t="str">
        <f t="shared" ca="1" si="835"/>
        <v/>
      </c>
      <c r="AAM14" s="40" t="str">
        <f t="shared" ca="1" si="836"/>
        <v/>
      </c>
      <c r="AAN14" s="37"/>
      <c r="AAO14" s="38" t="str">
        <f t="shared" ca="1" si="837"/>
        <v/>
      </c>
      <c r="AAP14" s="38" t="str">
        <f t="shared" ca="1" si="838"/>
        <v/>
      </c>
      <c r="AAQ14" s="40" t="str">
        <f t="shared" ca="1" si="839"/>
        <v/>
      </c>
      <c r="AAR14" s="37"/>
      <c r="AAS14" s="38" t="str">
        <f t="shared" ca="1" si="840"/>
        <v/>
      </c>
      <c r="AAT14" s="38" t="str">
        <f t="shared" ca="1" si="841"/>
        <v/>
      </c>
      <c r="AAU14" s="40" t="str">
        <f t="shared" ca="1" si="842"/>
        <v/>
      </c>
      <c r="AAV14" s="37"/>
      <c r="AAW14" s="38" t="str">
        <f t="shared" ca="1" si="843"/>
        <v/>
      </c>
      <c r="AAX14" s="38" t="str">
        <f t="shared" ca="1" si="844"/>
        <v/>
      </c>
      <c r="AAY14" s="40" t="str">
        <f t="shared" ca="1" si="845"/>
        <v/>
      </c>
      <c r="AAZ14" s="37"/>
      <c r="ABA14" s="38" t="str">
        <f t="shared" ca="1" si="846"/>
        <v/>
      </c>
      <c r="ABB14" s="38" t="str">
        <f t="shared" ca="1" si="847"/>
        <v/>
      </c>
      <c r="ABC14" s="40" t="str">
        <f t="shared" ca="1" si="848"/>
        <v/>
      </c>
      <c r="ABD14" s="37"/>
      <c r="ABE14" s="38" t="str">
        <f t="shared" ca="1" si="849"/>
        <v/>
      </c>
      <c r="ABF14" s="38" t="str">
        <f t="shared" ca="1" si="850"/>
        <v/>
      </c>
      <c r="ABG14" s="40" t="str">
        <f t="shared" ca="1" si="851"/>
        <v/>
      </c>
      <c r="ABH14" s="37"/>
      <c r="ABI14" s="38" t="str">
        <f t="shared" ca="1" si="852"/>
        <v/>
      </c>
      <c r="ABJ14" s="38" t="str">
        <f t="shared" ca="1" si="853"/>
        <v/>
      </c>
      <c r="ABK14" s="40" t="str">
        <f t="shared" ca="1" si="854"/>
        <v/>
      </c>
      <c r="ABL14" s="37"/>
      <c r="ABM14" s="38" t="str">
        <f t="shared" ca="1" si="855"/>
        <v/>
      </c>
      <c r="ABN14" s="38" t="str">
        <f t="shared" ca="1" si="856"/>
        <v/>
      </c>
      <c r="ABO14" s="40" t="str">
        <f t="shared" ca="1" si="857"/>
        <v/>
      </c>
      <c r="ABP14" s="37"/>
      <c r="ABQ14" s="38" t="str">
        <f t="shared" ca="1" si="858"/>
        <v/>
      </c>
      <c r="ABR14" s="38" t="str">
        <f t="shared" ca="1" si="859"/>
        <v/>
      </c>
      <c r="ABS14" s="40" t="str">
        <f t="shared" ca="1" si="860"/>
        <v/>
      </c>
      <c r="ABT14" s="37"/>
      <c r="ABU14" s="38" t="str">
        <f t="shared" ca="1" si="861"/>
        <v/>
      </c>
      <c r="ABV14" s="38" t="str">
        <f t="shared" ca="1" si="862"/>
        <v/>
      </c>
      <c r="ABW14" s="40" t="str">
        <f t="shared" ca="1" si="863"/>
        <v/>
      </c>
      <c r="ABX14" s="37"/>
      <c r="ABY14" s="38" t="str">
        <f t="shared" ca="1" si="864"/>
        <v/>
      </c>
      <c r="ABZ14" s="38" t="str">
        <f t="shared" ca="1" si="865"/>
        <v/>
      </c>
      <c r="ACA14" s="40" t="str">
        <f t="shared" ca="1" si="866"/>
        <v/>
      </c>
      <c r="ACB14" s="37"/>
      <c r="ACC14" s="38" t="str">
        <f t="shared" ca="1" si="867"/>
        <v/>
      </c>
      <c r="ACD14" s="38" t="str">
        <f t="shared" ca="1" si="868"/>
        <v/>
      </c>
      <c r="ACE14" s="40" t="str">
        <f t="shared" ca="1" si="869"/>
        <v/>
      </c>
      <c r="ACF14" s="37"/>
      <c r="ACG14" s="38" t="str">
        <f t="shared" ca="1" si="870"/>
        <v/>
      </c>
      <c r="ACH14" s="38" t="str">
        <f t="shared" ca="1" si="871"/>
        <v/>
      </c>
      <c r="ACI14" s="40" t="str">
        <f t="shared" ca="1" si="872"/>
        <v/>
      </c>
      <c r="ACJ14" s="37"/>
      <c r="ACK14" s="38" t="str">
        <f t="shared" ca="1" si="873"/>
        <v/>
      </c>
      <c r="ACL14" s="38" t="str">
        <f t="shared" ca="1" si="874"/>
        <v/>
      </c>
      <c r="ACM14" s="40" t="str">
        <f t="shared" ca="1" si="875"/>
        <v/>
      </c>
      <c r="ACN14" s="37"/>
      <c r="ACO14" s="38" t="str">
        <f t="shared" ca="1" si="876"/>
        <v/>
      </c>
      <c r="ACP14" s="38" t="str">
        <f t="shared" ca="1" si="877"/>
        <v/>
      </c>
      <c r="ACQ14" s="40" t="str">
        <f t="shared" ca="1" si="878"/>
        <v/>
      </c>
      <c r="ACR14" s="37"/>
      <c r="ACS14" s="38" t="str">
        <f t="shared" ca="1" si="879"/>
        <v/>
      </c>
      <c r="ACT14" s="38" t="str">
        <f t="shared" ca="1" si="880"/>
        <v/>
      </c>
      <c r="ACU14" s="40" t="str">
        <f t="shared" ca="1" si="881"/>
        <v/>
      </c>
      <c r="ACV14" s="37"/>
      <c r="ACW14" s="38" t="str">
        <f t="shared" ca="1" si="882"/>
        <v/>
      </c>
      <c r="ACX14" s="38" t="str">
        <f t="shared" ca="1" si="883"/>
        <v/>
      </c>
      <c r="ACY14" s="40" t="str">
        <f t="shared" ca="1" si="884"/>
        <v/>
      </c>
      <c r="ACZ14" s="37"/>
      <c r="ADA14" s="38" t="str">
        <f t="shared" ca="1" si="885"/>
        <v/>
      </c>
      <c r="ADB14" s="38" t="str">
        <f t="shared" ca="1" si="886"/>
        <v/>
      </c>
      <c r="ADC14" s="40" t="str">
        <f t="shared" ca="1" si="887"/>
        <v/>
      </c>
      <c r="ADD14" s="37"/>
      <c r="ADE14" s="38" t="str">
        <f t="shared" ca="1" si="888"/>
        <v/>
      </c>
      <c r="ADF14" s="38" t="str">
        <f t="shared" ca="1" si="889"/>
        <v/>
      </c>
      <c r="ADG14" s="40" t="str">
        <f t="shared" ca="1" si="890"/>
        <v/>
      </c>
      <c r="ADH14" s="37"/>
      <c r="ADI14" s="38" t="str">
        <f t="shared" ca="1" si="891"/>
        <v/>
      </c>
      <c r="ADJ14" s="38" t="str">
        <f t="shared" ca="1" si="892"/>
        <v/>
      </c>
      <c r="ADK14" s="40" t="str">
        <f t="shared" ca="1" si="893"/>
        <v/>
      </c>
      <c r="ADL14" s="37"/>
      <c r="ADM14" s="38" t="str">
        <f t="shared" ca="1" si="894"/>
        <v/>
      </c>
      <c r="ADN14" s="38" t="str">
        <f t="shared" ca="1" si="895"/>
        <v/>
      </c>
      <c r="ADO14" s="40" t="str">
        <f t="shared" ca="1" si="896"/>
        <v/>
      </c>
      <c r="ADP14" s="37"/>
      <c r="ADQ14" s="38" t="str">
        <f t="shared" ca="1" si="897"/>
        <v/>
      </c>
      <c r="ADR14" s="38" t="str">
        <f t="shared" ca="1" si="898"/>
        <v/>
      </c>
      <c r="ADS14" s="40" t="str">
        <f t="shared" ca="1" si="899"/>
        <v/>
      </c>
      <c r="ADT14" s="37"/>
      <c r="ADU14" s="38" t="str">
        <f t="shared" ca="1" si="900"/>
        <v/>
      </c>
      <c r="ADV14" s="38" t="str">
        <f t="shared" ca="1" si="901"/>
        <v/>
      </c>
      <c r="ADW14" s="40" t="str">
        <f t="shared" ca="1" si="902"/>
        <v/>
      </c>
      <c r="ADX14" s="37"/>
      <c r="ADY14" s="38" t="str">
        <f t="shared" ca="1" si="903"/>
        <v/>
      </c>
      <c r="ADZ14" s="38" t="str">
        <f t="shared" ca="1" si="904"/>
        <v/>
      </c>
      <c r="AEA14" s="40" t="str">
        <f t="shared" ca="1" si="905"/>
        <v/>
      </c>
      <c r="AEB14" s="37"/>
      <c r="AEC14" s="38" t="str">
        <f t="shared" ca="1" si="906"/>
        <v/>
      </c>
      <c r="AED14" s="38" t="str">
        <f t="shared" ca="1" si="907"/>
        <v/>
      </c>
      <c r="AEE14" s="40" t="str">
        <f t="shared" ca="1" si="908"/>
        <v/>
      </c>
      <c r="AEF14" s="37"/>
      <c r="AEG14" s="38" t="str">
        <f t="shared" ca="1" si="909"/>
        <v/>
      </c>
      <c r="AEH14" s="38" t="str">
        <f t="shared" ca="1" si="910"/>
        <v/>
      </c>
      <c r="AEI14" s="40" t="str">
        <f t="shared" ca="1" si="911"/>
        <v/>
      </c>
      <c r="AEJ14" s="37"/>
      <c r="AEK14" s="38" t="str">
        <f t="shared" ca="1" si="912"/>
        <v/>
      </c>
      <c r="AEL14" s="38" t="str">
        <f t="shared" ca="1" si="913"/>
        <v/>
      </c>
      <c r="AEM14" s="40" t="str">
        <f t="shared" ca="1" si="914"/>
        <v/>
      </c>
      <c r="AEN14" s="37"/>
      <c r="AEO14" s="38" t="str">
        <f t="shared" ca="1" si="915"/>
        <v/>
      </c>
      <c r="AEP14" s="38" t="str">
        <f t="shared" ca="1" si="916"/>
        <v/>
      </c>
      <c r="AEQ14" s="40" t="str">
        <f t="shared" ca="1" si="917"/>
        <v/>
      </c>
      <c r="AER14" s="37"/>
      <c r="AES14" s="38" t="str">
        <f t="shared" ca="1" si="918"/>
        <v/>
      </c>
      <c r="AET14" s="38" t="str">
        <f t="shared" ca="1" si="919"/>
        <v/>
      </c>
      <c r="AEU14" s="40" t="str">
        <f t="shared" ca="1" si="920"/>
        <v/>
      </c>
      <c r="AEV14" s="37"/>
      <c r="AEW14" s="38" t="str">
        <f t="shared" ca="1" si="921"/>
        <v/>
      </c>
      <c r="AEX14" s="38" t="str">
        <f t="shared" ca="1" si="922"/>
        <v/>
      </c>
      <c r="AEY14" s="40" t="str">
        <f t="shared" ca="1" si="923"/>
        <v/>
      </c>
      <c r="AEZ14" s="37"/>
      <c r="AFA14" s="38" t="str">
        <f t="shared" ca="1" si="924"/>
        <v/>
      </c>
      <c r="AFB14" s="38" t="str">
        <f t="shared" ca="1" si="925"/>
        <v/>
      </c>
      <c r="AFC14" s="40" t="str">
        <f t="shared" ca="1" si="926"/>
        <v/>
      </c>
      <c r="AFD14" s="37"/>
      <c r="AFE14" s="38" t="str">
        <f t="shared" ca="1" si="927"/>
        <v/>
      </c>
      <c r="AFF14" s="38" t="str">
        <f t="shared" ca="1" si="928"/>
        <v/>
      </c>
      <c r="AFG14" s="40" t="str">
        <f t="shared" ca="1" si="929"/>
        <v/>
      </c>
      <c r="AFH14" s="37"/>
      <c r="AFI14" s="38" t="str">
        <f t="shared" ca="1" si="930"/>
        <v/>
      </c>
      <c r="AFJ14" s="38" t="str">
        <f t="shared" ca="1" si="931"/>
        <v/>
      </c>
      <c r="AFK14" s="40" t="str">
        <f t="shared" ca="1" si="932"/>
        <v/>
      </c>
      <c r="AFL14" s="37"/>
      <c r="AFM14" s="38" t="str">
        <f t="shared" ca="1" si="933"/>
        <v/>
      </c>
      <c r="AFN14" s="38" t="str">
        <f t="shared" ca="1" si="934"/>
        <v/>
      </c>
      <c r="AFO14" s="40" t="str">
        <f t="shared" ca="1" si="935"/>
        <v/>
      </c>
      <c r="AFP14" s="37"/>
      <c r="AFQ14" s="38" t="str">
        <f t="shared" ca="1" si="936"/>
        <v/>
      </c>
      <c r="AFR14" s="38" t="str">
        <f t="shared" ca="1" si="937"/>
        <v/>
      </c>
      <c r="AFS14" s="40" t="str">
        <f t="shared" ca="1" si="938"/>
        <v/>
      </c>
      <c r="AFT14" s="37"/>
      <c r="AFU14" s="38" t="str">
        <f t="shared" ca="1" si="939"/>
        <v/>
      </c>
      <c r="AFV14" s="38" t="str">
        <f t="shared" ca="1" si="940"/>
        <v/>
      </c>
      <c r="AFW14" s="40" t="str">
        <f t="shared" ca="1" si="941"/>
        <v/>
      </c>
      <c r="AFX14" s="37"/>
      <c r="AFY14" s="38" t="str">
        <f t="shared" ca="1" si="942"/>
        <v/>
      </c>
      <c r="AFZ14" s="38" t="str">
        <f t="shared" ca="1" si="943"/>
        <v/>
      </c>
      <c r="AGA14" s="40" t="str">
        <f t="shared" ca="1" si="944"/>
        <v/>
      </c>
      <c r="AGB14" s="37"/>
      <c r="AGC14" s="38" t="str">
        <f t="shared" ca="1" si="945"/>
        <v/>
      </c>
      <c r="AGD14" s="38" t="str">
        <f t="shared" ca="1" si="946"/>
        <v/>
      </c>
      <c r="AGE14" s="40" t="str">
        <f t="shared" ca="1" si="947"/>
        <v/>
      </c>
      <c r="AGF14" s="37"/>
      <c r="AGG14" s="38" t="str">
        <f t="shared" ca="1" si="948"/>
        <v/>
      </c>
      <c r="AGH14" s="38" t="str">
        <f t="shared" ca="1" si="949"/>
        <v/>
      </c>
      <c r="AGI14" s="40" t="str">
        <f t="shared" ca="1" si="950"/>
        <v/>
      </c>
      <c r="AGJ14" s="37"/>
      <c r="AGK14" s="38" t="str">
        <f t="shared" ca="1" si="951"/>
        <v/>
      </c>
      <c r="AGL14" s="38" t="str">
        <f t="shared" ca="1" si="952"/>
        <v/>
      </c>
      <c r="AGM14" s="40" t="str">
        <f t="shared" ca="1" si="953"/>
        <v/>
      </c>
      <c r="AGN14" s="37"/>
      <c r="AGO14" s="38" t="str">
        <f t="shared" ca="1" si="954"/>
        <v/>
      </c>
      <c r="AGP14" s="38" t="str">
        <f t="shared" ca="1" si="955"/>
        <v/>
      </c>
      <c r="AGQ14" s="40" t="str">
        <f t="shared" ca="1" si="956"/>
        <v/>
      </c>
      <c r="AGR14" s="37"/>
      <c r="AGS14" s="38" t="str">
        <f t="shared" ca="1" si="957"/>
        <v/>
      </c>
      <c r="AGT14" s="38" t="str">
        <f t="shared" ca="1" si="958"/>
        <v/>
      </c>
      <c r="AGU14" s="40" t="str">
        <f t="shared" ca="1" si="959"/>
        <v/>
      </c>
      <c r="AGV14" s="37"/>
      <c r="AGW14" s="38" t="str">
        <f t="shared" ca="1" si="960"/>
        <v/>
      </c>
      <c r="AGX14" s="38" t="str">
        <f t="shared" ca="1" si="961"/>
        <v/>
      </c>
      <c r="AGY14" s="40" t="str">
        <f t="shared" ca="1" si="962"/>
        <v/>
      </c>
      <c r="AGZ14" s="37"/>
      <c r="AHA14" s="38" t="str">
        <f t="shared" ca="1" si="963"/>
        <v/>
      </c>
      <c r="AHB14" s="38" t="str">
        <f t="shared" ca="1" si="964"/>
        <v/>
      </c>
      <c r="AHC14" s="40" t="str">
        <f t="shared" ca="1" si="965"/>
        <v/>
      </c>
      <c r="AHD14" s="37"/>
      <c r="AHE14" s="38" t="str">
        <f t="shared" ca="1" si="966"/>
        <v/>
      </c>
      <c r="AHF14" s="38" t="str">
        <f t="shared" ca="1" si="967"/>
        <v/>
      </c>
      <c r="AHG14" s="40" t="str">
        <f t="shared" ca="1" si="968"/>
        <v/>
      </c>
      <c r="AHH14" s="37"/>
      <c r="AHI14" s="38" t="str">
        <f t="shared" ca="1" si="969"/>
        <v/>
      </c>
      <c r="AHJ14" s="38" t="str">
        <f t="shared" ca="1" si="970"/>
        <v/>
      </c>
      <c r="AHK14" s="40" t="str">
        <f t="shared" ca="1" si="971"/>
        <v/>
      </c>
      <c r="AHL14" s="37"/>
      <c r="AHM14" s="38" t="str">
        <f t="shared" ca="1" si="972"/>
        <v/>
      </c>
      <c r="AHN14" s="38" t="str">
        <f t="shared" ca="1" si="973"/>
        <v/>
      </c>
      <c r="AHO14" s="40" t="str">
        <f t="shared" ca="1" si="974"/>
        <v/>
      </c>
      <c r="AHP14" s="37"/>
      <c r="AHQ14" s="38" t="str">
        <f t="shared" ca="1" si="975"/>
        <v/>
      </c>
      <c r="AHR14" s="38" t="str">
        <f t="shared" ca="1" si="976"/>
        <v/>
      </c>
      <c r="AHS14" s="40" t="str">
        <f t="shared" ca="1" si="977"/>
        <v/>
      </c>
      <c r="AHT14" s="37"/>
      <c r="AHU14" s="38" t="str">
        <f t="shared" ca="1" si="978"/>
        <v/>
      </c>
      <c r="AHV14" s="38" t="str">
        <f t="shared" ca="1" si="979"/>
        <v/>
      </c>
      <c r="AHW14" s="40" t="str">
        <f t="shared" ca="1" si="980"/>
        <v/>
      </c>
      <c r="AHX14" s="37"/>
      <c r="AHY14" s="38" t="str">
        <f t="shared" ca="1" si="981"/>
        <v/>
      </c>
      <c r="AHZ14" s="38" t="str">
        <f t="shared" ca="1" si="982"/>
        <v/>
      </c>
      <c r="AIA14" s="40" t="str">
        <f t="shared" ca="1" si="983"/>
        <v/>
      </c>
      <c r="AIB14" s="37"/>
      <c r="AIC14" s="38" t="str">
        <f t="shared" ca="1" si="984"/>
        <v/>
      </c>
      <c r="AID14" s="38" t="str">
        <f t="shared" ca="1" si="985"/>
        <v/>
      </c>
      <c r="AIE14" s="40" t="str">
        <f t="shared" ca="1" si="986"/>
        <v/>
      </c>
    </row>
    <row r="15" spans="1:915" x14ac:dyDescent="0.3">
      <c r="A15" s="1">
        <f t="shared" ca="1" si="308"/>
        <v>14</v>
      </c>
      <c r="B15" s="1" t="s">
        <v>150</v>
      </c>
      <c r="C15" s="35">
        <f t="array" aca="1" ref="C15" ca="1">SUM(IF(MOD(COLUMN(D15:AIE15),4)=3,D15:AIE15,0))</f>
        <v>480.5</v>
      </c>
      <c r="D15" s="37">
        <v>7</v>
      </c>
      <c r="E15" s="38">
        <f t="shared" ca="1" si="309"/>
        <v>16</v>
      </c>
      <c r="F15" s="38">
        <f t="shared" ca="1" si="310"/>
        <v>2.5</v>
      </c>
      <c r="G15" s="40">
        <f t="shared" ca="1" si="311"/>
        <v>25</v>
      </c>
      <c r="H15" s="37">
        <v>14</v>
      </c>
      <c r="I15" s="38">
        <f t="shared" ca="1" si="312"/>
        <v>16</v>
      </c>
      <c r="J15" s="38">
        <f t="shared" ca="1" si="313"/>
        <v>2.5</v>
      </c>
      <c r="K15" s="40">
        <f t="shared" ca="1" si="314"/>
        <v>7.5</v>
      </c>
      <c r="L15" s="37"/>
      <c r="M15" s="38" t="str">
        <f t="shared" ca="1" si="315"/>
        <v/>
      </c>
      <c r="N15" s="38" t="str">
        <f t="shared" ca="1" si="316"/>
        <v/>
      </c>
      <c r="O15" s="40" t="str">
        <f t="shared" ca="1" si="317"/>
        <v/>
      </c>
      <c r="P15" s="37"/>
      <c r="Q15" s="38" t="str">
        <f t="shared" ca="1" si="318"/>
        <v/>
      </c>
      <c r="R15" s="38" t="str">
        <f t="shared" ca="1" si="319"/>
        <v/>
      </c>
      <c r="S15" s="40" t="str">
        <f t="shared" ca="1" si="320"/>
        <v/>
      </c>
      <c r="T15" s="37"/>
      <c r="U15" s="38" t="str">
        <f t="shared" ca="1" si="321"/>
        <v/>
      </c>
      <c r="V15" s="38" t="str">
        <f t="shared" ca="1" si="322"/>
        <v/>
      </c>
      <c r="W15" s="40" t="str">
        <f t="shared" ca="1" si="323"/>
        <v/>
      </c>
      <c r="X15" s="37"/>
      <c r="Y15" s="38" t="str">
        <f t="shared" ca="1" si="324"/>
        <v/>
      </c>
      <c r="Z15" s="38" t="str">
        <f t="shared" ca="1" si="325"/>
        <v/>
      </c>
      <c r="AA15" s="40" t="str">
        <f t="shared" ca="1" si="326"/>
        <v/>
      </c>
      <c r="AB15" s="37"/>
      <c r="AC15" s="38" t="str">
        <f t="shared" ca="1" si="327"/>
        <v/>
      </c>
      <c r="AD15" s="38" t="str">
        <f t="shared" ca="1" si="328"/>
        <v/>
      </c>
      <c r="AE15" s="40" t="str">
        <f t="shared" ca="1" si="329"/>
        <v/>
      </c>
      <c r="AF15" s="37"/>
      <c r="AG15" s="38" t="str">
        <f t="shared" ca="1" si="330"/>
        <v/>
      </c>
      <c r="AH15" s="38" t="str">
        <f t="shared" ca="1" si="331"/>
        <v/>
      </c>
      <c r="AI15" s="40" t="str">
        <f t="shared" ca="1" si="332"/>
        <v/>
      </c>
      <c r="AJ15" s="37"/>
      <c r="AK15" s="38" t="str">
        <f t="shared" ca="1" si="333"/>
        <v/>
      </c>
      <c r="AL15" s="38" t="str">
        <f t="shared" ca="1" si="334"/>
        <v/>
      </c>
      <c r="AM15" s="40" t="str">
        <f t="shared" ca="1" si="335"/>
        <v/>
      </c>
      <c r="AN15" s="37"/>
      <c r="AO15" s="38" t="str">
        <f t="shared" ca="1" si="336"/>
        <v/>
      </c>
      <c r="AP15" s="38" t="str">
        <f t="shared" ca="1" si="337"/>
        <v/>
      </c>
      <c r="AQ15" s="40" t="str">
        <f t="shared" ca="1" si="338"/>
        <v/>
      </c>
      <c r="AR15" s="37"/>
      <c r="AS15" s="38" t="str">
        <f t="shared" ca="1" si="339"/>
        <v/>
      </c>
      <c r="AT15" s="38" t="str">
        <f t="shared" ca="1" si="340"/>
        <v/>
      </c>
      <c r="AU15" s="40" t="str">
        <f t="shared" ca="1" si="341"/>
        <v/>
      </c>
      <c r="AV15" s="37"/>
      <c r="AW15" s="38" t="str">
        <f t="shared" ca="1" si="342"/>
        <v/>
      </c>
      <c r="AX15" s="38" t="str">
        <f t="shared" ca="1" si="343"/>
        <v/>
      </c>
      <c r="AY15" s="40" t="str">
        <f t="shared" ca="1" si="344"/>
        <v/>
      </c>
      <c r="AZ15" s="37"/>
      <c r="BA15" s="38" t="str">
        <f t="shared" ca="1" si="345"/>
        <v/>
      </c>
      <c r="BB15" s="38" t="str">
        <f t="shared" ca="1" si="346"/>
        <v/>
      </c>
      <c r="BC15" s="40" t="str">
        <f t="shared" ca="1" si="347"/>
        <v/>
      </c>
      <c r="BD15" s="37"/>
      <c r="BE15" s="38" t="str">
        <f t="shared" ca="1" si="348"/>
        <v/>
      </c>
      <c r="BF15" s="38" t="str">
        <f t="shared" ca="1" si="349"/>
        <v/>
      </c>
      <c r="BG15" s="40" t="str">
        <f t="shared" ca="1" si="350"/>
        <v/>
      </c>
      <c r="BH15" s="37"/>
      <c r="BI15" s="38" t="str">
        <f t="shared" ca="1" si="351"/>
        <v/>
      </c>
      <c r="BJ15" s="38" t="str">
        <f t="shared" ca="1" si="352"/>
        <v/>
      </c>
      <c r="BK15" s="40" t="str">
        <f t="shared" ca="1" si="353"/>
        <v/>
      </c>
      <c r="BL15" s="37"/>
      <c r="BM15" s="38" t="str">
        <f t="shared" ca="1" si="354"/>
        <v/>
      </c>
      <c r="BN15" s="38" t="str">
        <f t="shared" ca="1" si="355"/>
        <v/>
      </c>
      <c r="BO15" s="40" t="str">
        <f t="shared" ca="1" si="356"/>
        <v/>
      </c>
      <c r="BP15" s="37"/>
      <c r="BQ15" s="38" t="str">
        <f t="shared" ca="1" si="357"/>
        <v/>
      </c>
      <c r="BR15" s="38" t="str">
        <f t="shared" ca="1" si="358"/>
        <v/>
      </c>
      <c r="BS15" s="40" t="str">
        <f t="shared" ca="1" si="359"/>
        <v/>
      </c>
      <c r="BT15" s="37"/>
      <c r="BU15" s="38" t="str">
        <f t="shared" ca="1" si="360"/>
        <v/>
      </c>
      <c r="BV15" s="38" t="str">
        <f t="shared" ca="1" si="361"/>
        <v/>
      </c>
      <c r="BW15" s="40" t="str">
        <f t="shared" ca="1" si="362"/>
        <v/>
      </c>
      <c r="BX15" s="37"/>
      <c r="BY15" s="38" t="str">
        <f t="shared" ca="1" si="363"/>
        <v/>
      </c>
      <c r="BZ15" s="38" t="str">
        <f t="shared" ca="1" si="364"/>
        <v/>
      </c>
      <c r="CA15" s="40" t="str">
        <f t="shared" ca="1" si="365"/>
        <v/>
      </c>
      <c r="CB15" s="37"/>
      <c r="CC15" s="38" t="str">
        <f t="shared" ca="1" si="366"/>
        <v/>
      </c>
      <c r="CD15" s="38" t="str">
        <f t="shared" ca="1" si="367"/>
        <v/>
      </c>
      <c r="CE15" s="40" t="str">
        <f t="shared" ca="1" si="368"/>
        <v/>
      </c>
      <c r="CF15" s="37"/>
      <c r="CG15" s="38" t="str">
        <f t="shared" ca="1" si="369"/>
        <v/>
      </c>
      <c r="CH15" s="38" t="str">
        <f t="shared" ca="1" si="370"/>
        <v/>
      </c>
      <c r="CI15" s="40" t="str">
        <f t="shared" ca="1" si="371"/>
        <v/>
      </c>
      <c r="CJ15" s="37"/>
      <c r="CK15" s="38" t="str">
        <f t="shared" ca="1" si="372"/>
        <v/>
      </c>
      <c r="CL15" s="38" t="str">
        <f t="shared" ca="1" si="373"/>
        <v/>
      </c>
      <c r="CM15" s="40" t="str">
        <f t="shared" ca="1" si="374"/>
        <v/>
      </c>
      <c r="CN15" s="37"/>
      <c r="CO15" s="38" t="str">
        <f t="shared" ca="1" si="375"/>
        <v/>
      </c>
      <c r="CP15" s="38" t="str">
        <f t="shared" ca="1" si="376"/>
        <v/>
      </c>
      <c r="CQ15" s="40" t="str">
        <f t="shared" ca="1" si="377"/>
        <v/>
      </c>
      <c r="CR15" s="37"/>
      <c r="CS15" s="38" t="str">
        <f t="shared" ca="1" si="378"/>
        <v/>
      </c>
      <c r="CT15" s="38" t="str">
        <f t="shared" ca="1" si="379"/>
        <v/>
      </c>
      <c r="CU15" s="40" t="str">
        <f t="shared" ca="1" si="380"/>
        <v/>
      </c>
      <c r="CV15" s="37"/>
      <c r="CW15" s="38" t="str">
        <f t="shared" ca="1" si="381"/>
        <v/>
      </c>
      <c r="CX15" s="38" t="str">
        <f t="shared" ca="1" si="382"/>
        <v/>
      </c>
      <c r="CY15" s="40" t="str">
        <f t="shared" ca="1" si="383"/>
        <v/>
      </c>
      <c r="CZ15" s="37"/>
      <c r="DA15" s="38" t="str">
        <f t="shared" ca="1" si="384"/>
        <v/>
      </c>
      <c r="DB15" s="38" t="str">
        <f t="shared" ca="1" si="385"/>
        <v/>
      </c>
      <c r="DC15" s="40" t="str">
        <f t="shared" ca="1" si="386"/>
        <v/>
      </c>
      <c r="DD15" s="37"/>
      <c r="DE15" s="38" t="str">
        <f t="shared" ca="1" si="387"/>
        <v/>
      </c>
      <c r="DF15" s="38" t="str">
        <f t="shared" ca="1" si="388"/>
        <v/>
      </c>
      <c r="DG15" s="40" t="str">
        <f t="shared" ca="1" si="389"/>
        <v/>
      </c>
      <c r="DH15" s="37"/>
      <c r="DI15" s="38" t="str">
        <f t="shared" ca="1" si="390"/>
        <v/>
      </c>
      <c r="DJ15" s="38" t="str">
        <f t="shared" ca="1" si="391"/>
        <v/>
      </c>
      <c r="DK15" s="40" t="str">
        <f t="shared" ca="1" si="392"/>
        <v/>
      </c>
      <c r="DL15" s="37"/>
      <c r="DM15" s="38" t="str">
        <f t="shared" ca="1" si="393"/>
        <v/>
      </c>
      <c r="DN15" s="38" t="str">
        <f t="shared" ca="1" si="394"/>
        <v/>
      </c>
      <c r="DO15" s="40" t="str">
        <f t="shared" ca="1" si="395"/>
        <v/>
      </c>
      <c r="DP15" s="37"/>
      <c r="DQ15" s="38" t="str">
        <f t="shared" ca="1" si="396"/>
        <v/>
      </c>
      <c r="DR15" s="38" t="str">
        <f t="shared" ca="1" si="397"/>
        <v/>
      </c>
      <c r="DS15" s="40" t="str">
        <f t="shared" ca="1" si="398"/>
        <v/>
      </c>
      <c r="DT15" s="37"/>
      <c r="DU15" s="38" t="str">
        <f t="shared" ca="1" si="399"/>
        <v/>
      </c>
      <c r="DV15" s="38" t="str">
        <f t="shared" ca="1" si="400"/>
        <v/>
      </c>
      <c r="DW15" s="40" t="str">
        <f t="shared" ca="1" si="401"/>
        <v/>
      </c>
      <c r="DX15" s="37"/>
      <c r="DY15" s="38" t="str">
        <f t="shared" ca="1" si="402"/>
        <v/>
      </c>
      <c r="DZ15" s="38" t="str">
        <f t="shared" ca="1" si="403"/>
        <v/>
      </c>
      <c r="EA15" s="40" t="str">
        <f t="shared" ca="1" si="404"/>
        <v/>
      </c>
      <c r="EB15" s="37"/>
      <c r="EC15" s="38" t="str">
        <f t="shared" ca="1" si="405"/>
        <v/>
      </c>
      <c r="ED15" s="38" t="str">
        <f t="shared" ca="1" si="406"/>
        <v/>
      </c>
      <c r="EE15" s="40" t="str">
        <f t="shared" ca="1" si="407"/>
        <v/>
      </c>
      <c r="EF15" s="37"/>
      <c r="EG15" s="38" t="str">
        <f t="shared" ca="1" si="408"/>
        <v/>
      </c>
      <c r="EH15" s="38" t="str">
        <f t="shared" ca="1" si="409"/>
        <v/>
      </c>
      <c r="EI15" s="40" t="str">
        <f t="shared" ca="1" si="410"/>
        <v/>
      </c>
      <c r="EJ15" s="37"/>
      <c r="EK15" s="38" t="str">
        <f t="shared" ca="1" si="411"/>
        <v/>
      </c>
      <c r="EL15" s="38" t="str">
        <f t="shared" ca="1" si="412"/>
        <v/>
      </c>
      <c r="EM15" s="40" t="str">
        <f t="shared" ca="1" si="413"/>
        <v/>
      </c>
      <c r="EN15" s="37"/>
      <c r="EO15" s="38" t="str">
        <f t="shared" ca="1" si="987"/>
        <v/>
      </c>
      <c r="EP15" s="38" t="str">
        <f t="shared" ca="1" si="988"/>
        <v/>
      </c>
      <c r="EQ15" s="40" t="str">
        <f t="shared" ca="1" si="989"/>
        <v/>
      </c>
      <c r="ER15" s="37"/>
      <c r="ES15" s="38" t="str">
        <f t="shared" ca="1" si="414"/>
        <v/>
      </c>
      <c r="ET15" s="38" t="str">
        <f t="shared" ca="1" si="415"/>
        <v/>
      </c>
      <c r="EU15" s="40" t="str">
        <f t="shared" ca="1" si="416"/>
        <v/>
      </c>
      <c r="EV15" s="37"/>
      <c r="EW15" s="38" t="str">
        <f t="shared" ca="1" si="417"/>
        <v/>
      </c>
      <c r="EX15" s="38" t="str">
        <f t="shared" ca="1" si="418"/>
        <v/>
      </c>
      <c r="EY15" s="40" t="str">
        <f t="shared" ca="1" si="419"/>
        <v/>
      </c>
      <c r="EZ15" s="37"/>
      <c r="FA15" s="38" t="str">
        <f t="shared" ca="1" si="420"/>
        <v/>
      </c>
      <c r="FB15" s="38" t="str">
        <f t="shared" ca="1" si="421"/>
        <v/>
      </c>
      <c r="FC15" s="40" t="str">
        <f t="shared" ca="1" si="422"/>
        <v/>
      </c>
      <c r="FD15" s="37"/>
      <c r="FE15" s="38" t="str">
        <f t="shared" ca="1" si="423"/>
        <v/>
      </c>
      <c r="FF15" s="38" t="str">
        <f t="shared" ca="1" si="424"/>
        <v/>
      </c>
      <c r="FG15" s="40" t="str">
        <f t="shared" ca="1" si="425"/>
        <v/>
      </c>
      <c r="FH15" s="37"/>
      <c r="FI15" s="38" t="str">
        <f t="shared" ca="1" si="426"/>
        <v/>
      </c>
      <c r="FJ15" s="38" t="str">
        <f t="shared" ca="1" si="427"/>
        <v/>
      </c>
      <c r="FK15" s="40" t="str">
        <f t="shared" ca="1" si="428"/>
        <v/>
      </c>
      <c r="FL15" s="37"/>
      <c r="FM15" s="38" t="str">
        <f t="shared" ca="1" si="429"/>
        <v/>
      </c>
      <c r="FN15" s="38" t="str">
        <f t="shared" ca="1" si="430"/>
        <v/>
      </c>
      <c r="FO15" s="40" t="str">
        <f t="shared" ca="1" si="431"/>
        <v/>
      </c>
      <c r="FP15" s="37"/>
      <c r="FQ15" s="38" t="str">
        <f t="shared" ca="1" si="432"/>
        <v/>
      </c>
      <c r="FR15" s="38" t="str">
        <f t="shared" ca="1" si="433"/>
        <v/>
      </c>
      <c r="FS15" s="40" t="str">
        <f t="shared" ca="1" si="434"/>
        <v/>
      </c>
      <c r="FT15" s="37"/>
      <c r="FU15" s="38" t="str">
        <f t="shared" ca="1" si="435"/>
        <v/>
      </c>
      <c r="FV15" s="38" t="str">
        <f t="shared" ca="1" si="436"/>
        <v/>
      </c>
      <c r="FW15" s="40" t="str">
        <f t="shared" ca="1" si="437"/>
        <v/>
      </c>
      <c r="FX15" s="37"/>
      <c r="FY15" s="38" t="str">
        <f t="shared" ca="1" si="438"/>
        <v/>
      </c>
      <c r="FZ15" s="38" t="str">
        <f t="shared" ca="1" si="439"/>
        <v/>
      </c>
      <c r="GA15" s="40" t="str">
        <f t="shared" ca="1" si="440"/>
        <v/>
      </c>
      <c r="GB15" s="37"/>
      <c r="GC15" s="38" t="str">
        <f t="shared" ca="1" si="441"/>
        <v/>
      </c>
      <c r="GD15" s="38" t="str">
        <f t="shared" ca="1" si="442"/>
        <v/>
      </c>
      <c r="GE15" s="40" t="str">
        <f t="shared" ca="1" si="443"/>
        <v/>
      </c>
      <c r="GF15" s="37"/>
      <c r="GG15" s="38" t="str">
        <f t="shared" ca="1" si="444"/>
        <v/>
      </c>
      <c r="GH15" s="38" t="str">
        <f t="shared" ca="1" si="445"/>
        <v/>
      </c>
      <c r="GI15" s="40" t="str">
        <f t="shared" ca="1" si="446"/>
        <v/>
      </c>
      <c r="GJ15" s="37"/>
      <c r="GK15" s="38" t="str">
        <f t="shared" ca="1" si="447"/>
        <v/>
      </c>
      <c r="GL15" s="38" t="str">
        <f t="shared" ca="1" si="448"/>
        <v/>
      </c>
      <c r="GM15" s="40" t="str">
        <f t="shared" ca="1" si="449"/>
        <v/>
      </c>
      <c r="GN15" s="37"/>
      <c r="GO15" s="38" t="str">
        <f t="shared" ca="1" si="450"/>
        <v/>
      </c>
      <c r="GP15" s="38" t="str">
        <f t="shared" ca="1" si="451"/>
        <v/>
      </c>
      <c r="GQ15" s="40" t="str">
        <f t="shared" ca="1" si="452"/>
        <v/>
      </c>
      <c r="GR15" s="37"/>
      <c r="GS15" s="38" t="str">
        <f t="shared" ca="1" si="453"/>
        <v/>
      </c>
      <c r="GT15" s="38" t="str">
        <f t="shared" ca="1" si="454"/>
        <v/>
      </c>
      <c r="GU15" s="40" t="str">
        <f t="shared" ca="1" si="455"/>
        <v/>
      </c>
      <c r="GV15" s="37"/>
      <c r="GW15" s="38" t="str">
        <f t="shared" ca="1" si="456"/>
        <v/>
      </c>
      <c r="GX15" s="38" t="str">
        <f t="shared" ca="1" si="457"/>
        <v/>
      </c>
      <c r="GY15" s="40" t="str">
        <f t="shared" ca="1" si="458"/>
        <v/>
      </c>
      <c r="GZ15" s="37"/>
      <c r="HA15" s="38" t="str">
        <f t="shared" ca="1" si="459"/>
        <v/>
      </c>
      <c r="HB15" s="38" t="str">
        <f t="shared" ca="1" si="460"/>
        <v/>
      </c>
      <c r="HC15" s="40" t="str">
        <f t="shared" ca="1" si="461"/>
        <v/>
      </c>
      <c r="HD15" s="37"/>
      <c r="HE15" s="38" t="str">
        <f t="shared" ca="1" si="462"/>
        <v/>
      </c>
      <c r="HF15" s="38" t="str">
        <f t="shared" ca="1" si="463"/>
        <v/>
      </c>
      <c r="HG15" s="40" t="str">
        <f t="shared" ca="1" si="464"/>
        <v/>
      </c>
      <c r="HH15" s="37"/>
      <c r="HI15" s="38" t="str">
        <f t="shared" ca="1" si="465"/>
        <v/>
      </c>
      <c r="HJ15" s="38" t="str">
        <f t="shared" ca="1" si="466"/>
        <v/>
      </c>
      <c r="HK15" s="40" t="str">
        <f t="shared" ca="1" si="467"/>
        <v/>
      </c>
      <c r="HL15" s="37"/>
      <c r="HM15" s="38" t="str">
        <f t="shared" ca="1" si="468"/>
        <v/>
      </c>
      <c r="HN15" s="38" t="str">
        <f t="shared" ca="1" si="469"/>
        <v/>
      </c>
      <c r="HO15" s="40" t="str">
        <f t="shared" ca="1" si="470"/>
        <v/>
      </c>
      <c r="HP15" s="37"/>
      <c r="HQ15" s="38" t="str">
        <f t="shared" ca="1" si="471"/>
        <v/>
      </c>
      <c r="HR15" s="38" t="str">
        <f t="shared" ca="1" si="472"/>
        <v/>
      </c>
      <c r="HS15" s="40" t="str">
        <f t="shared" ca="1" si="473"/>
        <v/>
      </c>
      <c r="HT15" s="37"/>
      <c r="HU15" s="38" t="str">
        <f t="shared" ca="1" si="474"/>
        <v/>
      </c>
      <c r="HV15" s="38" t="str">
        <f t="shared" ca="1" si="475"/>
        <v/>
      </c>
      <c r="HW15" s="40" t="str">
        <f t="shared" ca="1" si="476"/>
        <v/>
      </c>
      <c r="HX15" s="37"/>
      <c r="HY15" s="38" t="str">
        <f t="shared" ca="1" si="477"/>
        <v/>
      </c>
      <c r="HZ15" s="38" t="str">
        <f t="shared" ca="1" si="478"/>
        <v/>
      </c>
      <c r="IA15" s="40" t="str">
        <f t="shared" ca="1" si="479"/>
        <v/>
      </c>
      <c r="IB15" s="37"/>
      <c r="IC15" s="38" t="str">
        <f t="shared" ca="1" si="480"/>
        <v/>
      </c>
      <c r="ID15" s="38" t="str">
        <f t="shared" ca="1" si="481"/>
        <v/>
      </c>
      <c r="IE15" s="40" t="str">
        <f t="shared" ca="1" si="482"/>
        <v/>
      </c>
      <c r="IF15" s="37"/>
      <c r="IG15" s="38" t="str">
        <f t="shared" ca="1" si="483"/>
        <v/>
      </c>
      <c r="IH15" s="38" t="str">
        <f t="shared" ca="1" si="484"/>
        <v/>
      </c>
      <c r="II15" s="40" t="str">
        <f t="shared" ca="1" si="485"/>
        <v/>
      </c>
      <c r="IJ15" s="37"/>
      <c r="IK15" s="38" t="str">
        <f t="shared" ca="1" si="486"/>
        <v/>
      </c>
      <c r="IL15" s="38" t="str">
        <f t="shared" ca="1" si="487"/>
        <v/>
      </c>
      <c r="IM15" s="40" t="str">
        <f t="shared" ca="1" si="488"/>
        <v/>
      </c>
      <c r="IN15" s="37"/>
      <c r="IO15" s="38" t="str">
        <f t="shared" ca="1" si="489"/>
        <v/>
      </c>
      <c r="IP15" s="38" t="str">
        <f t="shared" ca="1" si="490"/>
        <v/>
      </c>
      <c r="IQ15" s="40" t="str">
        <f t="shared" ca="1" si="491"/>
        <v/>
      </c>
      <c r="IR15" s="37"/>
      <c r="IS15" s="38" t="str">
        <f t="shared" ca="1" si="492"/>
        <v/>
      </c>
      <c r="IT15" s="38" t="str">
        <f t="shared" ca="1" si="493"/>
        <v/>
      </c>
      <c r="IU15" s="40" t="str">
        <f t="shared" ca="1" si="494"/>
        <v/>
      </c>
      <c r="IV15" s="37"/>
      <c r="IW15" s="38" t="str">
        <f t="shared" ca="1" si="495"/>
        <v/>
      </c>
      <c r="IX15" s="38" t="str">
        <f t="shared" ca="1" si="496"/>
        <v/>
      </c>
      <c r="IY15" s="40" t="str">
        <f t="shared" ca="1" si="497"/>
        <v/>
      </c>
      <c r="IZ15" s="37"/>
      <c r="JA15" s="38" t="str">
        <f t="shared" ca="1" si="498"/>
        <v/>
      </c>
      <c r="JB15" s="38" t="str">
        <f t="shared" ca="1" si="499"/>
        <v/>
      </c>
      <c r="JC15" s="40" t="str">
        <f t="shared" ca="1" si="500"/>
        <v/>
      </c>
      <c r="JD15" s="37"/>
      <c r="JE15" s="38" t="str">
        <f t="shared" ca="1" si="501"/>
        <v/>
      </c>
      <c r="JF15" s="38" t="str">
        <f t="shared" ca="1" si="502"/>
        <v/>
      </c>
      <c r="JG15" s="40" t="str">
        <f t="shared" ca="1" si="503"/>
        <v/>
      </c>
      <c r="JH15" s="37"/>
      <c r="JI15" s="38" t="str">
        <f t="shared" ca="1" si="504"/>
        <v/>
      </c>
      <c r="JJ15" s="38" t="str">
        <f t="shared" ca="1" si="505"/>
        <v/>
      </c>
      <c r="JK15" s="40" t="str">
        <f t="shared" ca="1" si="506"/>
        <v/>
      </c>
      <c r="JL15" s="37"/>
      <c r="JM15" s="38" t="str">
        <f t="shared" ca="1" si="507"/>
        <v/>
      </c>
      <c r="JN15" s="38" t="str">
        <f t="shared" ca="1" si="508"/>
        <v/>
      </c>
      <c r="JO15" s="40" t="str">
        <f t="shared" ca="1" si="509"/>
        <v/>
      </c>
      <c r="JP15" s="37"/>
      <c r="JQ15" s="38" t="str">
        <f t="shared" ca="1" si="510"/>
        <v/>
      </c>
      <c r="JR15" s="38" t="str">
        <f t="shared" ca="1" si="511"/>
        <v/>
      </c>
      <c r="JS15" s="40" t="str">
        <f t="shared" ca="1" si="512"/>
        <v/>
      </c>
      <c r="JT15" s="37"/>
      <c r="JU15" s="38" t="str">
        <f t="shared" ca="1" si="513"/>
        <v/>
      </c>
      <c r="JV15" s="38" t="str">
        <f t="shared" ca="1" si="514"/>
        <v/>
      </c>
      <c r="JW15" s="40" t="str">
        <f t="shared" ca="1" si="515"/>
        <v/>
      </c>
      <c r="JX15" s="37"/>
      <c r="JY15" s="38" t="str">
        <f t="shared" ca="1" si="516"/>
        <v/>
      </c>
      <c r="JZ15" s="38" t="str">
        <f t="shared" ca="1" si="517"/>
        <v/>
      </c>
      <c r="KA15" s="40" t="str">
        <f t="shared" ca="1" si="518"/>
        <v/>
      </c>
      <c r="KB15" s="37"/>
      <c r="KC15" s="38" t="str">
        <f t="shared" ca="1" si="519"/>
        <v/>
      </c>
      <c r="KD15" s="38" t="str">
        <f t="shared" ca="1" si="520"/>
        <v/>
      </c>
      <c r="KE15" s="40" t="str">
        <f t="shared" ca="1" si="521"/>
        <v/>
      </c>
      <c r="KF15" s="37"/>
      <c r="KG15" s="38" t="str">
        <f t="shared" ca="1" si="522"/>
        <v/>
      </c>
      <c r="KH15" s="38" t="str">
        <f t="shared" ca="1" si="523"/>
        <v/>
      </c>
      <c r="KI15" s="40" t="str">
        <f t="shared" ca="1" si="524"/>
        <v/>
      </c>
      <c r="KJ15" s="37"/>
      <c r="KK15" s="38" t="str">
        <f t="shared" ca="1" si="525"/>
        <v/>
      </c>
      <c r="KL15" s="38" t="str">
        <f t="shared" ca="1" si="526"/>
        <v/>
      </c>
      <c r="KM15" s="40" t="str">
        <f t="shared" ca="1" si="527"/>
        <v/>
      </c>
      <c r="KN15" s="37"/>
      <c r="KO15" s="38" t="str">
        <f t="shared" ca="1" si="528"/>
        <v/>
      </c>
      <c r="KP15" s="38" t="str">
        <f t="shared" ca="1" si="529"/>
        <v/>
      </c>
      <c r="KQ15" s="40" t="str">
        <f t="shared" ca="1" si="530"/>
        <v/>
      </c>
      <c r="KR15" s="37"/>
      <c r="KS15" s="38" t="str">
        <f t="shared" ca="1" si="531"/>
        <v/>
      </c>
      <c r="KT15" s="38" t="str">
        <f t="shared" ca="1" si="532"/>
        <v/>
      </c>
      <c r="KU15" s="40" t="str">
        <f t="shared" ca="1" si="533"/>
        <v/>
      </c>
      <c r="KV15" s="37"/>
      <c r="KW15" s="38" t="str">
        <f t="shared" ca="1" si="534"/>
        <v/>
      </c>
      <c r="KX15" s="38" t="str">
        <f t="shared" ca="1" si="535"/>
        <v/>
      </c>
      <c r="KY15" s="40" t="str">
        <f t="shared" ca="1" si="536"/>
        <v/>
      </c>
      <c r="KZ15" s="37"/>
      <c r="LA15" s="38" t="str">
        <f t="shared" ca="1" si="537"/>
        <v/>
      </c>
      <c r="LB15" s="38" t="str">
        <f t="shared" ca="1" si="538"/>
        <v/>
      </c>
      <c r="LC15" s="40" t="str">
        <f t="shared" ca="1" si="539"/>
        <v/>
      </c>
      <c r="LD15" s="37"/>
      <c r="LE15" s="38" t="str">
        <f t="shared" ca="1" si="540"/>
        <v/>
      </c>
      <c r="LF15" s="38" t="str">
        <f t="shared" ca="1" si="541"/>
        <v/>
      </c>
      <c r="LG15" s="40" t="str">
        <f t="shared" ca="1" si="542"/>
        <v/>
      </c>
      <c r="LH15" s="37"/>
      <c r="LI15" s="38" t="str">
        <f t="shared" ca="1" si="543"/>
        <v/>
      </c>
      <c r="LJ15" s="38" t="str">
        <f t="shared" ca="1" si="544"/>
        <v/>
      </c>
      <c r="LK15" s="40" t="str">
        <f t="shared" ca="1" si="545"/>
        <v/>
      </c>
      <c r="LL15" s="37"/>
      <c r="LM15" s="38" t="str">
        <f t="shared" ca="1" si="546"/>
        <v/>
      </c>
      <c r="LN15" s="38" t="str">
        <f t="shared" ca="1" si="547"/>
        <v/>
      </c>
      <c r="LO15" s="40" t="str">
        <f t="shared" ca="1" si="548"/>
        <v/>
      </c>
      <c r="LP15" s="37"/>
      <c r="LQ15" s="38" t="str">
        <f t="shared" ca="1" si="549"/>
        <v/>
      </c>
      <c r="LR15" s="38" t="str">
        <f t="shared" ca="1" si="550"/>
        <v/>
      </c>
      <c r="LS15" s="40" t="str">
        <f t="shared" ca="1" si="551"/>
        <v/>
      </c>
      <c r="LT15" s="37">
        <v>3</v>
      </c>
      <c r="LU15" s="38">
        <f t="shared" ca="1" si="552"/>
        <v>16</v>
      </c>
      <c r="LV15" s="38">
        <f t="shared" ca="1" si="553"/>
        <v>2.5</v>
      </c>
      <c r="LW15" s="40">
        <f t="shared" ca="1" si="554"/>
        <v>37.5</v>
      </c>
      <c r="LX15" s="37"/>
      <c r="LY15" s="38" t="str">
        <f t="shared" ca="1" si="555"/>
        <v/>
      </c>
      <c r="LZ15" s="38" t="str">
        <f t="shared" ca="1" si="556"/>
        <v/>
      </c>
      <c r="MA15" s="40" t="str">
        <f t="shared" ca="1" si="557"/>
        <v/>
      </c>
      <c r="MB15" s="37"/>
      <c r="MC15" s="38" t="str">
        <f t="shared" ca="1" si="558"/>
        <v/>
      </c>
      <c r="MD15" s="38" t="str">
        <f t="shared" ca="1" si="559"/>
        <v/>
      </c>
      <c r="ME15" s="40" t="str">
        <f t="shared" ca="1" si="560"/>
        <v/>
      </c>
      <c r="MF15" s="37">
        <v>8</v>
      </c>
      <c r="MG15" s="38">
        <f t="shared" ca="1" si="561"/>
        <v>16</v>
      </c>
      <c r="MH15" s="38">
        <f t="shared" ca="1" si="562"/>
        <v>2.5</v>
      </c>
      <c r="MI15" s="40">
        <f t="shared" ca="1" si="563"/>
        <v>22.5</v>
      </c>
      <c r="MJ15" s="37"/>
      <c r="MK15" s="38" t="str">
        <f t="shared" ca="1" si="564"/>
        <v/>
      </c>
      <c r="ML15" s="38" t="str">
        <f t="shared" ca="1" si="565"/>
        <v/>
      </c>
      <c r="MM15" s="40" t="str">
        <f t="shared" ca="1" si="566"/>
        <v/>
      </c>
      <c r="MN15" s="37"/>
      <c r="MO15" s="38" t="str">
        <f t="shared" ca="1" si="567"/>
        <v/>
      </c>
      <c r="MP15" s="38" t="str">
        <f t="shared" ca="1" si="568"/>
        <v/>
      </c>
      <c r="MQ15" s="40" t="str">
        <f t="shared" ca="1" si="569"/>
        <v/>
      </c>
      <c r="MR15" s="37"/>
      <c r="MS15" s="38" t="str">
        <f t="shared" ca="1" si="570"/>
        <v/>
      </c>
      <c r="MT15" s="38" t="str">
        <f t="shared" ca="1" si="571"/>
        <v/>
      </c>
      <c r="MU15" s="40" t="str">
        <f t="shared" ca="1" si="572"/>
        <v/>
      </c>
      <c r="MV15" s="37"/>
      <c r="MW15" s="38" t="str">
        <f t="shared" ca="1" si="573"/>
        <v/>
      </c>
      <c r="MX15" s="38" t="str">
        <f t="shared" ca="1" si="574"/>
        <v/>
      </c>
      <c r="MY15" s="40" t="str">
        <f t="shared" ca="1" si="575"/>
        <v/>
      </c>
      <c r="MZ15" s="37"/>
      <c r="NA15" s="38" t="str">
        <f t="shared" ca="1" si="576"/>
        <v/>
      </c>
      <c r="NB15" s="38" t="str">
        <f t="shared" ca="1" si="577"/>
        <v/>
      </c>
      <c r="NC15" s="40" t="str">
        <f t="shared" ca="1" si="578"/>
        <v/>
      </c>
      <c r="ND15" s="37"/>
      <c r="NE15" s="38" t="str">
        <f t="shared" ca="1" si="579"/>
        <v/>
      </c>
      <c r="NF15" s="38" t="str">
        <f t="shared" ca="1" si="580"/>
        <v/>
      </c>
      <c r="NG15" s="40" t="str">
        <f t="shared" ca="1" si="581"/>
        <v/>
      </c>
      <c r="NH15" s="37"/>
      <c r="NI15" s="38" t="str">
        <f t="shared" ca="1" si="582"/>
        <v/>
      </c>
      <c r="NJ15" s="38" t="str">
        <f t="shared" ca="1" si="583"/>
        <v/>
      </c>
      <c r="NK15" s="40" t="str">
        <f t="shared" ca="1" si="584"/>
        <v/>
      </c>
      <c r="NL15" s="37"/>
      <c r="NM15" s="38" t="str">
        <f t="shared" ca="1" si="585"/>
        <v/>
      </c>
      <c r="NN15" s="38" t="str">
        <f t="shared" ca="1" si="586"/>
        <v/>
      </c>
      <c r="NO15" s="40" t="str">
        <f t="shared" ca="1" si="587"/>
        <v/>
      </c>
      <c r="NP15" s="37"/>
      <c r="NQ15" s="38" t="str">
        <f t="shared" ca="1" si="588"/>
        <v/>
      </c>
      <c r="NR15" s="38" t="str">
        <f t="shared" ca="1" si="589"/>
        <v/>
      </c>
      <c r="NS15" s="40" t="str">
        <f t="shared" ca="1" si="590"/>
        <v/>
      </c>
      <c r="NT15" s="37"/>
      <c r="NU15" s="38" t="str">
        <f t="shared" ca="1" si="591"/>
        <v/>
      </c>
      <c r="NV15" s="38" t="str">
        <f t="shared" ca="1" si="592"/>
        <v/>
      </c>
      <c r="NW15" s="40" t="str">
        <f t="shared" ca="1" si="593"/>
        <v/>
      </c>
      <c r="NX15" s="37"/>
      <c r="NY15" s="38" t="str">
        <f t="shared" ca="1" si="594"/>
        <v/>
      </c>
      <c r="NZ15" s="38" t="str">
        <f t="shared" ca="1" si="595"/>
        <v/>
      </c>
      <c r="OA15" s="40" t="str">
        <f t="shared" ca="1" si="596"/>
        <v/>
      </c>
      <c r="OB15" s="37"/>
      <c r="OC15" s="38" t="str">
        <f t="shared" ca="1" si="597"/>
        <v/>
      </c>
      <c r="OD15" s="38" t="str">
        <f t="shared" ca="1" si="598"/>
        <v/>
      </c>
      <c r="OE15" s="40" t="str">
        <f t="shared" ca="1" si="599"/>
        <v/>
      </c>
      <c r="OF15" s="37"/>
      <c r="OG15" s="38" t="str">
        <f t="shared" ca="1" si="600"/>
        <v/>
      </c>
      <c r="OH15" s="38" t="str">
        <f t="shared" ca="1" si="601"/>
        <v/>
      </c>
      <c r="OI15" s="40" t="str">
        <f t="shared" ca="1" si="602"/>
        <v/>
      </c>
      <c r="OJ15" s="37"/>
      <c r="OK15" s="38" t="str">
        <f t="shared" ca="1" si="603"/>
        <v/>
      </c>
      <c r="OL15" s="38" t="str">
        <f t="shared" ca="1" si="604"/>
        <v/>
      </c>
      <c r="OM15" s="40" t="str">
        <f t="shared" ca="1" si="605"/>
        <v/>
      </c>
      <c r="ON15" s="37"/>
      <c r="OO15" s="38" t="str">
        <f t="shared" ca="1" si="606"/>
        <v/>
      </c>
      <c r="OP15" s="38" t="str">
        <f t="shared" ca="1" si="607"/>
        <v/>
      </c>
      <c r="OQ15" s="40" t="str">
        <f t="shared" ca="1" si="608"/>
        <v/>
      </c>
      <c r="OR15" s="37"/>
      <c r="OS15" s="38" t="str">
        <f t="shared" ca="1" si="609"/>
        <v/>
      </c>
      <c r="OT15" s="38" t="str">
        <f t="shared" ca="1" si="610"/>
        <v/>
      </c>
      <c r="OU15" s="40" t="str">
        <f t="shared" ca="1" si="611"/>
        <v/>
      </c>
      <c r="OV15" s="37"/>
      <c r="OW15" s="38" t="str">
        <f t="shared" ca="1" si="612"/>
        <v/>
      </c>
      <c r="OX15" s="38" t="str">
        <f t="shared" ca="1" si="613"/>
        <v/>
      </c>
      <c r="OY15" s="40" t="str">
        <f t="shared" ca="1" si="614"/>
        <v/>
      </c>
      <c r="OZ15" s="37"/>
      <c r="PA15" s="38" t="str">
        <f t="shared" ca="1" si="615"/>
        <v/>
      </c>
      <c r="PB15" s="38" t="str">
        <f t="shared" ca="1" si="616"/>
        <v/>
      </c>
      <c r="PC15" s="40" t="str">
        <f t="shared" ca="1" si="617"/>
        <v/>
      </c>
      <c r="PD15" s="37"/>
      <c r="PE15" s="38" t="str">
        <f t="shared" ca="1" si="618"/>
        <v/>
      </c>
      <c r="PF15" s="38" t="str">
        <f t="shared" ca="1" si="619"/>
        <v/>
      </c>
      <c r="PG15" s="40" t="str">
        <f t="shared" ca="1" si="620"/>
        <v/>
      </c>
      <c r="PH15" s="37"/>
      <c r="PI15" s="38" t="str">
        <f t="shared" ca="1" si="621"/>
        <v/>
      </c>
      <c r="PJ15" s="38" t="str">
        <f t="shared" ca="1" si="622"/>
        <v/>
      </c>
      <c r="PK15" s="40" t="str">
        <f t="shared" ca="1" si="623"/>
        <v/>
      </c>
      <c r="PL15" s="37"/>
      <c r="PM15" s="38" t="str">
        <f t="shared" ca="1" si="624"/>
        <v/>
      </c>
      <c r="PN15" s="38" t="str">
        <f t="shared" ca="1" si="625"/>
        <v/>
      </c>
      <c r="PO15" s="40" t="str">
        <f t="shared" ca="1" si="626"/>
        <v/>
      </c>
      <c r="PP15" s="37"/>
      <c r="PQ15" s="38" t="str">
        <f t="shared" ca="1" si="627"/>
        <v/>
      </c>
      <c r="PR15" s="38" t="str">
        <f t="shared" ca="1" si="628"/>
        <v/>
      </c>
      <c r="PS15" s="40" t="str">
        <f t="shared" ca="1" si="629"/>
        <v/>
      </c>
      <c r="PT15" s="37"/>
      <c r="PU15" s="38" t="str">
        <f t="shared" ca="1" si="630"/>
        <v/>
      </c>
      <c r="PV15" s="38" t="str">
        <f t="shared" ca="1" si="631"/>
        <v/>
      </c>
      <c r="PW15" s="40" t="str">
        <f t="shared" ca="1" si="632"/>
        <v/>
      </c>
      <c r="PX15" s="37"/>
      <c r="PY15" s="38" t="str">
        <f t="shared" ca="1" si="633"/>
        <v/>
      </c>
      <c r="PZ15" s="38" t="str">
        <f t="shared" ca="1" si="634"/>
        <v/>
      </c>
      <c r="QA15" s="40" t="str">
        <f t="shared" ca="1" si="635"/>
        <v/>
      </c>
      <c r="QB15" s="37"/>
      <c r="QC15" s="38" t="str">
        <f t="shared" ca="1" si="636"/>
        <v/>
      </c>
      <c r="QD15" s="38" t="str">
        <f t="shared" ca="1" si="637"/>
        <v/>
      </c>
      <c r="QE15" s="40" t="str">
        <f t="shared" ca="1" si="638"/>
        <v/>
      </c>
      <c r="QF15" s="37"/>
      <c r="QG15" s="38" t="str">
        <f t="shared" ca="1" si="639"/>
        <v/>
      </c>
      <c r="QH15" s="38" t="str">
        <f t="shared" ca="1" si="640"/>
        <v/>
      </c>
      <c r="QI15" s="40" t="str">
        <f t="shared" ca="1" si="641"/>
        <v/>
      </c>
      <c r="QJ15" s="37"/>
      <c r="QK15" s="38" t="str">
        <f t="shared" ca="1" si="642"/>
        <v/>
      </c>
      <c r="QL15" s="38" t="str">
        <f t="shared" ca="1" si="643"/>
        <v/>
      </c>
      <c r="QM15" s="40" t="str">
        <f t="shared" ca="1" si="644"/>
        <v/>
      </c>
      <c r="QN15" s="37"/>
      <c r="QO15" s="38" t="str">
        <f t="shared" ca="1" si="645"/>
        <v/>
      </c>
      <c r="QP15" s="38" t="str">
        <f t="shared" ca="1" si="646"/>
        <v/>
      </c>
      <c r="QQ15" s="40" t="str">
        <f t="shared" ca="1" si="647"/>
        <v/>
      </c>
      <c r="QR15" s="37"/>
      <c r="QS15" s="38" t="str">
        <f t="shared" ca="1" si="648"/>
        <v/>
      </c>
      <c r="QT15" s="38" t="str">
        <f t="shared" ca="1" si="649"/>
        <v/>
      </c>
      <c r="QU15" s="40" t="str">
        <f t="shared" ca="1" si="650"/>
        <v/>
      </c>
      <c r="QV15" s="37"/>
      <c r="QW15" s="38" t="str">
        <f t="shared" ca="1" si="651"/>
        <v/>
      </c>
      <c r="QX15" s="38" t="str">
        <f t="shared" ca="1" si="652"/>
        <v/>
      </c>
      <c r="QY15" s="40" t="str">
        <f t="shared" ca="1" si="653"/>
        <v/>
      </c>
      <c r="QZ15" s="37"/>
      <c r="RA15" s="38" t="str">
        <f t="shared" ca="1" si="654"/>
        <v/>
      </c>
      <c r="RB15" s="38" t="str">
        <f t="shared" ca="1" si="655"/>
        <v/>
      </c>
      <c r="RC15" s="40" t="str">
        <f t="shared" ca="1" si="656"/>
        <v/>
      </c>
      <c r="RD15" s="37"/>
      <c r="RE15" s="38" t="str">
        <f t="shared" ca="1" si="657"/>
        <v/>
      </c>
      <c r="RF15" s="38" t="str">
        <f t="shared" ca="1" si="658"/>
        <v/>
      </c>
      <c r="RG15" s="40" t="str">
        <f t="shared" ca="1" si="659"/>
        <v/>
      </c>
      <c r="RH15" s="37"/>
      <c r="RI15" s="38" t="str">
        <f t="shared" ca="1" si="660"/>
        <v/>
      </c>
      <c r="RJ15" s="38" t="str">
        <f t="shared" ca="1" si="661"/>
        <v/>
      </c>
      <c r="RK15" s="40" t="str">
        <f t="shared" ca="1" si="662"/>
        <v/>
      </c>
      <c r="RL15" s="37"/>
      <c r="RM15" s="38" t="str">
        <f t="shared" ca="1" si="663"/>
        <v/>
      </c>
      <c r="RN15" s="38" t="str">
        <f t="shared" ca="1" si="664"/>
        <v/>
      </c>
      <c r="RO15" s="40" t="str">
        <f t="shared" ca="1" si="665"/>
        <v/>
      </c>
      <c r="RP15" s="37"/>
      <c r="RQ15" s="38" t="str">
        <f t="shared" ca="1" si="666"/>
        <v/>
      </c>
      <c r="RR15" s="38" t="str">
        <f t="shared" ca="1" si="667"/>
        <v/>
      </c>
      <c r="RS15" s="40" t="str">
        <f t="shared" ca="1" si="668"/>
        <v/>
      </c>
      <c r="RT15" s="37"/>
      <c r="RU15" s="38" t="str">
        <f t="shared" ca="1" si="669"/>
        <v/>
      </c>
      <c r="RV15" s="38" t="str">
        <f t="shared" ca="1" si="670"/>
        <v/>
      </c>
      <c r="RW15" s="40" t="str">
        <f t="shared" ca="1" si="671"/>
        <v/>
      </c>
      <c r="RX15" s="37"/>
      <c r="RY15" s="38" t="str">
        <f t="shared" ca="1" si="672"/>
        <v/>
      </c>
      <c r="RZ15" s="38" t="str">
        <f t="shared" ca="1" si="673"/>
        <v/>
      </c>
      <c r="SA15" s="40" t="str">
        <f t="shared" ca="1" si="674"/>
        <v/>
      </c>
      <c r="SB15" s="37">
        <v>11</v>
      </c>
      <c r="SC15" s="38">
        <f t="shared" ca="1" si="675"/>
        <v>16</v>
      </c>
      <c r="SD15" s="38">
        <f t="shared" ca="1" si="676"/>
        <v>2.5</v>
      </c>
      <c r="SE15" s="40">
        <f t="shared" ca="1" si="677"/>
        <v>15</v>
      </c>
      <c r="SF15" s="37"/>
      <c r="SG15" s="38" t="str">
        <f t="shared" ca="1" si="678"/>
        <v/>
      </c>
      <c r="SH15" s="38" t="str">
        <f t="shared" ca="1" si="679"/>
        <v/>
      </c>
      <c r="SI15" s="40" t="str">
        <f t="shared" ca="1" si="680"/>
        <v/>
      </c>
      <c r="SJ15" s="37">
        <v>5</v>
      </c>
      <c r="SK15" s="38">
        <f t="shared" ca="1" si="681"/>
        <v>16</v>
      </c>
      <c r="SL15" s="38">
        <f t="shared" ca="1" si="682"/>
        <v>2.5</v>
      </c>
      <c r="SM15" s="40">
        <f t="shared" ca="1" si="683"/>
        <v>30</v>
      </c>
      <c r="SN15" s="37"/>
      <c r="SO15" s="38" t="str">
        <f t="shared" ca="1" si="684"/>
        <v/>
      </c>
      <c r="SP15" s="38" t="str">
        <f t="shared" ca="1" si="685"/>
        <v/>
      </c>
      <c r="SQ15" s="40" t="str">
        <f t="shared" ca="1" si="686"/>
        <v/>
      </c>
      <c r="SR15" s="37">
        <v>13</v>
      </c>
      <c r="SS15" s="38">
        <f t="shared" ca="1" si="687"/>
        <v>16</v>
      </c>
      <c r="ST15" s="38">
        <f t="shared" ca="1" si="688"/>
        <v>2.5</v>
      </c>
      <c r="SU15" s="40">
        <f t="shared" ca="1" si="689"/>
        <v>10</v>
      </c>
      <c r="SV15" s="37"/>
      <c r="SW15" s="38" t="str">
        <f t="shared" ca="1" si="690"/>
        <v/>
      </c>
      <c r="SX15" s="38" t="str">
        <f t="shared" ca="1" si="691"/>
        <v/>
      </c>
      <c r="SY15" s="40" t="str">
        <f t="shared" ca="1" si="692"/>
        <v/>
      </c>
      <c r="SZ15" s="37"/>
      <c r="TA15" s="38" t="str">
        <f t="shared" ca="1" si="693"/>
        <v/>
      </c>
      <c r="TB15" s="38" t="str">
        <f t="shared" ca="1" si="694"/>
        <v/>
      </c>
      <c r="TC15" s="40" t="str">
        <f t="shared" ca="1" si="695"/>
        <v/>
      </c>
      <c r="TD15" s="37"/>
      <c r="TE15" s="38" t="str">
        <f t="shared" ca="1" si="696"/>
        <v/>
      </c>
      <c r="TF15" s="38" t="str">
        <f t="shared" ca="1" si="697"/>
        <v/>
      </c>
      <c r="TG15" s="40" t="str">
        <f t="shared" ca="1" si="698"/>
        <v/>
      </c>
      <c r="TH15" s="37"/>
      <c r="TI15" s="38" t="str">
        <f t="shared" ca="1" si="699"/>
        <v/>
      </c>
      <c r="TJ15" s="38" t="str">
        <f t="shared" ca="1" si="700"/>
        <v/>
      </c>
      <c r="TK15" s="40" t="str">
        <f t="shared" ca="1" si="701"/>
        <v/>
      </c>
      <c r="TL15" s="37"/>
      <c r="TM15" s="38" t="str">
        <f t="shared" ca="1" si="702"/>
        <v/>
      </c>
      <c r="TN15" s="38" t="str">
        <f t="shared" ca="1" si="703"/>
        <v/>
      </c>
      <c r="TO15" s="40" t="str">
        <f t="shared" ca="1" si="704"/>
        <v/>
      </c>
      <c r="TP15" s="37"/>
      <c r="TQ15" s="38" t="str">
        <f t="shared" ca="1" si="705"/>
        <v/>
      </c>
      <c r="TR15" s="38" t="str">
        <f t="shared" ca="1" si="706"/>
        <v/>
      </c>
      <c r="TS15" s="40" t="str">
        <f t="shared" ca="1" si="707"/>
        <v/>
      </c>
      <c r="TT15" s="37"/>
      <c r="TU15" s="38" t="str">
        <f t="shared" ca="1" si="708"/>
        <v/>
      </c>
      <c r="TV15" s="38" t="str">
        <f t="shared" ca="1" si="709"/>
        <v/>
      </c>
      <c r="TW15" s="40" t="str">
        <f t="shared" ca="1" si="710"/>
        <v/>
      </c>
      <c r="TX15" s="37">
        <v>2</v>
      </c>
      <c r="TY15" s="38">
        <f t="shared" ca="1" si="711"/>
        <v>15</v>
      </c>
      <c r="TZ15" s="38">
        <f t="shared" ca="1" si="712"/>
        <v>3.5</v>
      </c>
      <c r="UA15" s="40">
        <f t="shared" ca="1" si="713"/>
        <v>56</v>
      </c>
      <c r="UB15" s="37"/>
      <c r="UC15" s="38" t="str">
        <f t="shared" ca="1" si="714"/>
        <v/>
      </c>
      <c r="UD15" s="38" t="str">
        <f t="shared" ca="1" si="715"/>
        <v/>
      </c>
      <c r="UE15" s="40" t="str">
        <f t="shared" ca="1" si="716"/>
        <v/>
      </c>
      <c r="UF15" s="37">
        <v>2</v>
      </c>
      <c r="UG15" s="38">
        <f t="shared" ca="1" si="717"/>
        <v>15</v>
      </c>
      <c r="UH15" s="38">
        <f t="shared" ca="1" si="718"/>
        <v>3.5</v>
      </c>
      <c r="UI15" s="40">
        <f t="shared" ca="1" si="719"/>
        <v>56</v>
      </c>
      <c r="UJ15" s="37"/>
      <c r="UK15" s="38" t="str">
        <f t="shared" ca="1" si="720"/>
        <v/>
      </c>
      <c r="UL15" s="38" t="str">
        <f t="shared" ca="1" si="721"/>
        <v/>
      </c>
      <c r="UM15" s="40" t="str">
        <f t="shared" ca="1" si="722"/>
        <v/>
      </c>
      <c r="UN15" s="37">
        <v>4</v>
      </c>
      <c r="UO15" s="38">
        <f t="shared" ca="1" si="723"/>
        <v>16</v>
      </c>
      <c r="UP15" s="38">
        <f t="shared" ca="1" si="724"/>
        <v>3.5</v>
      </c>
      <c r="UQ15" s="40">
        <f t="shared" ca="1" si="725"/>
        <v>45.5</v>
      </c>
      <c r="UR15" s="37"/>
      <c r="US15" s="38" t="str">
        <f t="shared" ca="1" si="726"/>
        <v/>
      </c>
      <c r="UT15" s="38" t="str">
        <f t="shared" ca="1" si="727"/>
        <v/>
      </c>
      <c r="UU15" s="40" t="str">
        <f t="shared" ca="1" si="728"/>
        <v/>
      </c>
      <c r="UV15" s="37"/>
      <c r="UW15" s="38" t="str">
        <f t="shared" ca="1" si="729"/>
        <v/>
      </c>
      <c r="UX15" s="38" t="str">
        <f t="shared" ca="1" si="730"/>
        <v/>
      </c>
      <c r="UY15" s="40" t="str">
        <f t="shared" ca="1" si="731"/>
        <v/>
      </c>
      <c r="UZ15" s="37"/>
      <c r="VA15" s="38" t="str">
        <f t="shared" ca="1" si="732"/>
        <v/>
      </c>
      <c r="VB15" s="38" t="str">
        <f t="shared" ca="1" si="733"/>
        <v/>
      </c>
      <c r="VC15" s="40" t="str">
        <f t="shared" ca="1" si="734"/>
        <v/>
      </c>
      <c r="VD15" s="37">
        <v>15</v>
      </c>
      <c r="VE15" s="38">
        <f t="shared" ca="1" si="735"/>
        <v>16</v>
      </c>
      <c r="VF15" s="38">
        <f t="shared" ca="1" si="736"/>
        <v>2.5</v>
      </c>
      <c r="VG15" s="40">
        <f t="shared" ca="1" si="737"/>
        <v>5</v>
      </c>
      <c r="VH15" s="37"/>
      <c r="VI15" s="38" t="str">
        <f t="shared" ca="1" si="738"/>
        <v/>
      </c>
      <c r="VJ15" s="38" t="str">
        <f t="shared" ca="1" si="739"/>
        <v/>
      </c>
      <c r="VK15" s="40" t="str">
        <f t="shared" ca="1" si="740"/>
        <v/>
      </c>
      <c r="VL15" s="37"/>
      <c r="VM15" s="38" t="str">
        <f t="shared" ca="1" si="741"/>
        <v/>
      </c>
      <c r="VN15" s="38" t="str">
        <f t="shared" ca="1" si="742"/>
        <v/>
      </c>
      <c r="VO15" s="40" t="str">
        <f t="shared" ca="1" si="743"/>
        <v/>
      </c>
      <c r="VP15" s="37"/>
      <c r="VQ15" s="38" t="str">
        <f t="shared" ca="1" si="744"/>
        <v/>
      </c>
      <c r="VR15" s="38" t="str">
        <f t="shared" ca="1" si="745"/>
        <v/>
      </c>
      <c r="VS15" s="40" t="str">
        <f t="shared" ca="1" si="746"/>
        <v/>
      </c>
      <c r="VT15" s="37"/>
      <c r="VU15" s="38" t="str">
        <f t="shared" ca="1" si="747"/>
        <v/>
      </c>
      <c r="VV15" s="38" t="str">
        <f t="shared" ca="1" si="748"/>
        <v/>
      </c>
      <c r="VW15" s="40" t="str">
        <f t="shared" ca="1" si="749"/>
        <v/>
      </c>
      <c r="VX15" s="37"/>
      <c r="VY15" s="38"/>
      <c r="VZ15" s="38"/>
      <c r="WA15" s="40"/>
      <c r="WB15" s="37"/>
      <c r="WC15" s="38" t="str">
        <f t="shared" ca="1" si="750"/>
        <v/>
      </c>
      <c r="WD15" s="38" t="str">
        <f t="shared" ca="1" si="751"/>
        <v/>
      </c>
      <c r="WE15" s="40" t="str">
        <f t="shared" ca="1" si="752"/>
        <v/>
      </c>
      <c r="WF15" s="37">
        <v>15</v>
      </c>
      <c r="WG15" s="38">
        <f t="shared" ca="1" si="753"/>
        <v>16</v>
      </c>
      <c r="WH15" s="38">
        <f t="shared" ca="1" si="754"/>
        <v>2.5</v>
      </c>
      <c r="WI15" s="40">
        <f t="shared" ca="1" si="755"/>
        <v>5</v>
      </c>
      <c r="WJ15" s="37"/>
      <c r="WK15" s="38" t="str">
        <f t="shared" ca="1" si="756"/>
        <v/>
      </c>
      <c r="WL15" s="38" t="str">
        <f t="shared" ca="1" si="757"/>
        <v/>
      </c>
      <c r="WM15" s="40" t="str">
        <f t="shared" ca="1" si="758"/>
        <v/>
      </c>
      <c r="WN15" s="37">
        <v>16</v>
      </c>
      <c r="WO15" s="38">
        <f t="shared" ca="1" si="759"/>
        <v>16</v>
      </c>
      <c r="WP15" s="38">
        <f t="shared" ca="1" si="760"/>
        <v>3</v>
      </c>
      <c r="WQ15" s="40">
        <f t="shared" ca="1" si="761"/>
        <v>3</v>
      </c>
      <c r="WR15" s="37"/>
      <c r="WS15" s="38" t="str">
        <f t="shared" ca="1" si="762"/>
        <v/>
      </c>
      <c r="WT15" s="38" t="str">
        <f t="shared" ca="1" si="763"/>
        <v/>
      </c>
      <c r="WU15" s="40" t="str">
        <f t="shared" ca="1" si="764"/>
        <v/>
      </c>
      <c r="WV15" s="37"/>
      <c r="WW15" s="38" t="str">
        <f t="shared" ca="1" si="765"/>
        <v/>
      </c>
      <c r="WX15" s="38" t="str">
        <f t="shared" ca="1" si="766"/>
        <v/>
      </c>
      <c r="WY15" s="40" t="str">
        <f t="shared" ca="1" si="767"/>
        <v/>
      </c>
      <c r="WZ15" s="37"/>
      <c r="XA15" s="38" t="str">
        <f t="shared" ca="1" si="768"/>
        <v/>
      </c>
      <c r="XB15" s="38" t="str">
        <f t="shared" ca="1" si="769"/>
        <v/>
      </c>
      <c r="XC15" s="40" t="str">
        <f t="shared" ca="1" si="770"/>
        <v/>
      </c>
      <c r="XD15" s="37"/>
      <c r="XE15" s="38" t="str">
        <f t="shared" ca="1" si="771"/>
        <v/>
      </c>
      <c r="XF15" s="38" t="str">
        <f t="shared" ca="1" si="772"/>
        <v/>
      </c>
      <c r="XG15" s="40" t="str">
        <f t="shared" ca="1" si="773"/>
        <v/>
      </c>
      <c r="XH15" s="37"/>
      <c r="XI15" s="38" t="str">
        <f t="shared" ca="1" si="774"/>
        <v/>
      </c>
      <c r="XJ15" s="38" t="str">
        <f t="shared" ca="1" si="775"/>
        <v/>
      </c>
      <c r="XK15" s="40" t="str">
        <f t="shared" ca="1" si="776"/>
        <v/>
      </c>
      <c r="XL15" s="37"/>
      <c r="XM15" s="38" t="str">
        <f t="shared" ca="1" si="777"/>
        <v/>
      </c>
      <c r="XN15" s="38" t="str">
        <f t="shared" ca="1" si="778"/>
        <v/>
      </c>
      <c r="XO15" s="40" t="str">
        <f t="shared" ca="1" si="779"/>
        <v/>
      </c>
      <c r="XP15" s="37"/>
      <c r="XQ15" s="38" t="str">
        <f t="shared" ca="1" si="780"/>
        <v/>
      </c>
      <c r="XR15" s="38" t="str">
        <f t="shared" ca="1" si="781"/>
        <v/>
      </c>
      <c r="XS15" s="40" t="str">
        <f t="shared" ca="1" si="782"/>
        <v/>
      </c>
      <c r="XT15" s="37"/>
      <c r="XU15" s="38" t="str">
        <f t="shared" ca="1" si="783"/>
        <v/>
      </c>
      <c r="XV15" s="38" t="str">
        <f t="shared" ca="1" si="784"/>
        <v/>
      </c>
      <c r="XW15" s="40" t="str">
        <f t="shared" ca="1" si="785"/>
        <v/>
      </c>
      <c r="XX15" s="37"/>
      <c r="XY15" s="38" t="str">
        <f t="shared" ca="1" si="786"/>
        <v/>
      </c>
      <c r="XZ15" s="38" t="str">
        <f t="shared" ca="1" si="787"/>
        <v/>
      </c>
      <c r="YA15" s="40" t="str">
        <f t="shared" ca="1" si="788"/>
        <v/>
      </c>
      <c r="YB15" s="37"/>
      <c r="YC15" s="38" t="str">
        <f t="shared" ca="1" si="789"/>
        <v/>
      </c>
      <c r="YD15" s="38" t="str">
        <f t="shared" ca="1" si="790"/>
        <v/>
      </c>
      <c r="YE15" s="40" t="str">
        <f t="shared" ca="1" si="791"/>
        <v/>
      </c>
      <c r="YF15" s="37"/>
      <c r="YG15" s="38" t="str">
        <f t="shared" ca="1" si="792"/>
        <v/>
      </c>
      <c r="YH15" s="38" t="str">
        <f t="shared" ca="1" si="793"/>
        <v/>
      </c>
      <c r="YI15" s="40" t="str">
        <f t="shared" ca="1" si="794"/>
        <v/>
      </c>
      <c r="YJ15" s="37">
        <v>1</v>
      </c>
      <c r="YK15" s="38">
        <f t="shared" ca="1" si="795"/>
        <v>16</v>
      </c>
      <c r="YL15" s="38">
        <f t="shared" ca="1" si="796"/>
        <v>3.5</v>
      </c>
      <c r="YM15" s="40">
        <f t="shared" ca="1" si="797"/>
        <v>70</v>
      </c>
      <c r="YN15" s="37"/>
      <c r="YO15" s="38" t="str">
        <f t="shared" ca="1" si="798"/>
        <v/>
      </c>
      <c r="YP15" s="38" t="str">
        <f t="shared" ca="1" si="799"/>
        <v/>
      </c>
      <c r="YQ15" s="40" t="str">
        <f t="shared" ca="1" si="800"/>
        <v/>
      </c>
      <c r="YR15" s="37"/>
      <c r="YS15" s="38" t="str">
        <f t="shared" ca="1" si="801"/>
        <v/>
      </c>
      <c r="YT15" s="38" t="str">
        <f t="shared" ca="1" si="802"/>
        <v/>
      </c>
      <c r="YU15" s="40" t="str">
        <f t="shared" ca="1" si="803"/>
        <v/>
      </c>
      <c r="YV15" s="37">
        <v>13</v>
      </c>
      <c r="YW15" s="38">
        <f t="shared" ca="1" si="804"/>
        <v>16</v>
      </c>
      <c r="YX15" s="38">
        <f t="shared" ca="1" si="805"/>
        <v>3.5</v>
      </c>
      <c r="YY15" s="40">
        <f t="shared" ca="1" si="806"/>
        <v>14</v>
      </c>
      <c r="YZ15" s="37"/>
      <c r="ZA15" s="38" t="str">
        <f t="shared" ca="1" si="807"/>
        <v/>
      </c>
      <c r="ZB15" s="38" t="str">
        <f t="shared" ca="1" si="808"/>
        <v/>
      </c>
      <c r="ZC15" s="40" t="str">
        <f t="shared" ca="1" si="809"/>
        <v/>
      </c>
      <c r="ZD15" s="37"/>
      <c r="ZE15" s="38" t="str">
        <f t="shared" ca="1" si="810"/>
        <v/>
      </c>
      <c r="ZF15" s="38" t="str">
        <f t="shared" ca="1" si="811"/>
        <v/>
      </c>
      <c r="ZG15" s="40" t="str">
        <f t="shared" ca="1" si="812"/>
        <v/>
      </c>
      <c r="ZH15" s="37"/>
      <c r="ZI15" s="38" t="str">
        <f t="shared" ca="1" si="813"/>
        <v/>
      </c>
      <c r="ZJ15" s="38" t="str">
        <f t="shared" ca="1" si="814"/>
        <v/>
      </c>
      <c r="ZK15" s="40" t="str">
        <f t="shared" ca="1" si="815"/>
        <v/>
      </c>
      <c r="ZL15" s="37"/>
      <c r="ZM15" s="38" t="str">
        <f t="shared" ca="1" si="816"/>
        <v/>
      </c>
      <c r="ZN15" s="38" t="str">
        <f t="shared" ca="1" si="817"/>
        <v/>
      </c>
      <c r="ZO15" s="40" t="str">
        <f t="shared" ca="1" si="818"/>
        <v/>
      </c>
      <c r="ZP15" s="37"/>
      <c r="ZQ15" s="38" t="str">
        <f t="shared" ca="1" si="819"/>
        <v/>
      </c>
      <c r="ZR15" s="38" t="str">
        <f t="shared" ca="1" si="820"/>
        <v/>
      </c>
      <c r="ZS15" s="40" t="str">
        <f t="shared" ca="1" si="821"/>
        <v/>
      </c>
      <c r="ZT15" s="37"/>
      <c r="ZU15" s="38" t="str">
        <f t="shared" ca="1" si="822"/>
        <v/>
      </c>
      <c r="ZV15" s="38" t="str">
        <f t="shared" ca="1" si="823"/>
        <v/>
      </c>
      <c r="ZW15" s="40" t="str">
        <f t="shared" ca="1" si="824"/>
        <v/>
      </c>
      <c r="ZX15" s="37"/>
      <c r="ZY15" s="38" t="str">
        <f t="shared" ca="1" si="825"/>
        <v/>
      </c>
      <c r="ZZ15" s="38" t="str">
        <f t="shared" ca="1" si="826"/>
        <v/>
      </c>
      <c r="AAA15" s="40" t="str">
        <f t="shared" ca="1" si="827"/>
        <v/>
      </c>
      <c r="AAB15" s="37"/>
      <c r="AAC15" s="38" t="str">
        <f t="shared" ca="1" si="828"/>
        <v/>
      </c>
      <c r="AAD15" s="38" t="str">
        <f t="shared" ca="1" si="829"/>
        <v/>
      </c>
      <c r="AAE15" s="40" t="str">
        <f t="shared" ca="1" si="830"/>
        <v/>
      </c>
      <c r="AAF15" s="37">
        <v>9</v>
      </c>
      <c r="AAG15" s="38">
        <f t="shared" ca="1" si="831"/>
        <v>16</v>
      </c>
      <c r="AAH15" s="38">
        <f t="shared" ca="1" si="832"/>
        <v>2.5</v>
      </c>
      <c r="AAI15" s="40">
        <f t="shared" ca="1" si="833"/>
        <v>20</v>
      </c>
      <c r="AAJ15" s="37"/>
      <c r="AAK15" s="38" t="str">
        <f t="shared" ca="1" si="834"/>
        <v/>
      </c>
      <c r="AAL15" s="38" t="str">
        <f t="shared" ca="1" si="835"/>
        <v/>
      </c>
      <c r="AAM15" s="40" t="str">
        <f t="shared" ca="1" si="836"/>
        <v/>
      </c>
      <c r="AAN15" s="37"/>
      <c r="AAO15" s="38" t="str">
        <f t="shared" ca="1" si="837"/>
        <v/>
      </c>
      <c r="AAP15" s="38" t="str">
        <f t="shared" ca="1" si="838"/>
        <v/>
      </c>
      <c r="AAQ15" s="40" t="str">
        <f t="shared" ca="1" si="839"/>
        <v/>
      </c>
      <c r="AAR15" s="37"/>
      <c r="AAS15" s="38" t="str">
        <f t="shared" ca="1" si="840"/>
        <v/>
      </c>
      <c r="AAT15" s="38" t="str">
        <f t="shared" ca="1" si="841"/>
        <v/>
      </c>
      <c r="AAU15" s="40" t="str">
        <f t="shared" ca="1" si="842"/>
        <v/>
      </c>
      <c r="AAV15" s="37"/>
      <c r="AAW15" s="38" t="str">
        <f t="shared" ca="1" si="843"/>
        <v/>
      </c>
      <c r="AAX15" s="38" t="str">
        <f t="shared" ca="1" si="844"/>
        <v/>
      </c>
      <c r="AAY15" s="40" t="str">
        <f t="shared" ca="1" si="845"/>
        <v/>
      </c>
      <c r="AAZ15" s="37"/>
      <c r="ABA15" s="38" t="str">
        <f t="shared" ca="1" si="846"/>
        <v/>
      </c>
      <c r="ABB15" s="38" t="str">
        <f t="shared" ca="1" si="847"/>
        <v/>
      </c>
      <c r="ABC15" s="40" t="str">
        <f t="shared" ca="1" si="848"/>
        <v/>
      </c>
      <c r="ABD15" s="37"/>
      <c r="ABE15" s="38" t="str">
        <f t="shared" ca="1" si="849"/>
        <v/>
      </c>
      <c r="ABF15" s="38" t="str">
        <f t="shared" ca="1" si="850"/>
        <v/>
      </c>
      <c r="ABG15" s="40" t="str">
        <f t="shared" ca="1" si="851"/>
        <v/>
      </c>
      <c r="ABH15" s="37"/>
      <c r="ABI15" s="38" t="str">
        <f t="shared" ca="1" si="852"/>
        <v/>
      </c>
      <c r="ABJ15" s="38" t="str">
        <f t="shared" ca="1" si="853"/>
        <v/>
      </c>
      <c r="ABK15" s="40" t="str">
        <f t="shared" ca="1" si="854"/>
        <v/>
      </c>
      <c r="ABL15" s="37"/>
      <c r="ABM15" s="38" t="str">
        <f t="shared" ca="1" si="855"/>
        <v/>
      </c>
      <c r="ABN15" s="38" t="str">
        <f t="shared" ca="1" si="856"/>
        <v/>
      </c>
      <c r="ABO15" s="40" t="str">
        <f t="shared" ca="1" si="857"/>
        <v/>
      </c>
      <c r="ABP15" s="37"/>
      <c r="ABQ15" s="38" t="str">
        <f t="shared" ca="1" si="858"/>
        <v/>
      </c>
      <c r="ABR15" s="38" t="str">
        <f t="shared" ca="1" si="859"/>
        <v/>
      </c>
      <c r="ABS15" s="40" t="str">
        <f t="shared" ca="1" si="860"/>
        <v/>
      </c>
      <c r="ABT15" s="37"/>
      <c r="ABU15" s="38" t="str">
        <f t="shared" ca="1" si="861"/>
        <v/>
      </c>
      <c r="ABV15" s="38" t="str">
        <f t="shared" ca="1" si="862"/>
        <v/>
      </c>
      <c r="ABW15" s="40" t="str">
        <f t="shared" ca="1" si="863"/>
        <v/>
      </c>
      <c r="ABX15" s="37">
        <v>16</v>
      </c>
      <c r="ABY15" s="38">
        <f t="shared" ca="1" si="864"/>
        <v>16</v>
      </c>
      <c r="ABZ15" s="38">
        <f t="shared" ca="1" si="865"/>
        <v>2.5</v>
      </c>
      <c r="ACA15" s="40">
        <f t="shared" ca="1" si="866"/>
        <v>2.5</v>
      </c>
      <c r="ACB15" s="37">
        <v>9</v>
      </c>
      <c r="ACC15" s="38">
        <f t="shared" ca="1" si="867"/>
        <v>16</v>
      </c>
      <c r="ACD15" s="38">
        <f t="shared" ca="1" si="868"/>
        <v>2.5</v>
      </c>
      <c r="ACE15" s="40">
        <f t="shared" ca="1" si="869"/>
        <v>20</v>
      </c>
      <c r="ACF15" s="37">
        <v>11</v>
      </c>
      <c r="ACG15" s="38">
        <f t="shared" ca="1" si="870"/>
        <v>16</v>
      </c>
      <c r="ACH15" s="38">
        <f t="shared" ca="1" si="871"/>
        <v>2.5</v>
      </c>
      <c r="ACI15" s="40">
        <f t="shared" ca="1" si="872"/>
        <v>15</v>
      </c>
      <c r="ACJ15" s="37"/>
      <c r="ACK15" s="38" t="str">
        <f t="shared" ca="1" si="873"/>
        <v/>
      </c>
      <c r="ACL15" s="38" t="str">
        <f t="shared" ca="1" si="874"/>
        <v/>
      </c>
      <c r="ACM15" s="40" t="str">
        <f t="shared" ca="1" si="875"/>
        <v/>
      </c>
      <c r="ACN15" s="37"/>
      <c r="ACO15" s="38" t="str">
        <f t="shared" ca="1" si="876"/>
        <v/>
      </c>
      <c r="ACP15" s="38" t="str">
        <f t="shared" ca="1" si="877"/>
        <v/>
      </c>
      <c r="ACQ15" s="40" t="str">
        <f t="shared" ca="1" si="878"/>
        <v/>
      </c>
      <c r="ACR15" s="37"/>
      <c r="ACS15" s="38" t="str">
        <f t="shared" ca="1" si="879"/>
        <v/>
      </c>
      <c r="ACT15" s="38" t="str">
        <f t="shared" ca="1" si="880"/>
        <v/>
      </c>
      <c r="ACU15" s="40" t="str">
        <f t="shared" ca="1" si="881"/>
        <v/>
      </c>
      <c r="ACV15" s="37"/>
      <c r="ACW15" s="38" t="str">
        <f t="shared" ca="1" si="882"/>
        <v/>
      </c>
      <c r="ACX15" s="38" t="str">
        <f t="shared" ca="1" si="883"/>
        <v/>
      </c>
      <c r="ACY15" s="40" t="str">
        <f t="shared" ca="1" si="884"/>
        <v/>
      </c>
      <c r="ACZ15" s="37"/>
      <c r="ADA15" s="38" t="str">
        <f t="shared" ca="1" si="885"/>
        <v/>
      </c>
      <c r="ADB15" s="38" t="str">
        <f t="shared" ca="1" si="886"/>
        <v/>
      </c>
      <c r="ADC15" s="40" t="str">
        <f t="shared" ca="1" si="887"/>
        <v/>
      </c>
      <c r="ADD15" s="37"/>
      <c r="ADE15" s="38" t="str">
        <f t="shared" ca="1" si="888"/>
        <v/>
      </c>
      <c r="ADF15" s="38" t="str">
        <f t="shared" ca="1" si="889"/>
        <v/>
      </c>
      <c r="ADG15" s="40" t="str">
        <f t="shared" ca="1" si="890"/>
        <v/>
      </c>
      <c r="ADH15" s="37"/>
      <c r="ADI15" s="38" t="str">
        <f t="shared" ca="1" si="891"/>
        <v/>
      </c>
      <c r="ADJ15" s="38" t="str">
        <f t="shared" ca="1" si="892"/>
        <v/>
      </c>
      <c r="ADK15" s="40" t="str">
        <f t="shared" ca="1" si="893"/>
        <v/>
      </c>
      <c r="ADL15" s="37"/>
      <c r="ADM15" s="38" t="str">
        <f t="shared" ca="1" si="894"/>
        <v/>
      </c>
      <c r="ADN15" s="38" t="str">
        <f t="shared" ca="1" si="895"/>
        <v/>
      </c>
      <c r="ADO15" s="40" t="str">
        <f t="shared" ca="1" si="896"/>
        <v/>
      </c>
      <c r="ADP15" s="37"/>
      <c r="ADQ15" s="38" t="str">
        <f t="shared" ca="1" si="897"/>
        <v/>
      </c>
      <c r="ADR15" s="38" t="str">
        <f t="shared" ca="1" si="898"/>
        <v/>
      </c>
      <c r="ADS15" s="40" t="str">
        <f t="shared" ca="1" si="899"/>
        <v/>
      </c>
      <c r="ADT15" s="37"/>
      <c r="ADU15" s="38" t="str">
        <f t="shared" ca="1" si="900"/>
        <v/>
      </c>
      <c r="ADV15" s="38" t="str">
        <f t="shared" ca="1" si="901"/>
        <v/>
      </c>
      <c r="ADW15" s="40" t="str">
        <f t="shared" ca="1" si="902"/>
        <v/>
      </c>
      <c r="ADX15" s="37"/>
      <c r="ADY15" s="38" t="str">
        <f t="shared" ca="1" si="903"/>
        <v/>
      </c>
      <c r="ADZ15" s="38" t="str">
        <f t="shared" ca="1" si="904"/>
        <v/>
      </c>
      <c r="AEA15" s="40" t="str">
        <f t="shared" ca="1" si="905"/>
        <v/>
      </c>
      <c r="AEB15" s="37"/>
      <c r="AEC15" s="38" t="str">
        <f t="shared" ca="1" si="906"/>
        <v/>
      </c>
      <c r="AED15" s="38" t="str">
        <f t="shared" ca="1" si="907"/>
        <v/>
      </c>
      <c r="AEE15" s="40" t="str">
        <f t="shared" ca="1" si="908"/>
        <v/>
      </c>
      <c r="AEF15" s="37"/>
      <c r="AEG15" s="38" t="str">
        <f t="shared" ca="1" si="909"/>
        <v/>
      </c>
      <c r="AEH15" s="38" t="str">
        <f t="shared" ca="1" si="910"/>
        <v/>
      </c>
      <c r="AEI15" s="40" t="str">
        <f t="shared" ca="1" si="911"/>
        <v/>
      </c>
      <c r="AEJ15" s="37"/>
      <c r="AEK15" s="38" t="str">
        <f t="shared" ca="1" si="912"/>
        <v/>
      </c>
      <c r="AEL15" s="38" t="str">
        <f t="shared" ca="1" si="913"/>
        <v/>
      </c>
      <c r="AEM15" s="40" t="str">
        <f t="shared" ca="1" si="914"/>
        <v/>
      </c>
      <c r="AEN15" s="37"/>
      <c r="AEO15" s="38" t="str">
        <f t="shared" ca="1" si="915"/>
        <v/>
      </c>
      <c r="AEP15" s="38" t="str">
        <f t="shared" ca="1" si="916"/>
        <v/>
      </c>
      <c r="AEQ15" s="40" t="str">
        <f t="shared" ca="1" si="917"/>
        <v/>
      </c>
      <c r="AER15" s="37"/>
      <c r="AES15" s="38" t="str">
        <f t="shared" ca="1" si="918"/>
        <v/>
      </c>
      <c r="AET15" s="38" t="str">
        <f t="shared" ca="1" si="919"/>
        <v/>
      </c>
      <c r="AEU15" s="40" t="str">
        <f t="shared" ca="1" si="920"/>
        <v/>
      </c>
      <c r="AEV15" s="37"/>
      <c r="AEW15" s="38" t="str">
        <f t="shared" ca="1" si="921"/>
        <v/>
      </c>
      <c r="AEX15" s="38" t="str">
        <f t="shared" ca="1" si="922"/>
        <v/>
      </c>
      <c r="AEY15" s="40" t="str">
        <f t="shared" ca="1" si="923"/>
        <v/>
      </c>
      <c r="AEZ15" s="37"/>
      <c r="AFA15" s="38" t="str">
        <f t="shared" ca="1" si="924"/>
        <v/>
      </c>
      <c r="AFB15" s="38" t="str">
        <f t="shared" ca="1" si="925"/>
        <v/>
      </c>
      <c r="AFC15" s="40" t="str">
        <f t="shared" ca="1" si="926"/>
        <v/>
      </c>
      <c r="AFD15" s="37"/>
      <c r="AFE15" s="38" t="str">
        <f t="shared" ca="1" si="927"/>
        <v/>
      </c>
      <c r="AFF15" s="38" t="str">
        <f t="shared" ca="1" si="928"/>
        <v/>
      </c>
      <c r="AFG15" s="40" t="str">
        <f t="shared" ca="1" si="929"/>
        <v/>
      </c>
      <c r="AFH15" s="37"/>
      <c r="AFI15" s="38" t="str">
        <f t="shared" ca="1" si="930"/>
        <v/>
      </c>
      <c r="AFJ15" s="38" t="str">
        <f t="shared" ca="1" si="931"/>
        <v/>
      </c>
      <c r="AFK15" s="40" t="str">
        <f t="shared" ca="1" si="932"/>
        <v/>
      </c>
      <c r="AFL15" s="37"/>
      <c r="AFM15" s="38" t="str">
        <f t="shared" ca="1" si="933"/>
        <v/>
      </c>
      <c r="AFN15" s="38" t="str">
        <f t="shared" ca="1" si="934"/>
        <v/>
      </c>
      <c r="AFO15" s="40" t="str">
        <f t="shared" ca="1" si="935"/>
        <v/>
      </c>
      <c r="AFP15" s="37"/>
      <c r="AFQ15" s="38" t="str">
        <f t="shared" ca="1" si="936"/>
        <v/>
      </c>
      <c r="AFR15" s="38" t="str">
        <f t="shared" ca="1" si="937"/>
        <v/>
      </c>
      <c r="AFS15" s="40" t="str">
        <f t="shared" ca="1" si="938"/>
        <v/>
      </c>
      <c r="AFT15" s="37"/>
      <c r="AFU15" s="38" t="str">
        <f t="shared" ca="1" si="939"/>
        <v/>
      </c>
      <c r="AFV15" s="38" t="str">
        <f t="shared" ca="1" si="940"/>
        <v/>
      </c>
      <c r="AFW15" s="40" t="str">
        <f t="shared" ca="1" si="941"/>
        <v/>
      </c>
      <c r="AFX15" s="37"/>
      <c r="AFY15" s="38" t="str">
        <f t="shared" ca="1" si="942"/>
        <v/>
      </c>
      <c r="AFZ15" s="38" t="str">
        <f t="shared" ca="1" si="943"/>
        <v/>
      </c>
      <c r="AGA15" s="40" t="str">
        <f t="shared" ca="1" si="944"/>
        <v/>
      </c>
      <c r="AGB15" s="37"/>
      <c r="AGC15" s="38" t="str">
        <f t="shared" ca="1" si="945"/>
        <v/>
      </c>
      <c r="AGD15" s="38" t="str">
        <f t="shared" ca="1" si="946"/>
        <v/>
      </c>
      <c r="AGE15" s="40" t="str">
        <f t="shared" ca="1" si="947"/>
        <v/>
      </c>
      <c r="AGF15" s="37"/>
      <c r="AGG15" s="38" t="str">
        <f t="shared" ca="1" si="948"/>
        <v/>
      </c>
      <c r="AGH15" s="38" t="str">
        <f t="shared" ca="1" si="949"/>
        <v/>
      </c>
      <c r="AGI15" s="40" t="str">
        <f t="shared" ca="1" si="950"/>
        <v/>
      </c>
      <c r="AGJ15" s="37"/>
      <c r="AGK15" s="38" t="str">
        <f t="shared" ca="1" si="951"/>
        <v/>
      </c>
      <c r="AGL15" s="38" t="str">
        <f t="shared" ca="1" si="952"/>
        <v/>
      </c>
      <c r="AGM15" s="40" t="str">
        <f t="shared" ca="1" si="953"/>
        <v/>
      </c>
      <c r="AGN15" s="37"/>
      <c r="AGO15" s="38" t="str">
        <f t="shared" ca="1" si="954"/>
        <v/>
      </c>
      <c r="AGP15" s="38" t="str">
        <f t="shared" ca="1" si="955"/>
        <v/>
      </c>
      <c r="AGQ15" s="40" t="str">
        <f t="shared" ca="1" si="956"/>
        <v/>
      </c>
      <c r="AGR15" s="37"/>
      <c r="AGS15" s="38" t="str">
        <f t="shared" ca="1" si="957"/>
        <v/>
      </c>
      <c r="AGT15" s="38" t="str">
        <f t="shared" ca="1" si="958"/>
        <v/>
      </c>
      <c r="AGU15" s="40" t="str">
        <f t="shared" ca="1" si="959"/>
        <v/>
      </c>
      <c r="AGV15" s="37"/>
      <c r="AGW15" s="38" t="str">
        <f t="shared" ca="1" si="960"/>
        <v/>
      </c>
      <c r="AGX15" s="38" t="str">
        <f t="shared" ca="1" si="961"/>
        <v/>
      </c>
      <c r="AGY15" s="40" t="str">
        <f t="shared" ca="1" si="962"/>
        <v/>
      </c>
      <c r="AGZ15" s="37"/>
      <c r="AHA15" s="38" t="str">
        <f t="shared" ca="1" si="963"/>
        <v/>
      </c>
      <c r="AHB15" s="38" t="str">
        <f t="shared" ca="1" si="964"/>
        <v/>
      </c>
      <c r="AHC15" s="40" t="str">
        <f t="shared" ca="1" si="965"/>
        <v/>
      </c>
      <c r="AHD15" s="37"/>
      <c r="AHE15" s="38" t="str">
        <f t="shared" ca="1" si="966"/>
        <v/>
      </c>
      <c r="AHF15" s="38" t="str">
        <f t="shared" ca="1" si="967"/>
        <v/>
      </c>
      <c r="AHG15" s="40" t="str">
        <f t="shared" ca="1" si="968"/>
        <v/>
      </c>
      <c r="AHH15" s="37"/>
      <c r="AHI15" s="38" t="str">
        <f t="shared" ca="1" si="969"/>
        <v/>
      </c>
      <c r="AHJ15" s="38" t="str">
        <f t="shared" ca="1" si="970"/>
        <v/>
      </c>
      <c r="AHK15" s="40" t="str">
        <f t="shared" ca="1" si="971"/>
        <v/>
      </c>
      <c r="AHL15" s="37"/>
      <c r="AHM15" s="38" t="str">
        <f t="shared" ca="1" si="972"/>
        <v/>
      </c>
      <c r="AHN15" s="38" t="str">
        <f t="shared" ca="1" si="973"/>
        <v/>
      </c>
      <c r="AHO15" s="40" t="str">
        <f t="shared" ca="1" si="974"/>
        <v/>
      </c>
      <c r="AHP15" s="37"/>
      <c r="AHQ15" s="38" t="str">
        <f t="shared" ca="1" si="975"/>
        <v/>
      </c>
      <c r="AHR15" s="38" t="str">
        <f t="shared" ca="1" si="976"/>
        <v/>
      </c>
      <c r="AHS15" s="40" t="str">
        <f t="shared" ca="1" si="977"/>
        <v/>
      </c>
      <c r="AHT15" s="37"/>
      <c r="AHU15" s="38" t="str">
        <f t="shared" ca="1" si="978"/>
        <v/>
      </c>
      <c r="AHV15" s="38" t="str">
        <f t="shared" ca="1" si="979"/>
        <v/>
      </c>
      <c r="AHW15" s="40" t="str">
        <f t="shared" ca="1" si="980"/>
        <v/>
      </c>
      <c r="AHX15" s="37">
        <v>11</v>
      </c>
      <c r="AHY15" s="38">
        <f t="shared" ca="1" si="981"/>
        <v>16</v>
      </c>
      <c r="AHZ15" s="38">
        <f t="shared" ca="1" si="982"/>
        <v>3.5</v>
      </c>
      <c r="AIA15" s="40">
        <f t="shared" ca="1" si="983"/>
        <v>21</v>
      </c>
      <c r="AIB15" s="37"/>
      <c r="AIC15" s="38" t="str">
        <f t="shared" ca="1" si="984"/>
        <v/>
      </c>
      <c r="AID15" s="38" t="str">
        <f t="shared" ca="1" si="985"/>
        <v/>
      </c>
      <c r="AIE15" s="40" t="str">
        <f t="shared" ca="1" si="986"/>
        <v/>
      </c>
    </row>
    <row r="16" spans="1:915" x14ac:dyDescent="0.3">
      <c r="A16" s="1">
        <f t="shared" ca="1" si="308"/>
        <v>15</v>
      </c>
      <c r="B16" s="1" t="s">
        <v>166</v>
      </c>
      <c r="C16" s="35">
        <f t="array" aca="1" ref="C16" ca="1">SUM(IF(MOD(COLUMN(D16:AIE16),4)=3,D16:AIE16,0))</f>
        <v>476</v>
      </c>
      <c r="D16" s="37"/>
      <c r="E16" s="38" t="str">
        <f t="shared" ca="1" si="309"/>
        <v/>
      </c>
      <c r="F16" s="38" t="str">
        <f t="shared" ca="1" si="310"/>
        <v/>
      </c>
      <c r="G16" s="40" t="str">
        <f t="shared" ca="1" si="311"/>
        <v/>
      </c>
      <c r="H16" s="37"/>
      <c r="I16" s="38" t="str">
        <f t="shared" ca="1" si="312"/>
        <v/>
      </c>
      <c r="J16" s="38" t="str">
        <f t="shared" ca="1" si="313"/>
        <v/>
      </c>
      <c r="K16" s="40" t="str">
        <f t="shared" ca="1" si="314"/>
        <v/>
      </c>
      <c r="L16" s="37"/>
      <c r="M16" s="38" t="str">
        <f t="shared" ca="1" si="315"/>
        <v/>
      </c>
      <c r="N16" s="38" t="str">
        <f t="shared" ca="1" si="316"/>
        <v/>
      </c>
      <c r="O16" s="40" t="str">
        <f t="shared" ca="1" si="317"/>
        <v/>
      </c>
      <c r="P16" s="37"/>
      <c r="Q16" s="38" t="str">
        <f t="shared" ca="1" si="318"/>
        <v/>
      </c>
      <c r="R16" s="38" t="str">
        <f t="shared" ca="1" si="319"/>
        <v/>
      </c>
      <c r="S16" s="40" t="str">
        <f t="shared" ca="1" si="320"/>
        <v/>
      </c>
      <c r="T16" s="37"/>
      <c r="U16" s="38" t="str">
        <f t="shared" ca="1" si="321"/>
        <v/>
      </c>
      <c r="V16" s="38" t="str">
        <f t="shared" ca="1" si="322"/>
        <v/>
      </c>
      <c r="W16" s="40" t="str">
        <f t="shared" ca="1" si="323"/>
        <v/>
      </c>
      <c r="X16" s="37"/>
      <c r="Y16" s="38" t="str">
        <f t="shared" ca="1" si="324"/>
        <v/>
      </c>
      <c r="Z16" s="38" t="str">
        <f t="shared" ca="1" si="325"/>
        <v/>
      </c>
      <c r="AA16" s="40" t="str">
        <f t="shared" ca="1" si="326"/>
        <v/>
      </c>
      <c r="AB16" s="37"/>
      <c r="AC16" s="38" t="str">
        <f t="shared" ca="1" si="327"/>
        <v/>
      </c>
      <c r="AD16" s="38" t="str">
        <f t="shared" ca="1" si="328"/>
        <v/>
      </c>
      <c r="AE16" s="40" t="str">
        <f t="shared" ca="1" si="329"/>
        <v/>
      </c>
      <c r="AF16" s="37"/>
      <c r="AG16" s="38" t="str">
        <f t="shared" ca="1" si="330"/>
        <v/>
      </c>
      <c r="AH16" s="38" t="str">
        <f t="shared" ca="1" si="331"/>
        <v/>
      </c>
      <c r="AI16" s="40" t="str">
        <f t="shared" ca="1" si="332"/>
        <v/>
      </c>
      <c r="AJ16" s="37"/>
      <c r="AK16" s="38" t="str">
        <f t="shared" ca="1" si="333"/>
        <v/>
      </c>
      <c r="AL16" s="38" t="str">
        <f t="shared" ca="1" si="334"/>
        <v/>
      </c>
      <c r="AM16" s="40" t="str">
        <f t="shared" ca="1" si="335"/>
        <v/>
      </c>
      <c r="AN16" s="37"/>
      <c r="AO16" s="38" t="str">
        <f t="shared" ca="1" si="336"/>
        <v/>
      </c>
      <c r="AP16" s="38" t="str">
        <f t="shared" ca="1" si="337"/>
        <v/>
      </c>
      <c r="AQ16" s="40" t="str">
        <f t="shared" ca="1" si="338"/>
        <v/>
      </c>
      <c r="AR16" s="37"/>
      <c r="AS16" s="38" t="str">
        <f t="shared" ca="1" si="339"/>
        <v/>
      </c>
      <c r="AT16" s="38" t="str">
        <f t="shared" ca="1" si="340"/>
        <v/>
      </c>
      <c r="AU16" s="40" t="str">
        <f t="shared" ca="1" si="341"/>
        <v/>
      </c>
      <c r="AV16" s="37"/>
      <c r="AW16" s="38" t="str">
        <f t="shared" ca="1" si="342"/>
        <v/>
      </c>
      <c r="AX16" s="38" t="str">
        <f t="shared" ca="1" si="343"/>
        <v/>
      </c>
      <c r="AY16" s="40" t="str">
        <f t="shared" ca="1" si="344"/>
        <v/>
      </c>
      <c r="AZ16" s="37"/>
      <c r="BA16" s="38" t="str">
        <f t="shared" ca="1" si="345"/>
        <v/>
      </c>
      <c r="BB16" s="38" t="str">
        <f t="shared" ca="1" si="346"/>
        <v/>
      </c>
      <c r="BC16" s="40" t="str">
        <f t="shared" ca="1" si="347"/>
        <v/>
      </c>
      <c r="BD16" s="37"/>
      <c r="BE16" s="38" t="str">
        <f t="shared" ca="1" si="348"/>
        <v/>
      </c>
      <c r="BF16" s="38" t="str">
        <f t="shared" ca="1" si="349"/>
        <v/>
      </c>
      <c r="BG16" s="40" t="str">
        <f t="shared" ca="1" si="350"/>
        <v/>
      </c>
      <c r="BH16" s="37"/>
      <c r="BI16" s="38" t="str">
        <f t="shared" ca="1" si="351"/>
        <v/>
      </c>
      <c r="BJ16" s="38" t="str">
        <f t="shared" ca="1" si="352"/>
        <v/>
      </c>
      <c r="BK16" s="40" t="str">
        <f t="shared" ca="1" si="353"/>
        <v/>
      </c>
      <c r="BL16" s="37"/>
      <c r="BM16" s="38" t="str">
        <f t="shared" ca="1" si="354"/>
        <v/>
      </c>
      <c r="BN16" s="38" t="str">
        <f t="shared" ca="1" si="355"/>
        <v/>
      </c>
      <c r="BO16" s="40" t="str">
        <f t="shared" ca="1" si="356"/>
        <v/>
      </c>
      <c r="BP16" s="37"/>
      <c r="BQ16" s="38" t="str">
        <f t="shared" ca="1" si="357"/>
        <v/>
      </c>
      <c r="BR16" s="38" t="str">
        <f t="shared" ca="1" si="358"/>
        <v/>
      </c>
      <c r="BS16" s="40" t="str">
        <f t="shared" ca="1" si="359"/>
        <v/>
      </c>
      <c r="BT16" s="37"/>
      <c r="BU16" s="38" t="str">
        <f t="shared" ca="1" si="360"/>
        <v/>
      </c>
      <c r="BV16" s="38" t="str">
        <f t="shared" ca="1" si="361"/>
        <v/>
      </c>
      <c r="BW16" s="40" t="str">
        <f t="shared" ca="1" si="362"/>
        <v/>
      </c>
      <c r="BX16" s="37"/>
      <c r="BY16" s="38" t="str">
        <f t="shared" ca="1" si="363"/>
        <v/>
      </c>
      <c r="BZ16" s="38" t="str">
        <f t="shared" ca="1" si="364"/>
        <v/>
      </c>
      <c r="CA16" s="40" t="str">
        <f t="shared" ca="1" si="365"/>
        <v/>
      </c>
      <c r="CB16" s="37"/>
      <c r="CC16" s="38" t="str">
        <f t="shared" ca="1" si="366"/>
        <v/>
      </c>
      <c r="CD16" s="38" t="str">
        <f t="shared" ca="1" si="367"/>
        <v/>
      </c>
      <c r="CE16" s="40" t="str">
        <f t="shared" ca="1" si="368"/>
        <v/>
      </c>
      <c r="CF16" s="37"/>
      <c r="CG16" s="38" t="str">
        <f t="shared" ca="1" si="369"/>
        <v/>
      </c>
      <c r="CH16" s="38" t="str">
        <f t="shared" ca="1" si="370"/>
        <v/>
      </c>
      <c r="CI16" s="40" t="str">
        <f t="shared" ca="1" si="371"/>
        <v/>
      </c>
      <c r="CJ16" s="37"/>
      <c r="CK16" s="38" t="str">
        <f t="shared" ca="1" si="372"/>
        <v/>
      </c>
      <c r="CL16" s="38" t="str">
        <f t="shared" ca="1" si="373"/>
        <v/>
      </c>
      <c r="CM16" s="40" t="str">
        <f t="shared" ca="1" si="374"/>
        <v/>
      </c>
      <c r="CN16" s="37"/>
      <c r="CO16" s="38" t="str">
        <f t="shared" ca="1" si="375"/>
        <v/>
      </c>
      <c r="CP16" s="38" t="str">
        <f t="shared" ca="1" si="376"/>
        <v/>
      </c>
      <c r="CQ16" s="40" t="str">
        <f t="shared" ca="1" si="377"/>
        <v/>
      </c>
      <c r="CR16" s="37"/>
      <c r="CS16" s="38" t="str">
        <f t="shared" ca="1" si="378"/>
        <v/>
      </c>
      <c r="CT16" s="38" t="str">
        <f t="shared" ca="1" si="379"/>
        <v/>
      </c>
      <c r="CU16" s="40" t="str">
        <f t="shared" ca="1" si="380"/>
        <v/>
      </c>
      <c r="CV16" s="37"/>
      <c r="CW16" s="38" t="str">
        <f t="shared" ca="1" si="381"/>
        <v/>
      </c>
      <c r="CX16" s="38" t="str">
        <f t="shared" ca="1" si="382"/>
        <v/>
      </c>
      <c r="CY16" s="40" t="str">
        <f t="shared" ca="1" si="383"/>
        <v/>
      </c>
      <c r="CZ16" s="37"/>
      <c r="DA16" s="38" t="str">
        <f t="shared" ca="1" si="384"/>
        <v/>
      </c>
      <c r="DB16" s="38" t="str">
        <f t="shared" ca="1" si="385"/>
        <v/>
      </c>
      <c r="DC16" s="40" t="str">
        <f t="shared" ca="1" si="386"/>
        <v/>
      </c>
      <c r="DD16" s="37"/>
      <c r="DE16" s="38" t="str">
        <f t="shared" ca="1" si="387"/>
        <v/>
      </c>
      <c r="DF16" s="38" t="str">
        <f t="shared" ca="1" si="388"/>
        <v/>
      </c>
      <c r="DG16" s="40" t="str">
        <f t="shared" ca="1" si="389"/>
        <v/>
      </c>
      <c r="DH16" s="37"/>
      <c r="DI16" s="38" t="str">
        <f t="shared" ca="1" si="390"/>
        <v/>
      </c>
      <c r="DJ16" s="38" t="str">
        <f t="shared" ca="1" si="391"/>
        <v/>
      </c>
      <c r="DK16" s="40" t="str">
        <f t="shared" ca="1" si="392"/>
        <v/>
      </c>
      <c r="DL16" s="37"/>
      <c r="DM16" s="38" t="str">
        <f t="shared" ca="1" si="393"/>
        <v/>
      </c>
      <c r="DN16" s="38" t="str">
        <f t="shared" ca="1" si="394"/>
        <v/>
      </c>
      <c r="DO16" s="40" t="str">
        <f t="shared" ca="1" si="395"/>
        <v/>
      </c>
      <c r="DP16" s="37"/>
      <c r="DQ16" s="38" t="str">
        <f t="shared" ca="1" si="396"/>
        <v/>
      </c>
      <c r="DR16" s="38" t="str">
        <f t="shared" ca="1" si="397"/>
        <v/>
      </c>
      <c r="DS16" s="40" t="str">
        <f t="shared" ca="1" si="398"/>
        <v/>
      </c>
      <c r="DT16" s="37"/>
      <c r="DU16" s="38" t="str">
        <f t="shared" ca="1" si="399"/>
        <v/>
      </c>
      <c r="DV16" s="38" t="str">
        <f t="shared" ca="1" si="400"/>
        <v/>
      </c>
      <c r="DW16" s="40" t="str">
        <f t="shared" ca="1" si="401"/>
        <v/>
      </c>
      <c r="DX16" s="37"/>
      <c r="DY16" s="38" t="str">
        <f t="shared" ca="1" si="402"/>
        <v/>
      </c>
      <c r="DZ16" s="38" t="str">
        <f t="shared" ca="1" si="403"/>
        <v/>
      </c>
      <c r="EA16" s="40" t="str">
        <f t="shared" ca="1" si="404"/>
        <v/>
      </c>
      <c r="EB16" s="37"/>
      <c r="EC16" s="38" t="str">
        <f t="shared" ca="1" si="405"/>
        <v/>
      </c>
      <c r="ED16" s="38" t="str">
        <f t="shared" ca="1" si="406"/>
        <v/>
      </c>
      <c r="EE16" s="40" t="str">
        <f t="shared" ca="1" si="407"/>
        <v/>
      </c>
      <c r="EF16" s="37"/>
      <c r="EG16" s="38" t="str">
        <f t="shared" ca="1" si="408"/>
        <v/>
      </c>
      <c r="EH16" s="38" t="str">
        <f t="shared" ca="1" si="409"/>
        <v/>
      </c>
      <c r="EI16" s="40" t="str">
        <f t="shared" ca="1" si="410"/>
        <v/>
      </c>
      <c r="EJ16" s="37"/>
      <c r="EK16" s="38" t="str">
        <f t="shared" ca="1" si="411"/>
        <v/>
      </c>
      <c r="EL16" s="38" t="str">
        <f t="shared" ca="1" si="412"/>
        <v/>
      </c>
      <c r="EM16" s="40" t="str">
        <f t="shared" ca="1" si="413"/>
        <v/>
      </c>
      <c r="EN16" s="37"/>
      <c r="EO16" s="38" t="str">
        <f t="shared" ca="1" si="987"/>
        <v/>
      </c>
      <c r="EP16" s="38" t="str">
        <f t="shared" ca="1" si="988"/>
        <v/>
      </c>
      <c r="EQ16" s="40" t="str">
        <f t="shared" ca="1" si="989"/>
        <v/>
      </c>
      <c r="ER16" s="37"/>
      <c r="ES16" s="38" t="str">
        <f t="shared" ca="1" si="414"/>
        <v/>
      </c>
      <c r="ET16" s="38" t="str">
        <f t="shared" ca="1" si="415"/>
        <v/>
      </c>
      <c r="EU16" s="40" t="str">
        <f t="shared" ca="1" si="416"/>
        <v/>
      </c>
      <c r="EV16" s="37"/>
      <c r="EW16" s="38" t="str">
        <f t="shared" ca="1" si="417"/>
        <v/>
      </c>
      <c r="EX16" s="38" t="str">
        <f t="shared" ca="1" si="418"/>
        <v/>
      </c>
      <c r="EY16" s="40" t="str">
        <f t="shared" ca="1" si="419"/>
        <v/>
      </c>
      <c r="EZ16" s="37"/>
      <c r="FA16" s="38" t="str">
        <f t="shared" ca="1" si="420"/>
        <v/>
      </c>
      <c r="FB16" s="38" t="str">
        <f t="shared" ca="1" si="421"/>
        <v/>
      </c>
      <c r="FC16" s="40" t="str">
        <f t="shared" ca="1" si="422"/>
        <v/>
      </c>
      <c r="FD16" s="37"/>
      <c r="FE16" s="38" t="str">
        <f t="shared" ca="1" si="423"/>
        <v/>
      </c>
      <c r="FF16" s="38" t="str">
        <f t="shared" ca="1" si="424"/>
        <v/>
      </c>
      <c r="FG16" s="40" t="str">
        <f t="shared" ca="1" si="425"/>
        <v/>
      </c>
      <c r="FH16" s="37"/>
      <c r="FI16" s="38" t="str">
        <f t="shared" ca="1" si="426"/>
        <v/>
      </c>
      <c r="FJ16" s="38" t="str">
        <f t="shared" ca="1" si="427"/>
        <v/>
      </c>
      <c r="FK16" s="40" t="str">
        <f t="shared" ca="1" si="428"/>
        <v/>
      </c>
      <c r="FL16" s="37"/>
      <c r="FM16" s="38" t="str">
        <f t="shared" ca="1" si="429"/>
        <v/>
      </c>
      <c r="FN16" s="38" t="str">
        <f t="shared" ca="1" si="430"/>
        <v/>
      </c>
      <c r="FO16" s="40" t="str">
        <f t="shared" ca="1" si="431"/>
        <v/>
      </c>
      <c r="FP16" s="37"/>
      <c r="FQ16" s="38" t="str">
        <f t="shared" ca="1" si="432"/>
        <v/>
      </c>
      <c r="FR16" s="38" t="str">
        <f t="shared" ca="1" si="433"/>
        <v/>
      </c>
      <c r="FS16" s="40" t="str">
        <f t="shared" ca="1" si="434"/>
        <v/>
      </c>
      <c r="FT16" s="37"/>
      <c r="FU16" s="38" t="str">
        <f t="shared" ca="1" si="435"/>
        <v/>
      </c>
      <c r="FV16" s="38" t="str">
        <f t="shared" ca="1" si="436"/>
        <v/>
      </c>
      <c r="FW16" s="40" t="str">
        <f t="shared" ca="1" si="437"/>
        <v/>
      </c>
      <c r="FX16" s="37"/>
      <c r="FY16" s="38" t="str">
        <f t="shared" ca="1" si="438"/>
        <v/>
      </c>
      <c r="FZ16" s="38" t="str">
        <f t="shared" ca="1" si="439"/>
        <v/>
      </c>
      <c r="GA16" s="40" t="str">
        <f t="shared" ca="1" si="440"/>
        <v/>
      </c>
      <c r="GB16" s="37"/>
      <c r="GC16" s="38" t="str">
        <f t="shared" ca="1" si="441"/>
        <v/>
      </c>
      <c r="GD16" s="38" t="str">
        <f t="shared" ca="1" si="442"/>
        <v/>
      </c>
      <c r="GE16" s="40" t="str">
        <f t="shared" ca="1" si="443"/>
        <v/>
      </c>
      <c r="GF16" s="37"/>
      <c r="GG16" s="38" t="str">
        <f t="shared" ca="1" si="444"/>
        <v/>
      </c>
      <c r="GH16" s="38" t="str">
        <f t="shared" ca="1" si="445"/>
        <v/>
      </c>
      <c r="GI16" s="40" t="str">
        <f t="shared" ca="1" si="446"/>
        <v/>
      </c>
      <c r="GJ16" s="37"/>
      <c r="GK16" s="38" t="str">
        <f t="shared" ca="1" si="447"/>
        <v/>
      </c>
      <c r="GL16" s="38" t="str">
        <f t="shared" ca="1" si="448"/>
        <v/>
      </c>
      <c r="GM16" s="40" t="str">
        <f t="shared" ca="1" si="449"/>
        <v/>
      </c>
      <c r="GN16" s="37">
        <v>1</v>
      </c>
      <c r="GO16" s="38">
        <f t="shared" ca="1" si="450"/>
        <v>16</v>
      </c>
      <c r="GP16" s="38">
        <f t="shared" ca="1" si="451"/>
        <v>2.5</v>
      </c>
      <c r="GQ16" s="40">
        <f t="shared" ca="1" si="452"/>
        <v>50</v>
      </c>
      <c r="GR16" s="37">
        <v>7</v>
      </c>
      <c r="GS16" s="38">
        <f t="shared" ca="1" si="453"/>
        <v>16</v>
      </c>
      <c r="GT16" s="38">
        <f t="shared" ca="1" si="454"/>
        <v>2.5</v>
      </c>
      <c r="GU16" s="40">
        <f t="shared" ca="1" si="455"/>
        <v>25</v>
      </c>
      <c r="GV16" s="37"/>
      <c r="GW16" s="38" t="str">
        <f t="shared" ca="1" si="456"/>
        <v/>
      </c>
      <c r="GX16" s="38" t="str">
        <f t="shared" ca="1" si="457"/>
        <v/>
      </c>
      <c r="GY16" s="40" t="str">
        <f t="shared" ca="1" si="458"/>
        <v/>
      </c>
      <c r="GZ16" s="37"/>
      <c r="HA16" s="38" t="str">
        <f t="shared" ca="1" si="459"/>
        <v/>
      </c>
      <c r="HB16" s="38" t="str">
        <f t="shared" ca="1" si="460"/>
        <v/>
      </c>
      <c r="HC16" s="40" t="str">
        <f t="shared" ca="1" si="461"/>
        <v/>
      </c>
      <c r="HD16" s="37"/>
      <c r="HE16" s="38" t="str">
        <f t="shared" ca="1" si="462"/>
        <v/>
      </c>
      <c r="HF16" s="38" t="str">
        <f t="shared" ca="1" si="463"/>
        <v/>
      </c>
      <c r="HG16" s="40" t="str">
        <f t="shared" ca="1" si="464"/>
        <v/>
      </c>
      <c r="HH16" s="37"/>
      <c r="HI16" s="38" t="str">
        <f t="shared" ca="1" si="465"/>
        <v/>
      </c>
      <c r="HJ16" s="38" t="str">
        <f t="shared" ca="1" si="466"/>
        <v/>
      </c>
      <c r="HK16" s="40" t="str">
        <f t="shared" ca="1" si="467"/>
        <v/>
      </c>
      <c r="HL16" s="37"/>
      <c r="HM16" s="38" t="str">
        <f t="shared" ca="1" si="468"/>
        <v/>
      </c>
      <c r="HN16" s="38" t="str">
        <f t="shared" ca="1" si="469"/>
        <v/>
      </c>
      <c r="HO16" s="40" t="str">
        <f t="shared" ca="1" si="470"/>
        <v/>
      </c>
      <c r="HP16" s="37"/>
      <c r="HQ16" s="38" t="str">
        <f t="shared" ca="1" si="471"/>
        <v/>
      </c>
      <c r="HR16" s="38" t="str">
        <f t="shared" ca="1" si="472"/>
        <v/>
      </c>
      <c r="HS16" s="40" t="str">
        <f t="shared" ca="1" si="473"/>
        <v/>
      </c>
      <c r="HT16" s="37"/>
      <c r="HU16" s="38" t="str">
        <f t="shared" ca="1" si="474"/>
        <v/>
      </c>
      <c r="HV16" s="38" t="str">
        <f t="shared" ca="1" si="475"/>
        <v/>
      </c>
      <c r="HW16" s="40" t="str">
        <f t="shared" ca="1" si="476"/>
        <v/>
      </c>
      <c r="HX16" s="37"/>
      <c r="HY16" s="38" t="str">
        <f t="shared" ca="1" si="477"/>
        <v/>
      </c>
      <c r="HZ16" s="38" t="str">
        <f t="shared" ca="1" si="478"/>
        <v/>
      </c>
      <c r="IA16" s="40" t="str">
        <f t="shared" ca="1" si="479"/>
        <v/>
      </c>
      <c r="IB16" s="37"/>
      <c r="IC16" s="38" t="str">
        <f t="shared" ca="1" si="480"/>
        <v/>
      </c>
      <c r="ID16" s="38" t="str">
        <f t="shared" ca="1" si="481"/>
        <v/>
      </c>
      <c r="IE16" s="40" t="str">
        <f t="shared" ca="1" si="482"/>
        <v/>
      </c>
      <c r="IF16" s="37"/>
      <c r="IG16" s="38" t="str">
        <f t="shared" ca="1" si="483"/>
        <v/>
      </c>
      <c r="IH16" s="38" t="str">
        <f t="shared" ca="1" si="484"/>
        <v/>
      </c>
      <c r="II16" s="40" t="str">
        <f t="shared" ca="1" si="485"/>
        <v/>
      </c>
      <c r="IJ16" s="37">
        <v>1</v>
      </c>
      <c r="IK16" s="38">
        <f t="shared" ca="1" si="486"/>
        <v>16</v>
      </c>
      <c r="IL16" s="38">
        <f t="shared" ca="1" si="487"/>
        <v>3.5</v>
      </c>
      <c r="IM16" s="40">
        <f t="shared" ca="1" si="488"/>
        <v>70</v>
      </c>
      <c r="IN16" s="37"/>
      <c r="IO16" s="38" t="str">
        <f t="shared" ca="1" si="489"/>
        <v/>
      </c>
      <c r="IP16" s="38" t="str">
        <f t="shared" ca="1" si="490"/>
        <v/>
      </c>
      <c r="IQ16" s="40" t="str">
        <f t="shared" ca="1" si="491"/>
        <v/>
      </c>
      <c r="IR16" s="37">
        <v>2</v>
      </c>
      <c r="IS16" s="38">
        <f t="shared" ca="1" si="492"/>
        <v>16</v>
      </c>
      <c r="IT16" s="38">
        <f t="shared" ca="1" si="493"/>
        <v>3.5</v>
      </c>
      <c r="IU16" s="40">
        <f t="shared" ca="1" si="494"/>
        <v>59.5</v>
      </c>
      <c r="IV16" s="37"/>
      <c r="IW16" s="38" t="str">
        <f t="shared" ca="1" si="495"/>
        <v/>
      </c>
      <c r="IX16" s="38" t="str">
        <f t="shared" ca="1" si="496"/>
        <v/>
      </c>
      <c r="IY16" s="40" t="str">
        <f t="shared" ca="1" si="497"/>
        <v/>
      </c>
      <c r="IZ16" s="37"/>
      <c r="JA16" s="38" t="str">
        <f t="shared" ca="1" si="498"/>
        <v/>
      </c>
      <c r="JB16" s="38" t="str">
        <f t="shared" ca="1" si="499"/>
        <v/>
      </c>
      <c r="JC16" s="40" t="str">
        <f t="shared" ca="1" si="500"/>
        <v/>
      </c>
      <c r="JD16" s="37">
        <v>1</v>
      </c>
      <c r="JE16" s="38">
        <f t="shared" ca="1" si="501"/>
        <v>16</v>
      </c>
      <c r="JF16" s="38">
        <f t="shared" ca="1" si="502"/>
        <v>3.5</v>
      </c>
      <c r="JG16" s="40">
        <f t="shared" ca="1" si="503"/>
        <v>70</v>
      </c>
      <c r="JH16" s="37"/>
      <c r="JI16" s="38" t="str">
        <f t="shared" ca="1" si="504"/>
        <v/>
      </c>
      <c r="JJ16" s="38" t="str">
        <f t="shared" ca="1" si="505"/>
        <v/>
      </c>
      <c r="JK16" s="40" t="str">
        <f t="shared" ca="1" si="506"/>
        <v/>
      </c>
      <c r="JL16" s="37"/>
      <c r="JM16" s="38" t="str">
        <f t="shared" ca="1" si="507"/>
        <v/>
      </c>
      <c r="JN16" s="38" t="str">
        <f t="shared" ca="1" si="508"/>
        <v/>
      </c>
      <c r="JO16" s="40" t="str">
        <f t="shared" ca="1" si="509"/>
        <v/>
      </c>
      <c r="JP16" s="37"/>
      <c r="JQ16" s="38" t="str">
        <f t="shared" ca="1" si="510"/>
        <v/>
      </c>
      <c r="JR16" s="38" t="str">
        <f t="shared" ca="1" si="511"/>
        <v/>
      </c>
      <c r="JS16" s="40" t="str">
        <f t="shared" ca="1" si="512"/>
        <v/>
      </c>
      <c r="JT16" s="37"/>
      <c r="JU16" s="38" t="str">
        <f t="shared" ca="1" si="513"/>
        <v/>
      </c>
      <c r="JV16" s="38" t="str">
        <f t="shared" ca="1" si="514"/>
        <v/>
      </c>
      <c r="JW16" s="40" t="str">
        <f t="shared" ca="1" si="515"/>
        <v/>
      </c>
      <c r="JX16" s="37"/>
      <c r="JY16" s="38" t="str">
        <f t="shared" ca="1" si="516"/>
        <v/>
      </c>
      <c r="JZ16" s="38" t="str">
        <f t="shared" ca="1" si="517"/>
        <v/>
      </c>
      <c r="KA16" s="40" t="str">
        <f t="shared" ca="1" si="518"/>
        <v/>
      </c>
      <c r="KB16" s="37"/>
      <c r="KC16" s="38" t="str">
        <f t="shared" ca="1" si="519"/>
        <v/>
      </c>
      <c r="KD16" s="38" t="str">
        <f t="shared" ca="1" si="520"/>
        <v/>
      </c>
      <c r="KE16" s="40" t="str">
        <f t="shared" ca="1" si="521"/>
        <v/>
      </c>
      <c r="KF16" s="37"/>
      <c r="KG16" s="38" t="str">
        <f t="shared" ca="1" si="522"/>
        <v/>
      </c>
      <c r="KH16" s="38" t="str">
        <f t="shared" ca="1" si="523"/>
        <v/>
      </c>
      <c r="KI16" s="40" t="str">
        <f t="shared" ca="1" si="524"/>
        <v/>
      </c>
      <c r="KJ16" s="37"/>
      <c r="KK16" s="38" t="str">
        <f t="shared" ca="1" si="525"/>
        <v/>
      </c>
      <c r="KL16" s="38" t="str">
        <f t="shared" ca="1" si="526"/>
        <v/>
      </c>
      <c r="KM16" s="40" t="str">
        <f t="shared" ca="1" si="527"/>
        <v/>
      </c>
      <c r="KN16" s="37"/>
      <c r="KO16" s="38" t="str">
        <f t="shared" ca="1" si="528"/>
        <v/>
      </c>
      <c r="KP16" s="38" t="str">
        <f t="shared" ca="1" si="529"/>
        <v/>
      </c>
      <c r="KQ16" s="40" t="str">
        <f t="shared" ca="1" si="530"/>
        <v/>
      </c>
      <c r="KR16" s="37"/>
      <c r="KS16" s="38" t="str">
        <f t="shared" ca="1" si="531"/>
        <v/>
      </c>
      <c r="KT16" s="38" t="str">
        <f t="shared" ca="1" si="532"/>
        <v/>
      </c>
      <c r="KU16" s="40" t="str">
        <f t="shared" ca="1" si="533"/>
        <v/>
      </c>
      <c r="KV16" s="37"/>
      <c r="KW16" s="38" t="str">
        <f t="shared" ca="1" si="534"/>
        <v/>
      </c>
      <c r="KX16" s="38" t="str">
        <f t="shared" ca="1" si="535"/>
        <v/>
      </c>
      <c r="KY16" s="40" t="str">
        <f t="shared" ca="1" si="536"/>
        <v/>
      </c>
      <c r="KZ16" s="37"/>
      <c r="LA16" s="38" t="str">
        <f t="shared" ca="1" si="537"/>
        <v/>
      </c>
      <c r="LB16" s="38" t="str">
        <f t="shared" ca="1" si="538"/>
        <v/>
      </c>
      <c r="LC16" s="40" t="str">
        <f t="shared" ca="1" si="539"/>
        <v/>
      </c>
      <c r="LD16" s="37"/>
      <c r="LE16" s="38" t="str">
        <f t="shared" ca="1" si="540"/>
        <v/>
      </c>
      <c r="LF16" s="38" t="str">
        <f t="shared" ca="1" si="541"/>
        <v/>
      </c>
      <c r="LG16" s="40" t="str">
        <f t="shared" ca="1" si="542"/>
        <v/>
      </c>
      <c r="LH16" s="37"/>
      <c r="LI16" s="38" t="str">
        <f t="shared" ca="1" si="543"/>
        <v/>
      </c>
      <c r="LJ16" s="38" t="str">
        <f t="shared" ca="1" si="544"/>
        <v/>
      </c>
      <c r="LK16" s="40" t="str">
        <f t="shared" ca="1" si="545"/>
        <v/>
      </c>
      <c r="LL16" s="37"/>
      <c r="LM16" s="38" t="str">
        <f t="shared" ca="1" si="546"/>
        <v/>
      </c>
      <c r="LN16" s="38" t="str">
        <f t="shared" ca="1" si="547"/>
        <v/>
      </c>
      <c r="LO16" s="40" t="str">
        <f t="shared" ca="1" si="548"/>
        <v/>
      </c>
      <c r="LP16" s="37"/>
      <c r="LQ16" s="38" t="str">
        <f t="shared" ca="1" si="549"/>
        <v/>
      </c>
      <c r="LR16" s="38" t="str">
        <f t="shared" ca="1" si="550"/>
        <v/>
      </c>
      <c r="LS16" s="40" t="str">
        <f t="shared" ca="1" si="551"/>
        <v/>
      </c>
      <c r="LT16" s="37"/>
      <c r="LU16" s="38" t="str">
        <f t="shared" ca="1" si="552"/>
        <v/>
      </c>
      <c r="LV16" s="38" t="str">
        <f t="shared" ca="1" si="553"/>
        <v/>
      </c>
      <c r="LW16" s="40" t="str">
        <f t="shared" ca="1" si="554"/>
        <v/>
      </c>
      <c r="LX16" s="37"/>
      <c r="LY16" s="38" t="str">
        <f t="shared" ca="1" si="555"/>
        <v/>
      </c>
      <c r="LZ16" s="38" t="str">
        <f t="shared" ca="1" si="556"/>
        <v/>
      </c>
      <c r="MA16" s="40" t="str">
        <f t="shared" ca="1" si="557"/>
        <v/>
      </c>
      <c r="MB16" s="37"/>
      <c r="MC16" s="38" t="str">
        <f t="shared" ca="1" si="558"/>
        <v/>
      </c>
      <c r="MD16" s="38" t="str">
        <f t="shared" ca="1" si="559"/>
        <v/>
      </c>
      <c r="ME16" s="40" t="str">
        <f t="shared" ca="1" si="560"/>
        <v/>
      </c>
      <c r="MF16" s="37"/>
      <c r="MG16" s="38" t="str">
        <f t="shared" ca="1" si="561"/>
        <v/>
      </c>
      <c r="MH16" s="38" t="str">
        <f t="shared" ca="1" si="562"/>
        <v/>
      </c>
      <c r="MI16" s="40" t="str">
        <f t="shared" ca="1" si="563"/>
        <v/>
      </c>
      <c r="MJ16" s="37"/>
      <c r="MK16" s="38" t="str">
        <f t="shared" ca="1" si="564"/>
        <v/>
      </c>
      <c r="ML16" s="38" t="str">
        <f t="shared" ca="1" si="565"/>
        <v/>
      </c>
      <c r="MM16" s="40" t="str">
        <f t="shared" ca="1" si="566"/>
        <v/>
      </c>
      <c r="MN16" s="37"/>
      <c r="MO16" s="38" t="str">
        <f t="shared" ca="1" si="567"/>
        <v/>
      </c>
      <c r="MP16" s="38" t="str">
        <f t="shared" ca="1" si="568"/>
        <v/>
      </c>
      <c r="MQ16" s="40" t="str">
        <f t="shared" ca="1" si="569"/>
        <v/>
      </c>
      <c r="MR16" s="37">
        <v>7</v>
      </c>
      <c r="MS16" s="38">
        <f t="shared" ca="1" si="570"/>
        <v>16</v>
      </c>
      <c r="MT16" s="38">
        <f t="shared" ca="1" si="571"/>
        <v>2.5</v>
      </c>
      <c r="MU16" s="40">
        <f t="shared" ca="1" si="572"/>
        <v>25</v>
      </c>
      <c r="MV16" s="37"/>
      <c r="MW16" s="38" t="str">
        <f t="shared" ca="1" si="573"/>
        <v/>
      </c>
      <c r="MX16" s="38" t="str">
        <f t="shared" ca="1" si="574"/>
        <v/>
      </c>
      <c r="MY16" s="40" t="str">
        <f t="shared" ca="1" si="575"/>
        <v/>
      </c>
      <c r="MZ16" s="37"/>
      <c r="NA16" s="38" t="str">
        <f t="shared" ca="1" si="576"/>
        <v/>
      </c>
      <c r="NB16" s="38" t="str">
        <f t="shared" ca="1" si="577"/>
        <v/>
      </c>
      <c r="NC16" s="40" t="str">
        <f t="shared" ca="1" si="578"/>
        <v/>
      </c>
      <c r="ND16" s="37"/>
      <c r="NE16" s="38" t="str">
        <f t="shared" ca="1" si="579"/>
        <v/>
      </c>
      <c r="NF16" s="38" t="str">
        <f t="shared" ca="1" si="580"/>
        <v/>
      </c>
      <c r="NG16" s="40" t="str">
        <f t="shared" ca="1" si="581"/>
        <v/>
      </c>
      <c r="NH16" s="37"/>
      <c r="NI16" s="38" t="str">
        <f t="shared" ca="1" si="582"/>
        <v/>
      </c>
      <c r="NJ16" s="38" t="str">
        <f t="shared" ca="1" si="583"/>
        <v/>
      </c>
      <c r="NK16" s="40" t="str">
        <f t="shared" ca="1" si="584"/>
        <v/>
      </c>
      <c r="NL16" s="37"/>
      <c r="NM16" s="38" t="str">
        <f t="shared" ca="1" si="585"/>
        <v/>
      </c>
      <c r="NN16" s="38" t="str">
        <f t="shared" ca="1" si="586"/>
        <v/>
      </c>
      <c r="NO16" s="40" t="str">
        <f t="shared" ca="1" si="587"/>
        <v/>
      </c>
      <c r="NP16" s="37"/>
      <c r="NQ16" s="38" t="str">
        <f t="shared" ca="1" si="588"/>
        <v/>
      </c>
      <c r="NR16" s="38" t="str">
        <f t="shared" ca="1" si="589"/>
        <v/>
      </c>
      <c r="NS16" s="40" t="str">
        <f t="shared" ca="1" si="590"/>
        <v/>
      </c>
      <c r="NT16" s="37"/>
      <c r="NU16" s="38" t="str">
        <f t="shared" ca="1" si="591"/>
        <v/>
      </c>
      <c r="NV16" s="38" t="str">
        <f t="shared" ca="1" si="592"/>
        <v/>
      </c>
      <c r="NW16" s="40" t="str">
        <f t="shared" ca="1" si="593"/>
        <v/>
      </c>
      <c r="NX16" s="37"/>
      <c r="NY16" s="38" t="str">
        <f t="shared" ca="1" si="594"/>
        <v/>
      </c>
      <c r="NZ16" s="38" t="str">
        <f t="shared" ca="1" si="595"/>
        <v/>
      </c>
      <c r="OA16" s="40" t="str">
        <f t="shared" ca="1" si="596"/>
        <v/>
      </c>
      <c r="OB16" s="37"/>
      <c r="OC16" s="38" t="str">
        <f t="shared" ca="1" si="597"/>
        <v/>
      </c>
      <c r="OD16" s="38" t="str">
        <f t="shared" ca="1" si="598"/>
        <v/>
      </c>
      <c r="OE16" s="40" t="str">
        <f t="shared" ca="1" si="599"/>
        <v/>
      </c>
      <c r="OF16" s="37"/>
      <c r="OG16" s="38" t="str">
        <f t="shared" ca="1" si="600"/>
        <v/>
      </c>
      <c r="OH16" s="38" t="str">
        <f t="shared" ca="1" si="601"/>
        <v/>
      </c>
      <c r="OI16" s="40" t="str">
        <f t="shared" ca="1" si="602"/>
        <v/>
      </c>
      <c r="OJ16" s="37"/>
      <c r="OK16" s="38" t="str">
        <f t="shared" ca="1" si="603"/>
        <v/>
      </c>
      <c r="OL16" s="38" t="str">
        <f t="shared" ca="1" si="604"/>
        <v/>
      </c>
      <c r="OM16" s="40" t="str">
        <f t="shared" ca="1" si="605"/>
        <v/>
      </c>
      <c r="ON16" s="37"/>
      <c r="OO16" s="38" t="str">
        <f t="shared" ca="1" si="606"/>
        <v/>
      </c>
      <c r="OP16" s="38" t="str">
        <f t="shared" ca="1" si="607"/>
        <v/>
      </c>
      <c r="OQ16" s="40" t="str">
        <f t="shared" ca="1" si="608"/>
        <v/>
      </c>
      <c r="OR16" s="37"/>
      <c r="OS16" s="38" t="str">
        <f t="shared" ca="1" si="609"/>
        <v/>
      </c>
      <c r="OT16" s="38" t="str">
        <f t="shared" ca="1" si="610"/>
        <v/>
      </c>
      <c r="OU16" s="40" t="str">
        <f t="shared" ca="1" si="611"/>
        <v/>
      </c>
      <c r="OV16" s="37"/>
      <c r="OW16" s="38" t="str">
        <f t="shared" ca="1" si="612"/>
        <v/>
      </c>
      <c r="OX16" s="38" t="str">
        <f t="shared" ca="1" si="613"/>
        <v/>
      </c>
      <c r="OY16" s="40" t="str">
        <f t="shared" ca="1" si="614"/>
        <v/>
      </c>
      <c r="OZ16" s="37"/>
      <c r="PA16" s="38" t="str">
        <f t="shared" ca="1" si="615"/>
        <v/>
      </c>
      <c r="PB16" s="38" t="str">
        <f t="shared" ca="1" si="616"/>
        <v/>
      </c>
      <c r="PC16" s="40" t="str">
        <f t="shared" ca="1" si="617"/>
        <v/>
      </c>
      <c r="PD16" s="37"/>
      <c r="PE16" s="38" t="str">
        <f t="shared" ca="1" si="618"/>
        <v/>
      </c>
      <c r="PF16" s="38" t="str">
        <f t="shared" ca="1" si="619"/>
        <v/>
      </c>
      <c r="PG16" s="40" t="str">
        <f t="shared" ca="1" si="620"/>
        <v/>
      </c>
      <c r="PH16" s="37"/>
      <c r="PI16" s="38" t="str">
        <f t="shared" ca="1" si="621"/>
        <v/>
      </c>
      <c r="PJ16" s="38" t="str">
        <f t="shared" ca="1" si="622"/>
        <v/>
      </c>
      <c r="PK16" s="40" t="str">
        <f t="shared" ca="1" si="623"/>
        <v/>
      </c>
      <c r="PL16" s="37"/>
      <c r="PM16" s="38" t="str">
        <f t="shared" ca="1" si="624"/>
        <v/>
      </c>
      <c r="PN16" s="38" t="str">
        <f t="shared" ca="1" si="625"/>
        <v/>
      </c>
      <c r="PO16" s="40" t="str">
        <f t="shared" ca="1" si="626"/>
        <v/>
      </c>
      <c r="PP16" s="37"/>
      <c r="PQ16" s="38" t="str">
        <f t="shared" ca="1" si="627"/>
        <v/>
      </c>
      <c r="PR16" s="38" t="str">
        <f t="shared" ca="1" si="628"/>
        <v/>
      </c>
      <c r="PS16" s="40" t="str">
        <f t="shared" ca="1" si="629"/>
        <v/>
      </c>
      <c r="PT16" s="37"/>
      <c r="PU16" s="38" t="str">
        <f t="shared" ca="1" si="630"/>
        <v/>
      </c>
      <c r="PV16" s="38" t="str">
        <f t="shared" ca="1" si="631"/>
        <v/>
      </c>
      <c r="PW16" s="40" t="str">
        <f t="shared" ca="1" si="632"/>
        <v/>
      </c>
      <c r="PX16" s="37"/>
      <c r="PY16" s="38" t="str">
        <f t="shared" ca="1" si="633"/>
        <v/>
      </c>
      <c r="PZ16" s="38" t="str">
        <f t="shared" ca="1" si="634"/>
        <v/>
      </c>
      <c r="QA16" s="40" t="str">
        <f t="shared" ca="1" si="635"/>
        <v/>
      </c>
      <c r="QB16" s="37"/>
      <c r="QC16" s="38" t="str">
        <f t="shared" ca="1" si="636"/>
        <v/>
      </c>
      <c r="QD16" s="38" t="str">
        <f t="shared" ca="1" si="637"/>
        <v/>
      </c>
      <c r="QE16" s="40" t="str">
        <f t="shared" ca="1" si="638"/>
        <v/>
      </c>
      <c r="QF16" s="37"/>
      <c r="QG16" s="38" t="str">
        <f t="shared" ca="1" si="639"/>
        <v/>
      </c>
      <c r="QH16" s="38" t="str">
        <f t="shared" ca="1" si="640"/>
        <v/>
      </c>
      <c r="QI16" s="40" t="str">
        <f t="shared" ca="1" si="641"/>
        <v/>
      </c>
      <c r="QJ16" s="37"/>
      <c r="QK16" s="38" t="str">
        <f t="shared" ca="1" si="642"/>
        <v/>
      </c>
      <c r="QL16" s="38" t="str">
        <f t="shared" ca="1" si="643"/>
        <v/>
      </c>
      <c r="QM16" s="40" t="str">
        <f t="shared" ca="1" si="644"/>
        <v/>
      </c>
      <c r="QN16" s="37"/>
      <c r="QO16" s="38" t="str">
        <f t="shared" ca="1" si="645"/>
        <v/>
      </c>
      <c r="QP16" s="38" t="str">
        <f t="shared" ca="1" si="646"/>
        <v/>
      </c>
      <c r="QQ16" s="40" t="str">
        <f t="shared" ca="1" si="647"/>
        <v/>
      </c>
      <c r="QR16" s="37"/>
      <c r="QS16" s="38" t="str">
        <f t="shared" ca="1" si="648"/>
        <v/>
      </c>
      <c r="QT16" s="38" t="str">
        <f t="shared" ca="1" si="649"/>
        <v/>
      </c>
      <c r="QU16" s="40" t="str">
        <f t="shared" ca="1" si="650"/>
        <v/>
      </c>
      <c r="QV16" s="37"/>
      <c r="QW16" s="38" t="str">
        <f t="shared" ca="1" si="651"/>
        <v/>
      </c>
      <c r="QX16" s="38" t="str">
        <f t="shared" ca="1" si="652"/>
        <v/>
      </c>
      <c r="QY16" s="40" t="str">
        <f t="shared" ca="1" si="653"/>
        <v/>
      </c>
      <c r="QZ16" s="37"/>
      <c r="RA16" s="38" t="str">
        <f t="shared" ca="1" si="654"/>
        <v/>
      </c>
      <c r="RB16" s="38" t="str">
        <f t="shared" ca="1" si="655"/>
        <v/>
      </c>
      <c r="RC16" s="40" t="str">
        <f t="shared" ca="1" si="656"/>
        <v/>
      </c>
      <c r="RD16" s="37"/>
      <c r="RE16" s="38" t="str">
        <f t="shared" ca="1" si="657"/>
        <v/>
      </c>
      <c r="RF16" s="38" t="str">
        <f t="shared" ca="1" si="658"/>
        <v/>
      </c>
      <c r="RG16" s="40" t="str">
        <f t="shared" ca="1" si="659"/>
        <v/>
      </c>
      <c r="RH16" s="37"/>
      <c r="RI16" s="38" t="str">
        <f t="shared" ca="1" si="660"/>
        <v/>
      </c>
      <c r="RJ16" s="38" t="str">
        <f t="shared" ca="1" si="661"/>
        <v/>
      </c>
      <c r="RK16" s="40" t="str">
        <f t="shared" ca="1" si="662"/>
        <v/>
      </c>
      <c r="RL16" s="37"/>
      <c r="RM16" s="38" t="str">
        <f t="shared" ca="1" si="663"/>
        <v/>
      </c>
      <c r="RN16" s="38" t="str">
        <f t="shared" ca="1" si="664"/>
        <v/>
      </c>
      <c r="RO16" s="40" t="str">
        <f t="shared" ca="1" si="665"/>
        <v/>
      </c>
      <c r="RP16" s="37"/>
      <c r="RQ16" s="38" t="str">
        <f t="shared" ca="1" si="666"/>
        <v/>
      </c>
      <c r="RR16" s="38" t="str">
        <f t="shared" ca="1" si="667"/>
        <v/>
      </c>
      <c r="RS16" s="40" t="str">
        <f t="shared" ca="1" si="668"/>
        <v/>
      </c>
      <c r="RT16" s="37"/>
      <c r="RU16" s="38" t="str">
        <f t="shared" ca="1" si="669"/>
        <v/>
      </c>
      <c r="RV16" s="38" t="str">
        <f t="shared" ca="1" si="670"/>
        <v/>
      </c>
      <c r="RW16" s="40" t="str">
        <f t="shared" ca="1" si="671"/>
        <v/>
      </c>
      <c r="RX16" s="37"/>
      <c r="RY16" s="38" t="str">
        <f t="shared" ca="1" si="672"/>
        <v/>
      </c>
      <c r="RZ16" s="38" t="str">
        <f t="shared" ca="1" si="673"/>
        <v/>
      </c>
      <c r="SA16" s="40" t="str">
        <f t="shared" ca="1" si="674"/>
        <v/>
      </c>
      <c r="SB16" s="37">
        <v>3</v>
      </c>
      <c r="SC16" s="38">
        <f t="shared" ca="1" si="675"/>
        <v>16</v>
      </c>
      <c r="SD16" s="38">
        <f t="shared" ca="1" si="676"/>
        <v>2.5</v>
      </c>
      <c r="SE16" s="40">
        <f t="shared" ca="1" si="677"/>
        <v>37.5</v>
      </c>
      <c r="SF16" s="37"/>
      <c r="SG16" s="38" t="str">
        <f t="shared" ca="1" si="678"/>
        <v/>
      </c>
      <c r="SH16" s="38" t="str">
        <f t="shared" ca="1" si="679"/>
        <v/>
      </c>
      <c r="SI16" s="40" t="str">
        <f t="shared" ca="1" si="680"/>
        <v/>
      </c>
      <c r="SJ16" s="37"/>
      <c r="SK16" s="38" t="str">
        <f t="shared" ca="1" si="681"/>
        <v/>
      </c>
      <c r="SL16" s="38" t="str">
        <f t="shared" ca="1" si="682"/>
        <v/>
      </c>
      <c r="SM16" s="40" t="str">
        <f t="shared" ca="1" si="683"/>
        <v/>
      </c>
      <c r="SN16" s="37"/>
      <c r="SO16" s="38" t="str">
        <f t="shared" ca="1" si="684"/>
        <v/>
      </c>
      <c r="SP16" s="38" t="str">
        <f t="shared" ca="1" si="685"/>
        <v/>
      </c>
      <c r="SQ16" s="40" t="str">
        <f t="shared" ca="1" si="686"/>
        <v/>
      </c>
      <c r="SR16" s="37">
        <v>11</v>
      </c>
      <c r="SS16" s="38">
        <f t="shared" ca="1" si="687"/>
        <v>16</v>
      </c>
      <c r="ST16" s="38">
        <f t="shared" ca="1" si="688"/>
        <v>2.5</v>
      </c>
      <c r="SU16" s="40">
        <f t="shared" ca="1" si="689"/>
        <v>15</v>
      </c>
      <c r="SV16" s="37"/>
      <c r="SW16" s="38" t="str">
        <f t="shared" ca="1" si="690"/>
        <v/>
      </c>
      <c r="SX16" s="38" t="str">
        <f t="shared" ca="1" si="691"/>
        <v/>
      </c>
      <c r="SY16" s="40" t="str">
        <f t="shared" ca="1" si="692"/>
        <v/>
      </c>
      <c r="SZ16" s="37"/>
      <c r="TA16" s="38" t="str">
        <f t="shared" ca="1" si="693"/>
        <v/>
      </c>
      <c r="TB16" s="38" t="str">
        <f t="shared" ca="1" si="694"/>
        <v/>
      </c>
      <c r="TC16" s="40" t="str">
        <f t="shared" ca="1" si="695"/>
        <v/>
      </c>
      <c r="TD16" s="37"/>
      <c r="TE16" s="38" t="str">
        <f t="shared" ca="1" si="696"/>
        <v/>
      </c>
      <c r="TF16" s="38" t="str">
        <f t="shared" ca="1" si="697"/>
        <v/>
      </c>
      <c r="TG16" s="40" t="str">
        <f t="shared" ca="1" si="698"/>
        <v/>
      </c>
      <c r="TH16" s="37"/>
      <c r="TI16" s="38" t="str">
        <f t="shared" ca="1" si="699"/>
        <v/>
      </c>
      <c r="TJ16" s="38" t="str">
        <f t="shared" ca="1" si="700"/>
        <v/>
      </c>
      <c r="TK16" s="40" t="str">
        <f t="shared" ca="1" si="701"/>
        <v/>
      </c>
      <c r="TL16" s="37"/>
      <c r="TM16" s="38" t="str">
        <f t="shared" ca="1" si="702"/>
        <v/>
      </c>
      <c r="TN16" s="38" t="str">
        <f t="shared" ca="1" si="703"/>
        <v/>
      </c>
      <c r="TO16" s="40" t="str">
        <f t="shared" ca="1" si="704"/>
        <v/>
      </c>
      <c r="TP16" s="37"/>
      <c r="TQ16" s="38" t="str">
        <f t="shared" ca="1" si="705"/>
        <v/>
      </c>
      <c r="TR16" s="38" t="str">
        <f t="shared" ca="1" si="706"/>
        <v/>
      </c>
      <c r="TS16" s="40" t="str">
        <f t="shared" ca="1" si="707"/>
        <v/>
      </c>
      <c r="TT16" s="37"/>
      <c r="TU16" s="38" t="str">
        <f t="shared" ca="1" si="708"/>
        <v/>
      </c>
      <c r="TV16" s="38" t="str">
        <f t="shared" ca="1" si="709"/>
        <v/>
      </c>
      <c r="TW16" s="40" t="str">
        <f t="shared" ca="1" si="710"/>
        <v/>
      </c>
      <c r="TX16" s="37"/>
      <c r="TY16" s="38" t="str">
        <f t="shared" ca="1" si="711"/>
        <v/>
      </c>
      <c r="TZ16" s="38" t="str">
        <f t="shared" ca="1" si="712"/>
        <v/>
      </c>
      <c r="UA16" s="40" t="str">
        <f t="shared" ca="1" si="713"/>
        <v/>
      </c>
      <c r="UB16" s="37">
        <v>10</v>
      </c>
      <c r="UC16" s="38">
        <f t="shared" ca="1" si="714"/>
        <v>16</v>
      </c>
      <c r="UD16" s="38">
        <f t="shared" ca="1" si="715"/>
        <v>3.5</v>
      </c>
      <c r="UE16" s="40">
        <f t="shared" ca="1" si="716"/>
        <v>24.5</v>
      </c>
      <c r="UF16" s="37"/>
      <c r="UG16" s="38" t="str">
        <f t="shared" ca="1" si="717"/>
        <v/>
      </c>
      <c r="UH16" s="38" t="str">
        <f t="shared" ca="1" si="718"/>
        <v/>
      </c>
      <c r="UI16" s="40" t="str">
        <f t="shared" ca="1" si="719"/>
        <v/>
      </c>
      <c r="UJ16" s="37">
        <v>5</v>
      </c>
      <c r="UK16" s="38">
        <f t="shared" ca="1" si="720"/>
        <v>16</v>
      </c>
      <c r="UL16" s="38">
        <f t="shared" ca="1" si="721"/>
        <v>3.5</v>
      </c>
      <c r="UM16" s="40">
        <f t="shared" ca="1" si="722"/>
        <v>42</v>
      </c>
      <c r="UN16" s="37"/>
      <c r="UO16" s="38" t="str">
        <f t="shared" ca="1" si="723"/>
        <v/>
      </c>
      <c r="UP16" s="38" t="str">
        <f t="shared" ca="1" si="724"/>
        <v/>
      </c>
      <c r="UQ16" s="40" t="str">
        <f t="shared" ca="1" si="725"/>
        <v/>
      </c>
      <c r="UR16" s="37"/>
      <c r="US16" s="38" t="str">
        <f t="shared" ca="1" si="726"/>
        <v/>
      </c>
      <c r="UT16" s="38" t="str">
        <f t="shared" ca="1" si="727"/>
        <v/>
      </c>
      <c r="UU16" s="40" t="str">
        <f t="shared" ca="1" si="728"/>
        <v/>
      </c>
      <c r="UV16" s="37"/>
      <c r="UW16" s="38" t="str">
        <f t="shared" ca="1" si="729"/>
        <v/>
      </c>
      <c r="UX16" s="38" t="str">
        <f t="shared" ca="1" si="730"/>
        <v/>
      </c>
      <c r="UY16" s="40" t="str">
        <f t="shared" ca="1" si="731"/>
        <v/>
      </c>
      <c r="UZ16" s="37"/>
      <c r="VA16" s="38" t="str">
        <f t="shared" ca="1" si="732"/>
        <v/>
      </c>
      <c r="VB16" s="38" t="str">
        <f t="shared" ca="1" si="733"/>
        <v/>
      </c>
      <c r="VC16" s="40" t="str">
        <f t="shared" ca="1" si="734"/>
        <v/>
      </c>
      <c r="VD16" s="37"/>
      <c r="VE16" s="38" t="str">
        <f t="shared" ca="1" si="735"/>
        <v/>
      </c>
      <c r="VF16" s="38" t="str">
        <f t="shared" ca="1" si="736"/>
        <v/>
      </c>
      <c r="VG16" s="40" t="str">
        <f t="shared" ca="1" si="737"/>
        <v/>
      </c>
      <c r="VH16" s="37"/>
      <c r="VI16" s="38" t="str">
        <f t="shared" ca="1" si="738"/>
        <v/>
      </c>
      <c r="VJ16" s="38" t="str">
        <f t="shared" ca="1" si="739"/>
        <v/>
      </c>
      <c r="VK16" s="40" t="str">
        <f t="shared" ca="1" si="740"/>
        <v/>
      </c>
      <c r="VL16" s="37"/>
      <c r="VM16" s="38" t="str">
        <f t="shared" ca="1" si="741"/>
        <v/>
      </c>
      <c r="VN16" s="38" t="str">
        <f t="shared" ca="1" si="742"/>
        <v/>
      </c>
      <c r="VO16" s="40" t="str">
        <f t="shared" ca="1" si="743"/>
        <v/>
      </c>
      <c r="VP16" s="37"/>
      <c r="VQ16" s="38" t="str">
        <f t="shared" ca="1" si="744"/>
        <v/>
      </c>
      <c r="VR16" s="38" t="str">
        <f t="shared" ca="1" si="745"/>
        <v/>
      </c>
      <c r="VS16" s="40" t="str">
        <f t="shared" ca="1" si="746"/>
        <v/>
      </c>
      <c r="VT16" s="37"/>
      <c r="VU16" s="38" t="str">
        <f t="shared" ca="1" si="747"/>
        <v/>
      </c>
      <c r="VV16" s="38" t="str">
        <f t="shared" ca="1" si="748"/>
        <v/>
      </c>
      <c r="VW16" s="40" t="str">
        <f t="shared" ca="1" si="749"/>
        <v/>
      </c>
      <c r="VX16" s="37"/>
      <c r="VY16" s="38"/>
      <c r="VZ16" s="38"/>
      <c r="WA16" s="40"/>
      <c r="WB16" s="37"/>
      <c r="WC16" s="38" t="str">
        <f t="shared" ca="1" si="750"/>
        <v/>
      </c>
      <c r="WD16" s="38" t="str">
        <f t="shared" ca="1" si="751"/>
        <v/>
      </c>
      <c r="WE16" s="40" t="str">
        <f t="shared" ca="1" si="752"/>
        <v/>
      </c>
      <c r="WF16" s="37"/>
      <c r="WG16" s="38" t="str">
        <f t="shared" ca="1" si="753"/>
        <v/>
      </c>
      <c r="WH16" s="38" t="str">
        <f t="shared" ca="1" si="754"/>
        <v/>
      </c>
      <c r="WI16" s="40" t="str">
        <f t="shared" ca="1" si="755"/>
        <v/>
      </c>
      <c r="WJ16" s="37"/>
      <c r="WK16" s="38" t="str">
        <f t="shared" ca="1" si="756"/>
        <v/>
      </c>
      <c r="WL16" s="38" t="str">
        <f t="shared" ca="1" si="757"/>
        <v/>
      </c>
      <c r="WM16" s="40" t="str">
        <f t="shared" ca="1" si="758"/>
        <v/>
      </c>
      <c r="WN16" s="37"/>
      <c r="WO16" s="38" t="str">
        <f t="shared" ca="1" si="759"/>
        <v/>
      </c>
      <c r="WP16" s="38" t="str">
        <f t="shared" ca="1" si="760"/>
        <v/>
      </c>
      <c r="WQ16" s="40" t="str">
        <f t="shared" ca="1" si="761"/>
        <v/>
      </c>
      <c r="WR16" s="37"/>
      <c r="WS16" s="38" t="str">
        <f t="shared" ca="1" si="762"/>
        <v/>
      </c>
      <c r="WT16" s="38" t="str">
        <f t="shared" ca="1" si="763"/>
        <v/>
      </c>
      <c r="WU16" s="40" t="str">
        <f t="shared" ca="1" si="764"/>
        <v/>
      </c>
      <c r="WV16" s="37"/>
      <c r="WW16" s="38" t="str">
        <f t="shared" ca="1" si="765"/>
        <v/>
      </c>
      <c r="WX16" s="38" t="str">
        <f t="shared" ca="1" si="766"/>
        <v/>
      </c>
      <c r="WY16" s="40" t="str">
        <f t="shared" ca="1" si="767"/>
        <v/>
      </c>
      <c r="WZ16" s="37"/>
      <c r="XA16" s="38" t="str">
        <f t="shared" ca="1" si="768"/>
        <v/>
      </c>
      <c r="XB16" s="38" t="str">
        <f t="shared" ca="1" si="769"/>
        <v/>
      </c>
      <c r="XC16" s="40" t="str">
        <f t="shared" ca="1" si="770"/>
        <v/>
      </c>
      <c r="XD16" s="37"/>
      <c r="XE16" s="38" t="str">
        <f t="shared" ca="1" si="771"/>
        <v/>
      </c>
      <c r="XF16" s="38" t="str">
        <f t="shared" ca="1" si="772"/>
        <v/>
      </c>
      <c r="XG16" s="40" t="str">
        <f t="shared" ca="1" si="773"/>
        <v/>
      </c>
      <c r="XH16" s="37"/>
      <c r="XI16" s="38" t="str">
        <f t="shared" ca="1" si="774"/>
        <v/>
      </c>
      <c r="XJ16" s="38" t="str">
        <f t="shared" ca="1" si="775"/>
        <v/>
      </c>
      <c r="XK16" s="40" t="str">
        <f t="shared" ca="1" si="776"/>
        <v/>
      </c>
      <c r="XL16" s="37"/>
      <c r="XM16" s="38" t="str">
        <f t="shared" ca="1" si="777"/>
        <v/>
      </c>
      <c r="XN16" s="38" t="str">
        <f t="shared" ca="1" si="778"/>
        <v/>
      </c>
      <c r="XO16" s="40" t="str">
        <f t="shared" ca="1" si="779"/>
        <v/>
      </c>
      <c r="XP16" s="37"/>
      <c r="XQ16" s="38" t="str">
        <f t="shared" ca="1" si="780"/>
        <v/>
      </c>
      <c r="XR16" s="38" t="str">
        <f t="shared" ca="1" si="781"/>
        <v/>
      </c>
      <c r="XS16" s="40" t="str">
        <f t="shared" ca="1" si="782"/>
        <v/>
      </c>
      <c r="XT16" s="37"/>
      <c r="XU16" s="38" t="str">
        <f t="shared" ca="1" si="783"/>
        <v/>
      </c>
      <c r="XV16" s="38" t="str">
        <f t="shared" ca="1" si="784"/>
        <v/>
      </c>
      <c r="XW16" s="40" t="str">
        <f t="shared" ca="1" si="785"/>
        <v/>
      </c>
      <c r="XX16" s="37"/>
      <c r="XY16" s="38" t="str">
        <f t="shared" ca="1" si="786"/>
        <v/>
      </c>
      <c r="XZ16" s="38" t="str">
        <f t="shared" ca="1" si="787"/>
        <v/>
      </c>
      <c r="YA16" s="40" t="str">
        <f t="shared" ca="1" si="788"/>
        <v/>
      </c>
      <c r="YB16" s="37"/>
      <c r="YC16" s="38" t="str">
        <f t="shared" ca="1" si="789"/>
        <v/>
      </c>
      <c r="YD16" s="38" t="str">
        <f t="shared" ca="1" si="790"/>
        <v/>
      </c>
      <c r="YE16" s="40" t="str">
        <f t="shared" ca="1" si="791"/>
        <v/>
      </c>
      <c r="YF16" s="37"/>
      <c r="YG16" s="38" t="str">
        <f t="shared" ca="1" si="792"/>
        <v/>
      </c>
      <c r="YH16" s="38" t="str">
        <f t="shared" ca="1" si="793"/>
        <v/>
      </c>
      <c r="YI16" s="40" t="str">
        <f t="shared" ca="1" si="794"/>
        <v/>
      </c>
      <c r="YJ16" s="37"/>
      <c r="YK16" s="38" t="str">
        <f t="shared" ca="1" si="795"/>
        <v/>
      </c>
      <c r="YL16" s="38" t="str">
        <f t="shared" ca="1" si="796"/>
        <v/>
      </c>
      <c r="YM16" s="40" t="str">
        <f t="shared" ca="1" si="797"/>
        <v/>
      </c>
      <c r="YN16" s="37"/>
      <c r="YO16" s="38" t="str">
        <f t="shared" ca="1" si="798"/>
        <v/>
      </c>
      <c r="YP16" s="38" t="str">
        <f t="shared" ca="1" si="799"/>
        <v/>
      </c>
      <c r="YQ16" s="40" t="str">
        <f t="shared" ca="1" si="800"/>
        <v/>
      </c>
      <c r="YR16" s="37"/>
      <c r="YS16" s="38" t="str">
        <f t="shared" ca="1" si="801"/>
        <v/>
      </c>
      <c r="YT16" s="38" t="str">
        <f t="shared" ca="1" si="802"/>
        <v/>
      </c>
      <c r="YU16" s="40" t="str">
        <f t="shared" ca="1" si="803"/>
        <v/>
      </c>
      <c r="YV16" s="37"/>
      <c r="YW16" s="38" t="str">
        <f t="shared" ca="1" si="804"/>
        <v/>
      </c>
      <c r="YX16" s="38" t="str">
        <f t="shared" ca="1" si="805"/>
        <v/>
      </c>
      <c r="YY16" s="40" t="str">
        <f t="shared" ca="1" si="806"/>
        <v/>
      </c>
      <c r="YZ16" s="37"/>
      <c r="ZA16" s="38" t="str">
        <f t="shared" ca="1" si="807"/>
        <v/>
      </c>
      <c r="ZB16" s="38" t="str">
        <f t="shared" ca="1" si="808"/>
        <v/>
      </c>
      <c r="ZC16" s="40" t="str">
        <f t="shared" ca="1" si="809"/>
        <v/>
      </c>
      <c r="ZD16" s="37"/>
      <c r="ZE16" s="38" t="str">
        <f t="shared" ca="1" si="810"/>
        <v/>
      </c>
      <c r="ZF16" s="38" t="str">
        <f t="shared" ca="1" si="811"/>
        <v/>
      </c>
      <c r="ZG16" s="40" t="str">
        <f t="shared" ca="1" si="812"/>
        <v/>
      </c>
      <c r="ZH16" s="37"/>
      <c r="ZI16" s="38" t="str">
        <f t="shared" ca="1" si="813"/>
        <v/>
      </c>
      <c r="ZJ16" s="38" t="str">
        <f t="shared" ca="1" si="814"/>
        <v/>
      </c>
      <c r="ZK16" s="40" t="str">
        <f t="shared" ca="1" si="815"/>
        <v/>
      </c>
      <c r="ZL16" s="37"/>
      <c r="ZM16" s="38" t="str">
        <f t="shared" ca="1" si="816"/>
        <v/>
      </c>
      <c r="ZN16" s="38" t="str">
        <f t="shared" ca="1" si="817"/>
        <v/>
      </c>
      <c r="ZO16" s="40" t="str">
        <f t="shared" ca="1" si="818"/>
        <v/>
      </c>
      <c r="ZP16" s="37"/>
      <c r="ZQ16" s="38" t="str">
        <f t="shared" ca="1" si="819"/>
        <v/>
      </c>
      <c r="ZR16" s="38" t="str">
        <f t="shared" ca="1" si="820"/>
        <v/>
      </c>
      <c r="ZS16" s="40" t="str">
        <f t="shared" ca="1" si="821"/>
        <v/>
      </c>
      <c r="ZT16" s="37"/>
      <c r="ZU16" s="38" t="str">
        <f t="shared" ca="1" si="822"/>
        <v/>
      </c>
      <c r="ZV16" s="38" t="str">
        <f t="shared" ca="1" si="823"/>
        <v/>
      </c>
      <c r="ZW16" s="40" t="str">
        <f t="shared" ca="1" si="824"/>
        <v/>
      </c>
      <c r="ZX16" s="37"/>
      <c r="ZY16" s="38" t="str">
        <f t="shared" ca="1" si="825"/>
        <v/>
      </c>
      <c r="ZZ16" s="38" t="str">
        <f t="shared" ca="1" si="826"/>
        <v/>
      </c>
      <c r="AAA16" s="40" t="str">
        <f t="shared" ca="1" si="827"/>
        <v/>
      </c>
      <c r="AAB16" s="37"/>
      <c r="AAC16" s="38" t="str">
        <f t="shared" ca="1" si="828"/>
        <v/>
      </c>
      <c r="AAD16" s="38" t="str">
        <f t="shared" ca="1" si="829"/>
        <v/>
      </c>
      <c r="AAE16" s="40" t="str">
        <f t="shared" ca="1" si="830"/>
        <v/>
      </c>
      <c r="AAF16" s="37"/>
      <c r="AAG16" s="38" t="str">
        <f t="shared" ca="1" si="831"/>
        <v/>
      </c>
      <c r="AAH16" s="38" t="str">
        <f t="shared" ca="1" si="832"/>
        <v/>
      </c>
      <c r="AAI16" s="40" t="str">
        <f t="shared" ca="1" si="833"/>
        <v/>
      </c>
      <c r="AAJ16" s="37"/>
      <c r="AAK16" s="38" t="str">
        <f t="shared" ca="1" si="834"/>
        <v/>
      </c>
      <c r="AAL16" s="38" t="str">
        <f t="shared" ca="1" si="835"/>
        <v/>
      </c>
      <c r="AAM16" s="40" t="str">
        <f t="shared" ca="1" si="836"/>
        <v/>
      </c>
      <c r="AAN16" s="37"/>
      <c r="AAO16" s="38" t="str">
        <f t="shared" ca="1" si="837"/>
        <v/>
      </c>
      <c r="AAP16" s="38" t="str">
        <f t="shared" ca="1" si="838"/>
        <v/>
      </c>
      <c r="AAQ16" s="40" t="str">
        <f t="shared" ca="1" si="839"/>
        <v/>
      </c>
      <c r="AAR16" s="37"/>
      <c r="AAS16" s="38" t="str">
        <f t="shared" ca="1" si="840"/>
        <v/>
      </c>
      <c r="AAT16" s="38" t="str">
        <f t="shared" ca="1" si="841"/>
        <v/>
      </c>
      <c r="AAU16" s="40" t="str">
        <f t="shared" ca="1" si="842"/>
        <v/>
      </c>
      <c r="AAV16" s="37"/>
      <c r="AAW16" s="38" t="str">
        <f t="shared" ca="1" si="843"/>
        <v/>
      </c>
      <c r="AAX16" s="38" t="str">
        <f t="shared" ca="1" si="844"/>
        <v/>
      </c>
      <c r="AAY16" s="40" t="str">
        <f t="shared" ca="1" si="845"/>
        <v/>
      </c>
      <c r="AAZ16" s="37"/>
      <c r="ABA16" s="38" t="str">
        <f t="shared" ca="1" si="846"/>
        <v/>
      </c>
      <c r="ABB16" s="38" t="str">
        <f t="shared" ca="1" si="847"/>
        <v/>
      </c>
      <c r="ABC16" s="40" t="str">
        <f t="shared" ca="1" si="848"/>
        <v/>
      </c>
      <c r="ABD16" s="37"/>
      <c r="ABE16" s="38" t="str">
        <f t="shared" ca="1" si="849"/>
        <v/>
      </c>
      <c r="ABF16" s="38" t="str">
        <f t="shared" ca="1" si="850"/>
        <v/>
      </c>
      <c r="ABG16" s="40" t="str">
        <f t="shared" ca="1" si="851"/>
        <v/>
      </c>
      <c r="ABH16" s="37"/>
      <c r="ABI16" s="38" t="str">
        <f t="shared" ca="1" si="852"/>
        <v/>
      </c>
      <c r="ABJ16" s="38" t="str">
        <f t="shared" ca="1" si="853"/>
        <v/>
      </c>
      <c r="ABK16" s="40" t="str">
        <f t="shared" ca="1" si="854"/>
        <v/>
      </c>
      <c r="ABL16" s="37"/>
      <c r="ABM16" s="38" t="str">
        <f t="shared" ca="1" si="855"/>
        <v/>
      </c>
      <c r="ABN16" s="38" t="str">
        <f t="shared" ca="1" si="856"/>
        <v/>
      </c>
      <c r="ABO16" s="40" t="str">
        <f t="shared" ca="1" si="857"/>
        <v/>
      </c>
      <c r="ABP16" s="37"/>
      <c r="ABQ16" s="38" t="str">
        <f t="shared" ca="1" si="858"/>
        <v/>
      </c>
      <c r="ABR16" s="38" t="str">
        <f t="shared" ca="1" si="859"/>
        <v/>
      </c>
      <c r="ABS16" s="40" t="str">
        <f t="shared" ca="1" si="860"/>
        <v/>
      </c>
      <c r="ABT16" s="37"/>
      <c r="ABU16" s="38" t="str">
        <f t="shared" ca="1" si="861"/>
        <v/>
      </c>
      <c r="ABV16" s="38" t="str">
        <f t="shared" ca="1" si="862"/>
        <v/>
      </c>
      <c r="ABW16" s="40" t="str">
        <f t="shared" ca="1" si="863"/>
        <v/>
      </c>
      <c r="ABX16" s="37"/>
      <c r="ABY16" s="38" t="str">
        <f t="shared" ca="1" si="864"/>
        <v/>
      </c>
      <c r="ABZ16" s="38" t="str">
        <f t="shared" ca="1" si="865"/>
        <v/>
      </c>
      <c r="ACA16" s="40" t="str">
        <f t="shared" ca="1" si="866"/>
        <v/>
      </c>
      <c r="ACB16" s="37">
        <v>10</v>
      </c>
      <c r="ACC16" s="38">
        <f t="shared" ca="1" si="867"/>
        <v>16</v>
      </c>
      <c r="ACD16" s="38">
        <f t="shared" ca="1" si="868"/>
        <v>2.5</v>
      </c>
      <c r="ACE16" s="40">
        <f t="shared" ca="1" si="869"/>
        <v>17.5</v>
      </c>
      <c r="ACF16" s="37"/>
      <c r="ACG16" s="38" t="str">
        <f t="shared" ca="1" si="870"/>
        <v/>
      </c>
      <c r="ACH16" s="38" t="str">
        <f t="shared" ca="1" si="871"/>
        <v/>
      </c>
      <c r="ACI16" s="40" t="str">
        <f t="shared" ca="1" si="872"/>
        <v/>
      </c>
      <c r="ACJ16" s="37"/>
      <c r="ACK16" s="38" t="str">
        <f t="shared" ca="1" si="873"/>
        <v/>
      </c>
      <c r="ACL16" s="38" t="str">
        <f t="shared" ca="1" si="874"/>
        <v/>
      </c>
      <c r="ACM16" s="40" t="str">
        <f t="shared" ca="1" si="875"/>
        <v/>
      </c>
      <c r="ACN16" s="37"/>
      <c r="ACO16" s="38" t="str">
        <f t="shared" ca="1" si="876"/>
        <v/>
      </c>
      <c r="ACP16" s="38" t="str">
        <f t="shared" ca="1" si="877"/>
        <v/>
      </c>
      <c r="ACQ16" s="40" t="str">
        <f t="shared" ca="1" si="878"/>
        <v/>
      </c>
      <c r="ACR16" s="37"/>
      <c r="ACS16" s="38" t="str">
        <f t="shared" ca="1" si="879"/>
        <v/>
      </c>
      <c r="ACT16" s="38" t="str">
        <f t="shared" ca="1" si="880"/>
        <v/>
      </c>
      <c r="ACU16" s="40" t="str">
        <f t="shared" ca="1" si="881"/>
        <v/>
      </c>
      <c r="ACV16" s="37"/>
      <c r="ACW16" s="38" t="str">
        <f t="shared" ca="1" si="882"/>
        <v/>
      </c>
      <c r="ACX16" s="38" t="str">
        <f t="shared" ca="1" si="883"/>
        <v/>
      </c>
      <c r="ACY16" s="40" t="str">
        <f t="shared" ca="1" si="884"/>
        <v/>
      </c>
      <c r="ACZ16" s="37"/>
      <c r="ADA16" s="38" t="str">
        <f t="shared" ca="1" si="885"/>
        <v/>
      </c>
      <c r="ADB16" s="38" t="str">
        <f t="shared" ca="1" si="886"/>
        <v/>
      </c>
      <c r="ADC16" s="40" t="str">
        <f t="shared" ca="1" si="887"/>
        <v/>
      </c>
      <c r="ADD16" s="37"/>
      <c r="ADE16" s="38" t="str">
        <f t="shared" ca="1" si="888"/>
        <v/>
      </c>
      <c r="ADF16" s="38" t="str">
        <f t="shared" ca="1" si="889"/>
        <v/>
      </c>
      <c r="ADG16" s="40" t="str">
        <f t="shared" ca="1" si="890"/>
        <v/>
      </c>
      <c r="ADH16" s="37"/>
      <c r="ADI16" s="38" t="str">
        <f t="shared" ca="1" si="891"/>
        <v/>
      </c>
      <c r="ADJ16" s="38" t="str">
        <f t="shared" ca="1" si="892"/>
        <v/>
      </c>
      <c r="ADK16" s="40" t="str">
        <f t="shared" ca="1" si="893"/>
        <v/>
      </c>
      <c r="ADL16" s="37"/>
      <c r="ADM16" s="38" t="str">
        <f t="shared" ca="1" si="894"/>
        <v/>
      </c>
      <c r="ADN16" s="38" t="str">
        <f t="shared" ca="1" si="895"/>
        <v/>
      </c>
      <c r="ADO16" s="40" t="str">
        <f t="shared" ca="1" si="896"/>
        <v/>
      </c>
      <c r="ADP16" s="37"/>
      <c r="ADQ16" s="38" t="str">
        <f t="shared" ca="1" si="897"/>
        <v/>
      </c>
      <c r="ADR16" s="38" t="str">
        <f t="shared" ca="1" si="898"/>
        <v/>
      </c>
      <c r="ADS16" s="40" t="str">
        <f t="shared" ca="1" si="899"/>
        <v/>
      </c>
      <c r="ADT16" s="37"/>
      <c r="ADU16" s="38" t="str">
        <f t="shared" ca="1" si="900"/>
        <v/>
      </c>
      <c r="ADV16" s="38" t="str">
        <f t="shared" ca="1" si="901"/>
        <v/>
      </c>
      <c r="ADW16" s="40" t="str">
        <f t="shared" ca="1" si="902"/>
        <v/>
      </c>
      <c r="ADX16" s="37"/>
      <c r="ADY16" s="38" t="str">
        <f t="shared" ca="1" si="903"/>
        <v/>
      </c>
      <c r="ADZ16" s="38" t="str">
        <f t="shared" ca="1" si="904"/>
        <v/>
      </c>
      <c r="AEA16" s="40" t="str">
        <f t="shared" ca="1" si="905"/>
        <v/>
      </c>
      <c r="AEB16" s="37"/>
      <c r="AEC16" s="38" t="str">
        <f t="shared" ca="1" si="906"/>
        <v/>
      </c>
      <c r="AED16" s="38" t="str">
        <f t="shared" ca="1" si="907"/>
        <v/>
      </c>
      <c r="AEE16" s="40" t="str">
        <f t="shared" ca="1" si="908"/>
        <v/>
      </c>
      <c r="AEF16" s="37"/>
      <c r="AEG16" s="38" t="str">
        <f t="shared" ca="1" si="909"/>
        <v/>
      </c>
      <c r="AEH16" s="38" t="str">
        <f t="shared" ca="1" si="910"/>
        <v/>
      </c>
      <c r="AEI16" s="40" t="str">
        <f t="shared" ca="1" si="911"/>
        <v/>
      </c>
      <c r="AEJ16" s="37"/>
      <c r="AEK16" s="38" t="str">
        <f t="shared" ca="1" si="912"/>
        <v/>
      </c>
      <c r="AEL16" s="38" t="str">
        <f t="shared" ca="1" si="913"/>
        <v/>
      </c>
      <c r="AEM16" s="40" t="str">
        <f t="shared" ca="1" si="914"/>
        <v/>
      </c>
      <c r="AEN16" s="37"/>
      <c r="AEO16" s="38" t="str">
        <f t="shared" ca="1" si="915"/>
        <v/>
      </c>
      <c r="AEP16" s="38" t="str">
        <f t="shared" ca="1" si="916"/>
        <v/>
      </c>
      <c r="AEQ16" s="40" t="str">
        <f t="shared" ca="1" si="917"/>
        <v/>
      </c>
      <c r="AER16" s="37"/>
      <c r="AES16" s="38" t="str">
        <f t="shared" ca="1" si="918"/>
        <v/>
      </c>
      <c r="AET16" s="38" t="str">
        <f t="shared" ca="1" si="919"/>
        <v/>
      </c>
      <c r="AEU16" s="40" t="str">
        <f t="shared" ca="1" si="920"/>
        <v/>
      </c>
      <c r="AEV16" s="37"/>
      <c r="AEW16" s="38" t="str">
        <f t="shared" ca="1" si="921"/>
        <v/>
      </c>
      <c r="AEX16" s="38" t="str">
        <f t="shared" ca="1" si="922"/>
        <v/>
      </c>
      <c r="AEY16" s="40" t="str">
        <f t="shared" ca="1" si="923"/>
        <v/>
      </c>
      <c r="AEZ16" s="37"/>
      <c r="AFA16" s="38" t="str">
        <f t="shared" ca="1" si="924"/>
        <v/>
      </c>
      <c r="AFB16" s="38" t="str">
        <f t="shared" ca="1" si="925"/>
        <v/>
      </c>
      <c r="AFC16" s="40" t="str">
        <f t="shared" ca="1" si="926"/>
        <v/>
      </c>
      <c r="AFD16" s="37"/>
      <c r="AFE16" s="38" t="str">
        <f t="shared" ca="1" si="927"/>
        <v/>
      </c>
      <c r="AFF16" s="38" t="str">
        <f t="shared" ca="1" si="928"/>
        <v/>
      </c>
      <c r="AFG16" s="40" t="str">
        <f t="shared" ca="1" si="929"/>
        <v/>
      </c>
      <c r="AFH16" s="37"/>
      <c r="AFI16" s="38" t="str">
        <f t="shared" ca="1" si="930"/>
        <v/>
      </c>
      <c r="AFJ16" s="38" t="str">
        <f t="shared" ca="1" si="931"/>
        <v/>
      </c>
      <c r="AFK16" s="40" t="str">
        <f t="shared" ca="1" si="932"/>
        <v/>
      </c>
      <c r="AFL16" s="37">
        <v>11</v>
      </c>
      <c r="AFM16" s="38">
        <f t="shared" ca="1" si="933"/>
        <v>16</v>
      </c>
      <c r="AFN16" s="38">
        <f t="shared" ca="1" si="934"/>
        <v>2.5</v>
      </c>
      <c r="AFO16" s="40">
        <f t="shared" ca="1" si="935"/>
        <v>15</v>
      </c>
      <c r="AFP16" s="37"/>
      <c r="AFQ16" s="38" t="str">
        <f t="shared" ca="1" si="936"/>
        <v/>
      </c>
      <c r="AFR16" s="38" t="str">
        <f t="shared" ca="1" si="937"/>
        <v/>
      </c>
      <c r="AFS16" s="40" t="str">
        <f t="shared" ca="1" si="938"/>
        <v/>
      </c>
      <c r="AFT16" s="37"/>
      <c r="AFU16" s="38" t="str">
        <f t="shared" ca="1" si="939"/>
        <v/>
      </c>
      <c r="AFV16" s="38" t="str">
        <f t="shared" ca="1" si="940"/>
        <v/>
      </c>
      <c r="AFW16" s="40" t="str">
        <f t="shared" ca="1" si="941"/>
        <v/>
      </c>
      <c r="AFX16" s="37">
        <v>7</v>
      </c>
      <c r="AFY16" s="38">
        <f t="shared" ca="1" si="942"/>
        <v>16</v>
      </c>
      <c r="AFZ16" s="38">
        <f t="shared" ca="1" si="943"/>
        <v>2.5</v>
      </c>
      <c r="AGA16" s="40">
        <f t="shared" ca="1" si="944"/>
        <v>25</v>
      </c>
      <c r="AGB16" s="37"/>
      <c r="AGC16" s="38" t="str">
        <f t="shared" ca="1" si="945"/>
        <v/>
      </c>
      <c r="AGD16" s="38" t="str">
        <f t="shared" ca="1" si="946"/>
        <v/>
      </c>
      <c r="AGE16" s="40" t="str">
        <f t="shared" ca="1" si="947"/>
        <v/>
      </c>
      <c r="AGF16" s="37"/>
      <c r="AGG16" s="38" t="str">
        <f t="shared" ca="1" si="948"/>
        <v/>
      </c>
      <c r="AGH16" s="38" t="str">
        <f t="shared" ca="1" si="949"/>
        <v/>
      </c>
      <c r="AGI16" s="40" t="str">
        <f t="shared" ca="1" si="950"/>
        <v/>
      </c>
      <c r="AGJ16" s="37"/>
      <c r="AGK16" s="38" t="str">
        <f t="shared" ca="1" si="951"/>
        <v/>
      </c>
      <c r="AGL16" s="38" t="str">
        <f t="shared" ca="1" si="952"/>
        <v/>
      </c>
      <c r="AGM16" s="40" t="str">
        <f t="shared" ca="1" si="953"/>
        <v/>
      </c>
      <c r="AGN16" s="37"/>
      <c r="AGO16" s="38" t="str">
        <f t="shared" ca="1" si="954"/>
        <v/>
      </c>
      <c r="AGP16" s="38" t="str">
        <f t="shared" ca="1" si="955"/>
        <v/>
      </c>
      <c r="AGQ16" s="40" t="str">
        <f t="shared" ca="1" si="956"/>
        <v/>
      </c>
      <c r="AGR16" s="37"/>
      <c r="AGS16" s="38" t="str">
        <f t="shared" ca="1" si="957"/>
        <v/>
      </c>
      <c r="AGT16" s="38" t="str">
        <f t="shared" ca="1" si="958"/>
        <v/>
      </c>
      <c r="AGU16" s="40" t="str">
        <f t="shared" ca="1" si="959"/>
        <v/>
      </c>
      <c r="AGV16" s="37"/>
      <c r="AGW16" s="38" t="str">
        <f t="shared" ca="1" si="960"/>
        <v/>
      </c>
      <c r="AGX16" s="38" t="str">
        <f t="shared" ca="1" si="961"/>
        <v/>
      </c>
      <c r="AGY16" s="40" t="str">
        <f t="shared" ca="1" si="962"/>
        <v/>
      </c>
      <c r="AGZ16" s="37"/>
      <c r="AHA16" s="38" t="str">
        <f t="shared" ca="1" si="963"/>
        <v/>
      </c>
      <c r="AHB16" s="38" t="str">
        <f t="shared" ca="1" si="964"/>
        <v/>
      </c>
      <c r="AHC16" s="40" t="str">
        <f t="shared" ca="1" si="965"/>
        <v/>
      </c>
      <c r="AHD16" s="37"/>
      <c r="AHE16" s="38" t="str">
        <f t="shared" ca="1" si="966"/>
        <v/>
      </c>
      <c r="AHF16" s="38" t="str">
        <f t="shared" ca="1" si="967"/>
        <v/>
      </c>
      <c r="AHG16" s="40" t="str">
        <f t="shared" ca="1" si="968"/>
        <v/>
      </c>
      <c r="AHH16" s="37"/>
      <c r="AHI16" s="38" t="str">
        <f t="shared" ca="1" si="969"/>
        <v/>
      </c>
      <c r="AHJ16" s="38" t="str">
        <f t="shared" ca="1" si="970"/>
        <v/>
      </c>
      <c r="AHK16" s="40" t="str">
        <f t="shared" ca="1" si="971"/>
        <v/>
      </c>
      <c r="AHL16" s="37"/>
      <c r="AHM16" s="38" t="str">
        <f t="shared" ca="1" si="972"/>
        <v/>
      </c>
      <c r="AHN16" s="38" t="str">
        <f t="shared" ca="1" si="973"/>
        <v/>
      </c>
      <c r="AHO16" s="40" t="str">
        <f t="shared" ca="1" si="974"/>
        <v/>
      </c>
      <c r="AHP16" s="37"/>
      <c r="AHQ16" s="38" t="str">
        <f t="shared" ca="1" si="975"/>
        <v/>
      </c>
      <c r="AHR16" s="38" t="str">
        <f t="shared" ca="1" si="976"/>
        <v/>
      </c>
      <c r="AHS16" s="40" t="str">
        <f t="shared" ca="1" si="977"/>
        <v/>
      </c>
      <c r="AHT16" s="37"/>
      <c r="AHU16" s="38" t="str">
        <f t="shared" ca="1" si="978"/>
        <v/>
      </c>
      <c r="AHV16" s="38" t="str">
        <f t="shared" ca="1" si="979"/>
        <v/>
      </c>
      <c r="AHW16" s="40" t="str">
        <f t="shared" ca="1" si="980"/>
        <v/>
      </c>
      <c r="AHX16" s="37"/>
      <c r="AHY16" s="38" t="str">
        <f t="shared" ca="1" si="981"/>
        <v/>
      </c>
      <c r="AHZ16" s="38" t="str">
        <f t="shared" ca="1" si="982"/>
        <v/>
      </c>
      <c r="AIA16" s="40" t="str">
        <f t="shared" ca="1" si="983"/>
        <v/>
      </c>
      <c r="AIB16" s="37"/>
      <c r="AIC16" s="38" t="str">
        <f t="shared" ca="1" si="984"/>
        <v/>
      </c>
      <c r="AID16" s="38" t="str">
        <f t="shared" ca="1" si="985"/>
        <v/>
      </c>
      <c r="AIE16" s="40" t="str">
        <f t="shared" ca="1" si="986"/>
        <v/>
      </c>
    </row>
    <row r="17" spans="1:915" x14ac:dyDescent="0.3">
      <c r="A17" s="1">
        <f t="shared" ca="1" si="308"/>
        <v>16</v>
      </c>
      <c r="B17" s="1" t="s">
        <v>174</v>
      </c>
      <c r="C17" s="35">
        <f t="array" aca="1" ref="C17" ca="1">SUM(IF(MOD(COLUMN(D17:AIE17),4)=3,D17:AIE17,0))</f>
        <v>339</v>
      </c>
      <c r="D17" s="37"/>
      <c r="E17" s="38" t="str">
        <f t="shared" ca="1" si="309"/>
        <v/>
      </c>
      <c r="F17" s="38" t="str">
        <f t="shared" ca="1" si="310"/>
        <v/>
      </c>
      <c r="G17" s="40" t="str">
        <f t="shared" ca="1" si="311"/>
        <v/>
      </c>
      <c r="H17" s="37"/>
      <c r="I17" s="38" t="str">
        <f t="shared" ca="1" si="312"/>
        <v/>
      </c>
      <c r="J17" s="38" t="str">
        <f t="shared" ca="1" si="313"/>
        <v/>
      </c>
      <c r="K17" s="40" t="str">
        <f t="shared" ca="1" si="314"/>
        <v/>
      </c>
      <c r="L17" s="37"/>
      <c r="M17" s="38" t="str">
        <f t="shared" ca="1" si="315"/>
        <v/>
      </c>
      <c r="N17" s="38" t="str">
        <f t="shared" ca="1" si="316"/>
        <v/>
      </c>
      <c r="O17" s="40" t="str">
        <f t="shared" ca="1" si="317"/>
        <v/>
      </c>
      <c r="P17" s="37"/>
      <c r="Q17" s="38" t="str">
        <f t="shared" ca="1" si="318"/>
        <v/>
      </c>
      <c r="R17" s="38" t="str">
        <f t="shared" ca="1" si="319"/>
        <v/>
      </c>
      <c r="S17" s="40" t="str">
        <f t="shared" ca="1" si="320"/>
        <v/>
      </c>
      <c r="T17" s="37"/>
      <c r="U17" s="38" t="str">
        <f t="shared" ca="1" si="321"/>
        <v/>
      </c>
      <c r="V17" s="38" t="str">
        <f t="shared" ca="1" si="322"/>
        <v/>
      </c>
      <c r="W17" s="40" t="str">
        <f t="shared" ca="1" si="323"/>
        <v/>
      </c>
      <c r="X17" s="37"/>
      <c r="Y17" s="38" t="str">
        <f t="shared" ca="1" si="324"/>
        <v/>
      </c>
      <c r="Z17" s="38" t="str">
        <f t="shared" ca="1" si="325"/>
        <v/>
      </c>
      <c r="AA17" s="40" t="str">
        <f t="shared" ca="1" si="326"/>
        <v/>
      </c>
      <c r="AB17" s="37"/>
      <c r="AC17" s="38" t="str">
        <f t="shared" ca="1" si="327"/>
        <v/>
      </c>
      <c r="AD17" s="38" t="str">
        <f t="shared" ca="1" si="328"/>
        <v/>
      </c>
      <c r="AE17" s="40" t="str">
        <f t="shared" ca="1" si="329"/>
        <v/>
      </c>
      <c r="AF17" s="37"/>
      <c r="AG17" s="38" t="str">
        <f t="shared" ca="1" si="330"/>
        <v/>
      </c>
      <c r="AH17" s="38" t="str">
        <f t="shared" ca="1" si="331"/>
        <v/>
      </c>
      <c r="AI17" s="40" t="str">
        <f t="shared" ca="1" si="332"/>
        <v/>
      </c>
      <c r="AJ17" s="37"/>
      <c r="AK17" s="38" t="str">
        <f t="shared" ca="1" si="333"/>
        <v/>
      </c>
      <c r="AL17" s="38" t="str">
        <f t="shared" ca="1" si="334"/>
        <v/>
      </c>
      <c r="AM17" s="40" t="str">
        <f t="shared" ca="1" si="335"/>
        <v/>
      </c>
      <c r="AN17" s="37"/>
      <c r="AO17" s="38" t="str">
        <f t="shared" ca="1" si="336"/>
        <v/>
      </c>
      <c r="AP17" s="38" t="str">
        <f t="shared" ca="1" si="337"/>
        <v/>
      </c>
      <c r="AQ17" s="40" t="str">
        <f t="shared" ca="1" si="338"/>
        <v/>
      </c>
      <c r="AR17" s="37"/>
      <c r="AS17" s="38" t="str">
        <f t="shared" ca="1" si="339"/>
        <v/>
      </c>
      <c r="AT17" s="38" t="str">
        <f t="shared" ca="1" si="340"/>
        <v/>
      </c>
      <c r="AU17" s="40" t="str">
        <f t="shared" ca="1" si="341"/>
        <v/>
      </c>
      <c r="AV17" s="37"/>
      <c r="AW17" s="38" t="str">
        <f t="shared" ca="1" si="342"/>
        <v/>
      </c>
      <c r="AX17" s="38" t="str">
        <f t="shared" ca="1" si="343"/>
        <v/>
      </c>
      <c r="AY17" s="40" t="str">
        <f t="shared" ca="1" si="344"/>
        <v/>
      </c>
      <c r="AZ17" s="37"/>
      <c r="BA17" s="38" t="str">
        <f t="shared" ca="1" si="345"/>
        <v/>
      </c>
      <c r="BB17" s="38" t="str">
        <f t="shared" ca="1" si="346"/>
        <v/>
      </c>
      <c r="BC17" s="40" t="str">
        <f t="shared" ca="1" si="347"/>
        <v/>
      </c>
      <c r="BD17" s="37"/>
      <c r="BE17" s="38" t="str">
        <f t="shared" ca="1" si="348"/>
        <v/>
      </c>
      <c r="BF17" s="38" t="str">
        <f t="shared" ca="1" si="349"/>
        <v/>
      </c>
      <c r="BG17" s="40" t="str">
        <f t="shared" ca="1" si="350"/>
        <v/>
      </c>
      <c r="BH17" s="37"/>
      <c r="BI17" s="38" t="str">
        <f t="shared" ca="1" si="351"/>
        <v/>
      </c>
      <c r="BJ17" s="38" t="str">
        <f t="shared" ca="1" si="352"/>
        <v/>
      </c>
      <c r="BK17" s="40" t="str">
        <f t="shared" ca="1" si="353"/>
        <v/>
      </c>
      <c r="BL17" s="37"/>
      <c r="BM17" s="38" t="str">
        <f t="shared" ca="1" si="354"/>
        <v/>
      </c>
      <c r="BN17" s="38" t="str">
        <f t="shared" ca="1" si="355"/>
        <v/>
      </c>
      <c r="BO17" s="40" t="str">
        <f t="shared" ca="1" si="356"/>
        <v/>
      </c>
      <c r="BP17" s="37"/>
      <c r="BQ17" s="38" t="str">
        <f t="shared" ca="1" si="357"/>
        <v/>
      </c>
      <c r="BR17" s="38" t="str">
        <f t="shared" ca="1" si="358"/>
        <v/>
      </c>
      <c r="BS17" s="40" t="str">
        <f t="shared" ca="1" si="359"/>
        <v/>
      </c>
      <c r="BT17" s="37"/>
      <c r="BU17" s="38" t="str">
        <f t="shared" ca="1" si="360"/>
        <v/>
      </c>
      <c r="BV17" s="38" t="str">
        <f t="shared" ca="1" si="361"/>
        <v/>
      </c>
      <c r="BW17" s="40" t="str">
        <f t="shared" ca="1" si="362"/>
        <v/>
      </c>
      <c r="BX17" s="37"/>
      <c r="BY17" s="38" t="str">
        <f t="shared" ca="1" si="363"/>
        <v/>
      </c>
      <c r="BZ17" s="38" t="str">
        <f t="shared" ca="1" si="364"/>
        <v/>
      </c>
      <c r="CA17" s="40" t="str">
        <f t="shared" ca="1" si="365"/>
        <v/>
      </c>
      <c r="CB17" s="37"/>
      <c r="CC17" s="38" t="str">
        <f t="shared" ca="1" si="366"/>
        <v/>
      </c>
      <c r="CD17" s="38" t="str">
        <f t="shared" ca="1" si="367"/>
        <v/>
      </c>
      <c r="CE17" s="40" t="str">
        <f t="shared" ca="1" si="368"/>
        <v/>
      </c>
      <c r="CF17" s="37"/>
      <c r="CG17" s="38" t="str">
        <f t="shared" ca="1" si="369"/>
        <v/>
      </c>
      <c r="CH17" s="38" t="str">
        <f t="shared" ca="1" si="370"/>
        <v/>
      </c>
      <c r="CI17" s="40" t="str">
        <f t="shared" ca="1" si="371"/>
        <v/>
      </c>
      <c r="CJ17" s="37"/>
      <c r="CK17" s="38" t="str">
        <f t="shared" ca="1" si="372"/>
        <v/>
      </c>
      <c r="CL17" s="38" t="str">
        <f t="shared" ca="1" si="373"/>
        <v/>
      </c>
      <c r="CM17" s="40" t="str">
        <f t="shared" ca="1" si="374"/>
        <v/>
      </c>
      <c r="CN17" s="37"/>
      <c r="CO17" s="38" t="str">
        <f t="shared" ca="1" si="375"/>
        <v/>
      </c>
      <c r="CP17" s="38" t="str">
        <f t="shared" ca="1" si="376"/>
        <v/>
      </c>
      <c r="CQ17" s="40" t="str">
        <f t="shared" ca="1" si="377"/>
        <v/>
      </c>
      <c r="CR17" s="37"/>
      <c r="CS17" s="38" t="str">
        <f t="shared" ca="1" si="378"/>
        <v/>
      </c>
      <c r="CT17" s="38" t="str">
        <f t="shared" ca="1" si="379"/>
        <v/>
      </c>
      <c r="CU17" s="40" t="str">
        <f t="shared" ca="1" si="380"/>
        <v/>
      </c>
      <c r="CV17" s="37"/>
      <c r="CW17" s="38" t="str">
        <f t="shared" ca="1" si="381"/>
        <v/>
      </c>
      <c r="CX17" s="38" t="str">
        <f t="shared" ca="1" si="382"/>
        <v/>
      </c>
      <c r="CY17" s="40" t="str">
        <f t="shared" ca="1" si="383"/>
        <v/>
      </c>
      <c r="CZ17" s="37"/>
      <c r="DA17" s="38" t="str">
        <f t="shared" ca="1" si="384"/>
        <v/>
      </c>
      <c r="DB17" s="38" t="str">
        <f t="shared" ca="1" si="385"/>
        <v/>
      </c>
      <c r="DC17" s="40" t="str">
        <f t="shared" ca="1" si="386"/>
        <v/>
      </c>
      <c r="DD17" s="37"/>
      <c r="DE17" s="38" t="str">
        <f t="shared" ca="1" si="387"/>
        <v/>
      </c>
      <c r="DF17" s="38" t="str">
        <f t="shared" ca="1" si="388"/>
        <v/>
      </c>
      <c r="DG17" s="40" t="str">
        <f t="shared" ca="1" si="389"/>
        <v/>
      </c>
      <c r="DH17" s="37"/>
      <c r="DI17" s="38" t="str">
        <f t="shared" ca="1" si="390"/>
        <v/>
      </c>
      <c r="DJ17" s="38" t="str">
        <f t="shared" ca="1" si="391"/>
        <v/>
      </c>
      <c r="DK17" s="40" t="str">
        <f t="shared" ca="1" si="392"/>
        <v/>
      </c>
      <c r="DL17" s="37"/>
      <c r="DM17" s="38" t="str">
        <f t="shared" ca="1" si="393"/>
        <v/>
      </c>
      <c r="DN17" s="38" t="str">
        <f t="shared" ca="1" si="394"/>
        <v/>
      </c>
      <c r="DO17" s="40" t="str">
        <f t="shared" ca="1" si="395"/>
        <v/>
      </c>
      <c r="DP17" s="37"/>
      <c r="DQ17" s="38" t="str">
        <f t="shared" ca="1" si="396"/>
        <v/>
      </c>
      <c r="DR17" s="38" t="str">
        <f t="shared" ca="1" si="397"/>
        <v/>
      </c>
      <c r="DS17" s="40" t="str">
        <f t="shared" ca="1" si="398"/>
        <v/>
      </c>
      <c r="DT17" s="37"/>
      <c r="DU17" s="38" t="str">
        <f t="shared" ca="1" si="399"/>
        <v/>
      </c>
      <c r="DV17" s="38" t="str">
        <f t="shared" ca="1" si="400"/>
        <v/>
      </c>
      <c r="DW17" s="40" t="str">
        <f t="shared" ca="1" si="401"/>
        <v/>
      </c>
      <c r="DX17" s="37"/>
      <c r="DY17" s="38" t="str">
        <f t="shared" ca="1" si="402"/>
        <v/>
      </c>
      <c r="DZ17" s="38" t="str">
        <f t="shared" ca="1" si="403"/>
        <v/>
      </c>
      <c r="EA17" s="40" t="str">
        <f t="shared" ca="1" si="404"/>
        <v/>
      </c>
      <c r="EB17" s="37"/>
      <c r="EC17" s="38" t="str">
        <f t="shared" ca="1" si="405"/>
        <v/>
      </c>
      <c r="ED17" s="38" t="str">
        <f t="shared" ca="1" si="406"/>
        <v/>
      </c>
      <c r="EE17" s="40" t="str">
        <f t="shared" ca="1" si="407"/>
        <v/>
      </c>
      <c r="EF17" s="37"/>
      <c r="EG17" s="38" t="str">
        <f t="shared" ca="1" si="408"/>
        <v/>
      </c>
      <c r="EH17" s="38" t="str">
        <f t="shared" ca="1" si="409"/>
        <v/>
      </c>
      <c r="EI17" s="40" t="str">
        <f t="shared" ca="1" si="410"/>
        <v/>
      </c>
      <c r="EJ17" s="37"/>
      <c r="EK17" s="38" t="str">
        <f t="shared" ca="1" si="411"/>
        <v/>
      </c>
      <c r="EL17" s="38" t="str">
        <f t="shared" ca="1" si="412"/>
        <v/>
      </c>
      <c r="EM17" s="40" t="str">
        <f t="shared" ca="1" si="413"/>
        <v/>
      </c>
      <c r="EN17" s="37"/>
      <c r="EO17" s="38" t="str">
        <f t="shared" ca="1" si="987"/>
        <v/>
      </c>
      <c r="EP17" s="38" t="str">
        <f t="shared" ca="1" si="988"/>
        <v/>
      </c>
      <c r="EQ17" s="40" t="str">
        <f t="shared" ca="1" si="989"/>
        <v/>
      </c>
      <c r="ER17" s="37"/>
      <c r="ES17" s="38" t="str">
        <f t="shared" ca="1" si="414"/>
        <v/>
      </c>
      <c r="ET17" s="38" t="str">
        <f t="shared" ca="1" si="415"/>
        <v/>
      </c>
      <c r="EU17" s="40" t="str">
        <f t="shared" ca="1" si="416"/>
        <v/>
      </c>
      <c r="EV17" s="37"/>
      <c r="EW17" s="38" t="str">
        <f t="shared" ca="1" si="417"/>
        <v/>
      </c>
      <c r="EX17" s="38" t="str">
        <f t="shared" ca="1" si="418"/>
        <v/>
      </c>
      <c r="EY17" s="40" t="str">
        <f t="shared" ca="1" si="419"/>
        <v/>
      </c>
      <c r="EZ17" s="37"/>
      <c r="FA17" s="38" t="str">
        <f t="shared" ca="1" si="420"/>
        <v/>
      </c>
      <c r="FB17" s="38" t="str">
        <f t="shared" ca="1" si="421"/>
        <v/>
      </c>
      <c r="FC17" s="40" t="str">
        <f t="shared" ca="1" si="422"/>
        <v/>
      </c>
      <c r="FD17" s="37"/>
      <c r="FE17" s="38" t="str">
        <f t="shared" ca="1" si="423"/>
        <v/>
      </c>
      <c r="FF17" s="38" t="str">
        <f t="shared" ca="1" si="424"/>
        <v/>
      </c>
      <c r="FG17" s="40" t="str">
        <f t="shared" ca="1" si="425"/>
        <v/>
      </c>
      <c r="FH17" s="37"/>
      <c r="FI17" s="38" t="str">
        <f t="shared" ca="1" si="426"/>
        <v/>
      </c>
      <c r="FJ17" s="38" t="str">
        <f t="shared" ca="1" si="427"/>
        <v/>
      </c>
      <c r="FK17" s="40" t="str">
        <f t="shared" ca="1" si="428"/>
        <v/>
      </c>
      <c r="FL17" s="37"/>
      <c r="FM17" s="38" t="str">
        <f t="shared" ca="1" si="429"/>
        <v/>
      </c>
      <c r="FN17" s="38" t="str">
        <f t="shared" ca="1" si="430"/>
        <v/>
      </c>
      <c r="FO17" s="40" t="str">
        <f t="shared" ca="1" si="431"/>
        <v/>
      </c>
      <c r="FP17" s="37"/>
      <c r="FQ17" s="38" t="str">
        <f t="shared" ca="1" si="432"/>
        <v/>
      </c>
      <c r="FR17" s="38" t="str">
        <f t="shared" ca="1" si="433"/>
        <v/>
      </c>
      <c r="FS17" s="40" t="str">
        <f t="shared" ca="1" si="434"/>
        <v/>
      </c>
      <c r="FT17" s="37"/>
      <c r="FU17" s="38" t="str">
        <f t="shared" ca="1" si="435"/>
        <v/>
      </c>
      <c r="FV17" s="38" t="str">
        <f t="shared" ca="1" si="436"/>
        <v/>
      </c>
      <c r="FW17" s="40" t="str">
        <f t="shared" ca="1" si="437"/>
        <v/>
      </c>
      <c r="FX17" s="37"/>
      <c r="FY17" s="38" t="str">
        <f t="shared" ca="1" si="438"/>
        <v/>
      </c>
      <c r="FZ17" s="38" t="str">
        <f t="shared" ca="1" si="439"/>
        <v/>
      </c>
      <c r="GA17" s="40" t="str">
        <f t="shared" ca="1" si="440"/>
        <v/>
      </c>
      <c r="GB17" s="37"/>
      <c r="GC17" s="38" t="str">
        <f t="shared" ca="1" si="441"/>
        <v/>
      </c>
      <c r="GD17" s="38" t="str">
        <f t="shared" ca="1" si="442"/>
        <v/>
      </c>
      <c r="GE17" s="40" t="str">
        <f t="shared" ca="1" si="443"/>
        <v/>
      </c>
      <c r="GF17" s="37"/>
      <c r="GG17" s="38" t="str">
        <f t="shared" ca="1" si="444"/>
        <v/>
      </c>
      <c r="GH17" s="38" t="str">
        <f t="shared" ca="1" si="445"/>
        <v/>
      </c>
      <c r="GI17" s="40" t="str">
        <f t="shared" ca="1" si="446"/>
        <v/>
      </c>
      <c r="GJ17" s="37"/>
      <c r="GK17" s="38" t="str">
        <f t="shared" ca="1" si="447"/>
        <v/>
      </c>
      <c r="GL17" s="38" t="str">
        <f t="shared" ca="1" si="448"/>
        <v/>
      </c>
      <c r="GM17" s="40" t="str">
        <f t="shared" ca="1" si="449"/>
        <v/>
      </c>
      <c r="GN17" s="37"/>
      <c r="GO17" s="38" t="str">
        <f t="shared" ca="1" si="450"/>
        <v/>
      </c>
      <c r="GP17" s="38" t="str">
        <f t="shared" ca="1" si="451"/>
        <v/>
      </c>
      <c r="GQ17" s="40" t="str">
        <f t="shared" ca="1" si="452"/>
        <v/>
      </c>
      <c r="GR17" s="37"/>
      <c r="GS17" s="38" t="str">
        <f t="shared" ca="1" si="453"/>
        <v/>
      </c>
      <c r="GT17" s="38" t="str">
        <f t="shared" ca="1" si="454"/>
        <v/>
      </c>
      <c r="GU17" s="40" t="str">
        <f t="shared" ca="1" si="455"/>
        <v/>
      </c>
      <c r="GV17" s="37"/>
      <c r="GW17" s="38" t="str">
        <f t="shared" ca="1" si="456"/>
        <v/>
      </c>
      <c r="GX17" s="38" t="str">
        <f t="shared" ca="1" si="457"/>
        <v/>
      </c>
      <c r="GY17" s="40" t="str">
        <f t="shared" ca="1" si="458"/>
        <v/>
      </c>
      <c r="GZ17" s="37"/>
      <c r="HA17" s="38" t="str">
        <f t="shared" ca="1" si="459"/>
        <v/>
      </c>
      <c r="HB17" s="38" t="str">
        <f t="shared" ca="1" si="460"/>
        <v/>
      </c>
      <c r="HC17" s="40" t="str">
        <f t="shared" ca="1" si="461"/>
        <v/>
      </c>
      <c r="HD17" s="37"/>
      <c r="HE17" s="38" t="str">
        <f t="shared" ca="1" si="462"/>
        <v/>
      </c>
      <c r="HF17" s="38" t="str">
        <f t="shared" ca="1" si="463"/>
        <v/>
      </c>
      <c r="HG17" s="40" t="str">
        <f t="shared" ca="1" si="464"/>
        <v/>
      </c>
      <c r="HH17" s="37"/>
      <c r="HI17" s="38" t="str">
        <f t="shared" ca="1" si="465"/>
        <v/>
      </c>
      <c r="HJ17" s="38" t="str">
        <f t="shared" ca="1" si="466"/>
        <v/>
      </c>
      <c r="HK17" s="40" t="str">
        <f t="shared" ca="1" si="467"/>
        <v/>
      </c>
      <c r="HL17" s="37"/>
      <c r="HM17" s="38" t="str">
        <f t="shared" ca="1" si="468"/>
        <v/>
      </c>
      <c r="HN17" s="38" t="str">
        <f t="shared" ca="1" si="469"/>
        <v/>
      </c>
      <c r="HO17" s="40" t="str">
        <f t="shared" ca="1" si="470"/>
        <v/>
      </c>
      <c r="HP17" s="37"/>
      <c r="HQ17" s="38" t="str">
        <f t="shared" ca="1" si="471"/>
        <v/>
      </c>
      <c r="HR17" s="38" t="str">
        <f t="shared" ca="1" si="472"/>
        <v/>
      </c>
      <c r="HS17" s="40" t="str">
        <f t="shared" ca="1" si="473"/>
        <v/>
      </c>
      <c r="HT17" s="37"/>
      <c r="HU17" s="38" t="str">
        <f t="shared" ca="1" si="474"/>
        <v/>
      </c>
      <c r="HV17" s="38" t="str">
        <f t="shared" ca="1" si="475"/>
        <v/>
      </c>
      <c r="HW17" s="40" t="str">
        <f t="shared" ca="1" si="476"/>
        <v/>
      </c>
      <c r="HX17" s="37"/>
      <c r="HY17" s="38" t="str">
        <f t="shared" ca="1" si="477"/>
        <v/>
      </c>
      <c r="HZ17" s="38" t="str">
        <f t="shared" ca="1" si="478"/>
        <v/>
      </c>
      <c r="IA17" s="40" t="str">
        <f t="shared" ca="1" si="479"/>
        <v/>
      </c>
      <c r="IB17" s="37"/>
      <c r="IC17" s="38" t="str">
        <f t="shared" ca="1" si="480"/>
        <v/>
      </c>
      <c r="ID17" s="38" t="str">
        <f t="shared" ca="1" si="481"/>
        <v/>
      </c>
      <c r="IE17" s="40" t="str">
        <f t="shared" ca="1" si="482"/>
        <v/>
      </c>
      <c r="IF17" s="37"/>
      <c r="IG17" s="38" t="str">
        <f t="shared" ca="1" si="483"/>
        <v/>
      </c>
      <c r="IH17" s="38" t="str">
        <f t="shared" ca="1" si="484"/>
        <v/>
      </c>
      <c r="II17" s="40" t="str">
        <f t="shared" ca="1" si="485"/>
        <v/>
      </c>
      <c r="IJ17" s="37"/>
      <c r="IK17" s="38" t="str">
        <f t="shared" ca="1" si="486"/>
        <v/>
      </c>
      <c r="IL17" s="38" t="str">
        <f t="shared" ca="1" si="487"/>
        <v/>
      </c>
      <c r="IM17" s="40" t="str">
        <f t="shared" ca="1" si="488"/>
        <v/>
      </c>
      <c r="IN17" s="37"/>
      <c r="IO17" s="38" t="str">
        <f t="shared" ca="1" si="489"/>
        <v/>
      </c>
      <c r="IP17" s="38" t="str">
        <f t="shared" ca="1" si="490"/>
        <v/>
      </c>
      <c r="IQ17" s="40" t="str">
        <f t="shared" ca="1" si="491"/>
        <v/>
      </c>
      <c r="IR17" s="37"/>
      <c r="IS17" s="38" t="str">
        <f t="shared" ca="1" si="492"/>
        <v/>
      </c>
      <c r="IT17" s="38" t="str">
        <f t="shared" ca="1" si="493"/>
        <v/>
      </c>
      <c r="IU17" s="40" t="str">
        <f t="shared" ca="1" si="494"/>
        <v/>
      </c>
      <c r="IV17" s="37"/>
      <c r="IW17" s="38" t="str">
        <f t="shared" ca="1" si="495"/>
        <v/>
      </c>
      <c r="IX17" s="38" t="str">
        <f t="shared" ca="1" si="496"/>
        <v/>
      </c>
      <c r="IY17" s="40" t="str">
        <f t="shared" ca="1" si="497"/>
        <v/>
      </c>
      <c r="IZ17" s="37"/>
      <c r="JA17" s="38" t="str">
        <f t="shared" ca="1" si="498"/>
        <v/>
      </c>
      <c r="JB17" s="38" t="str">
        <f t="shared" ca="1" si="499"/>
        <v/>
      </c>
      <c r="JC17" s="40" t="str">
        <f t="shared" ca="1" si="500"/>
        <v/>
      </c>
      <c r="JD17" s="37"/>
      <c r="JE17" s="38" t="str">
        <f t="shared" ca="1" si="501"/>
        <v/>
      </c>
      <c r="JF17" s="38" t="str">
        <f t="shared" ca="1" si="502"/>
        <v/>
      </c>
      <c r="JG17" s="40" t="str">
        <f t="shared" ca="1" si="503"/>
        <v/>
      </c>
      <c r="JH17" s="37"/>
      <c r="JI17" s="38" t="str">
        <f t="shared" ca="1" si="504"/>
        <v/>
      </c>
      <c r="JJ17" s="38" t="str">
        <f t="shared" ca="1" si="505"/>
        <v/>
      </c>
      <c r="JK17" s="40" t="str">
        <f t="shared" ca="1" si="506"/>
        <v/>
      </c>
      <c r="JL17" s="37"/>
      <c r="JM17" s="38" t="str">
        <f t="shared" ca="1" si="507"/>
        <v/>
      </c>
      <c r="JN17" s="38" t="str">
        <f t="shared" ca="1" si="508"/>
        <v/>
      </c>
      <c r="JO17" s="40" t="str">
        <f t="shared" ca="1" si="509"/>
        <v/>
      </c>
      <c r="JP17" s="37"/>
      <c r="JQ17" s="38" t="str">
        <f t="shared" ca="1" si="510"/>
        <v/>
      </c>
      <c r="JR17" s="38" t="str">
        <f t="shared" ca="1" si="511"/>
        <v/>
      </c>
      <c r="JS17" s="40" t="str">
        <f t="shared" ca="1" si="512"/>
        <v/>
      </c>
      <c r="JT17" s="37"/>
      <c r="JU17" s="38" t="str">
        <f t="shared" ca="1" si="513"/>
        <v/>
      </c>
      <c r="JV17" s="38" t="str">
        <f t="shared" ca="1" si="514"/>
        <v/>
      </c>
      <c r="JW17" s="40" t="str">
        <f t="shared" ca="1" si="515"/>
        <v/>
      </c>
      <c r="JX17" s="37"/>
      <c r="JY17" s="38" t="str">
        <f t="shared" ca="1" si="516"/>
        <v/>
      </c>
      <c r="JZ17" s="38" t="str">
        <f t="shared" ca="1" si="517"/>
        <v/>
      </c>
      <c r="KA17" s="40" t="str">
        <f t="shared" ca="1" si="518"/>
        <v/>
      </c>
      <c r="KB17" s="37"/>
      <c r="KC17" s="38" t="str">
        <f t="shared" ca="1" si="519"/>
        <v/>
      </c>
      <c r="KD17" s="38" t="str">
        <f t="shared" ca="1" si="520"/>
        <v/>
      </c>
      <c r="KE17" s="40" t="str">
        <f t="shared" ca="1" si="521"/>
        <v/>
      </c>
      <c r="KF17" s="37"/>
      <c r="KG17" s="38" t="str">
        <f t="shared" ca="1" si="522"/>
        <v/>
      </c>
      <c r="KH17" s="38" t="str">
        <f t="shared" ca="1" si="523"/>
        <v/>
      </c>
      <c r="KI17" s="40" t="str">
        <f t="shared" ca="1" si="524"/>
        <v/>
      </c>
      <c r="KJ17" s="37"/>
      <c r="KK17" s="38" t="str">
        <f t="shared" ca="1" si="525"/>
        <v/>
      </c>
      <c r="KL17" s="38" t="str">
        <f t="shared" ca="1" si="526"/>
        <v/>
      </c>
      <c r="KM17" s="40" t="str">
        <f t="shared" ca="1" si="527"/>
        <v/>
      </c>
      <c r="KN17" s="37"/>
      <c r="KO17" s="38" t="str">
        <f t="shared" ca="1" si="528"/>
        <v/>
      </c>
      <c r="KP17" s="38" t="str">
        <f t="shared" ca="1" si="529"/>
        <v/>
      </c>
      <c r="KQ17" s="40" t="str">
        <f t="shared" ca="1" si="530"/>
        <v/>
      </c>
      <c r="KR17" s="37"/>
      <c r="KS17" s="38" t="str">
        <f t="shared" ca="1" si="531"/>
        <v/>
      </c>
      <c r="KT17" s="38" t="str">
        <f t="shared" ca="1" si="532"/>
        <v/>
      </c>
      <c r="KU17" s="40" t="str">
        <f t="shared" ca="1" si="533"/>
        <v/>
      </c>
      <c r="KV17" s="37"/>
      <c r="KW17" s="38" t="str">
        <f t="shared" ca="1" si="534"/>
        <v/>
      </c>
      <c r="KX17" s="38" t="str">
        <f t="shared" ca="1" si="535"/>
        <v/>
      </c>
      <c r="KY17" s="40" t="str">
        <f t="shared" ca="1" si="536"/>
        <v/>
      </c>
      <c r="KZ17" s="37"/>
      <c r="LA17" s="38" t="str">
        <f t="shared" ca="1" si="537"/>
        <v/>
      </c>
      <c r="LB17" s="38" t="str">
        <f t="shared" ca="1" si="538"/>
        <v/>
      </c>
      <c r="LC17" s="40" t="str">
        <f t="shared" ca="1" si="539"/>
        <v/>
      </c>
      <c r="LD17" s="37"/>
      <c r="LE17" s="38" t="str">
        <f t="shared" ca="1" si="540"/>
        <v/>
      </c>
      <c r="LF17" s="38" t="str">
        <f t="shared" ca="1" si="541"/>
        <v/>
      </c>
      <c r="LG17" s="40" t="str">
        <f t="shared" ca="1" si="542"/>
        <v/>
      </c>
      <c r="LH17" s="37"/>
      <c r="LI17" s="38" t="str">
        <f t="shared" ca="1" si="543"/>
        <v/>
      </c>
      <c r="LJ17" s="38" t="str">
        <f t="shared" ca="1" si="544"/>
        <v/>
      </c>
      <c r="LK17" s="40" t="str">
        <f t="shared" ca="1" si="545"/>
        <v/>
      </c>
      <c r="LL17" s="37"/>
      <c r="LM17" s="38" t="str">
        <f t="shared" ca="1" si="546"/>
        <v/>
      </c>
      <c r="LN17" s="38" t="str">
        <f t="shared" ca="1" si="547"/>
        <v/>
      </c>
      <c r="LO17" s="40" t="str">
        <f t="shared" ca="1" si="548"/>
        <v/>
      </c>
      <c r="LP17" s="37"/>
      <c r="LQ17" s="38" t="str">
        <f t="shared" ca="1" si="549"/>
        <v/>
      </c>
      <c r="LR17" s="38" t="str">
        <f t="shared" ca="1" si="550"/>
        <v/>
      </c>
      <c r="LS17" s="40" t="str">
        <f t="shared" ca="1" si="551"/>
        <v/>
      </c>
      <c r="LT17" s="37"/>
      <c r="LU17" s="38" t="str">
        <f t="shared" ca="1" si="552"/>
        <v/>
      </c>
      <c r="LV17" s="38" t="str">
        <f t="shared" ca="1" si="553"/>
        <v/>
      </c>
      <c r="LW17" s="40" t="str">
        <f t="shared" ca="1" si="554"/>
        <v/>
      </c>
      <c r="LX17" s="37"/>
      <c r="LY17" s="38" t="str">
        <f t="shared" ca="1" si="555"/>
        <v/>
      </c>
      <c r="LZ17" s="38" t="str">
        <f t="shared" ca="1" si="556"/>
        <v/>
      </c>
      <c r="MA17" s="40" t="str">
        <f t="shared" ca="1" si="557"/>
        <v/>
      </c>
      <c r="MB17" s="37"/>
      <c r="MC17" s="38" t="str">
        <f t="shared" ca="1" si="558"/>
        <v/>
      </c>
      <c r="MD17" s="38" t="str">
        <f t="shared" ca="1" si="559"/>
        <v/>
      </c>
      <c r="ME17" s="40" t="str">
        <f t="shared" ca="1" si="560"/>
        <v/>
      </c>
      <c r="MF17" s="37"/>
      <c r="MG17" s="38" t="str">
        <f t="shared" ca="1" si="561"/>
        <v/>
      </c>
      <c r="MH17" s="38" t="str">
        <f t="shared" ca="1" si="562"/>
        <v/>
      </c>
      <c r="MI17" s="40" t="str">
        <f t="shared" ca="1" si="563"/>
        <v/>
      </c>
      <c r="MJ17" s="37"/>
      <c r="MK17" s="38" t="str">
        <f t="shared" ca="1" si="564"/>
        <v/>
      </c>
      <c r="ML17" s="38" t="str">
        <f t="shared" ca="1" si="565"/>
        <v/>
      </c>
      <c r="MM17" s="40" t="str">
        <f t="shared" ca="1" si="566"/>
        <v/>
      </c>
      <c r="MN17" s="37">
        <v>9</v>
      </c>
      <c r="MO17" s="38">
        <f t="shared" ca="1" si="567"/>
        <v>16</v>
      </c>
      <c r="MP17" s="38">
        <f t="shared" ca="1" si="568"/>
        <v>2.5</v>
      </c>
      <c r="MQ17" s="40">
        <f t="shared" ca="1" si="569"/>
        <v>20</v>
      </c>
      <c r="MR17" s="37">
        <v>5</v>
      </c>
      <c r="MS17" s="38">
        <f t="shared" ca="1" si="570"/>
        <v>16</v>
      </c>
      <c r="MT17" s="38">
        <f t="shared" ca="1" si="571"/>
        <v>2.5</v>
      </c>
      <c r="MU17" s="40">
        <f t="shared" ca="1" si="572"/>
        <v>30</v>
      </c>
      <c r="MV17" s="37"/>
      <c r="MW17" s="38" t="str">
        <f t="shared" ca="1" si="573"/>
        <v/>
      </c>
      <c r="MX17" s="38" t="str">
        <f t="shared" ca="1" si="574"/>
        <v/>
      </c>
      <c r="MY17" s="40" t="str">
        <f t="shared" ca="1" si="575"/>
        <v/>
      </c>
      <c r="MZ17" s="37"/>
      <c r="NA17" s="38" t="str">
        <f t="shared" ca="1" si="576"/>
        <v/>
      </c>
      <c r="NB17" s="38" t="str">
        <f t="shared" ca="1" si="577"/>
        <v/>
      </c>
      <c r="NC17" s="40" t="str">
        <f t="shared" ca="1" si="578"/>
        <v/>
      </c>
      <c r="ND17" s="37"/>
      <c r="NE17" s="38" t="str">
        <f t="shared" ca="1" si="579"/>
        <v/>
      </c>
      <c r="NF17" s="38" t="str">
        <f t="shared" ca="1" si="580"/>
        <v/>
      </c>
      <c r="NG17" s="40" t="str">
        <f t="shared" ca="1" si="581"/>
        <v/>
      </c>
      <c r="NH17" s="37"/>
      <c r="NI17" s="38" t="str">
        <f t="shared" ca="1" si="582"/>
        <v/>
      </c>
      <c r="NJ17" s="38" t="str">
        <f t="shared" ca="1" si="583"/>
        <v/>
      </c>
      <c r="NK17" s="40" t="str">
        <f t="shared" ca="1" si="584"/>
        <v/>
      </c>
      <c r="NL17" s="37"/>
      <c r="NM17" s="38" t="str">
        <f t="shared" ca="1" si="585"/>
        <v/>
      </c>
      <c r="NN17" s="38" t="str">
        <f t="shared" ca="1" si="586"/>
        <v/>
      </c>
      <c r="NO17" s="40" t="str">
        <f t="shared" ca="1" si="587"/>
        <v/>
      </c>
      <c r="NP17" s="37"/>
      <c r="NQ17" s="38" t="str">
        <f t="shared" ca="1" si="588"/>
        <v/>
      </c>
      <c r="NR17" s="38" t="str">
        <f t="shared" ca="1" si="589"/>
        <v/>
      </c>
      <c r="NS17" s="40" t="str">
        <f t="shared" ca="1" si="590"/>
        <v/>
      </c>
      <c r="NT17" s="37"/>
      <c r="NU17" s="38" t="str">
        <f t="shared" ca="1" si="591"/>
        <v/>
      </c>
      <c r="NV17" s="38" t="str">
        <f t="shared" ca="1" si="592"/>
        <v/>
      </c>
      <c r="NW17" s="40" t="str">
        <f t="shared" ca="1" si="593"/>
        <v/>
      </c>
      <c r="NX17" s="37"/>
      <c r="NY17" s="38" t="str">
        <f t="shared" ca="1" si="594"/>
        <v/>
      </c>
      <c r="NZ17" s="38" t="str">
        <f t="shared" ca="1" si="595"/>
        <v/>
      </c>
      <c r="OA17" s="40" t="str">
        <f t="shared" ca="1" si="596"/>
        <v/>
      </c>
      <c r="OB17" s="37"/>
      <c r="OC17" s="38" t="str">
        <f t="shared" ca="1" si="597"/>
        <v/>
      </c>
      <c r="OD17" s="38" t="str">
        <f t="shared" ca="1" si="598"/>
        <v/>
      </c>
      <c r="OE17" s="40" t="str">
        <f t="shared" ca="1" si="599"/>
        <v/>
      </c>
      <c r="OF17" s="37"/>
      <c r="OG17" s="38" t="str">
        <f t="shared" ca="1" si="600"/>
        <v/>
      </c>
      <c r="OH17" s="38" t="str">
        <f t="shared" ca="1" si="601"/>
        <v/>
      </c>
      <c r="OI17" s="40" t="str">
        <f t="shared" ca="1" si="602"/>
        <v/>
      </c>
      <c r="OJ17" s="37">
        <v>8</v>
      </c>
      <c r="OK17" s="38">
        <f t="shared" ca="1" si="603"/>
        <v>16</v>
      </c>
      <c r="OL17" s="38">
        <f t="shared" ca="1" si="604"/>
        <v>2.5</v>
      </c>
      <c r="OM17" s="40">
        <f t="shared" ca="1" si="605"/>
        <v>22.5</v>
      </c>
      <c r="ON17" s="37">
        <v>4</v>
      </c>
      <c r="OO17" s="38">
        <f t="shared" ca="1" si="606"/>
        <v>16</v>
      </c>
      <c r="OP17" s="38">
        <f t="shared" ca="1" si="607"/>
        <v>2.5</v>
      </c>
      <c r="OQ17" s="40">
        <f t="shared" ca="1" si="608"/>
        <v>32.5</v>
      </c>
      <c r="OR17" s="37">
        <v>3</v>
      </c>
      <c r="OS17" s="38">
        <f t="shared" ca="1" si="609"/>
        <v>16</v>
      </c>
      <c r="OT17" s="38">
        <f t="shared" ca="1" si="610"/>
        <v>2.5</v>
      </c>
      <c r="OU17" s="40">
        <f t="shared" ca="1" si="611"/>
        <v>37.5</v>
      </c>
      <c r="OV17" s="37"/>
      <c r="OW17" s="38" t="str">
        <f t="shared" ca="1" si="612"/>
        <v/>
      </c>
      <c r="OX17" s="38" t="str">
        <f t="shared" ca="1" si="613"/>
        <v/>
      </c>
      <c r="OY17" s="40" t="str">
        <f t="shared" ca="1" si="614"/>
        <v/>
      </c>
      <c r="OZ17" s="37"/>
      <c r="PA17" s="38" t="str">
        <f t="shared" ca="1" si="615"/>
        <v/>
      </c>
      <c r="PB17" s="38" t="str">
        <f t="shared" ca="1" si="616"/>
        <v/>
      </c>
      <c r="PC17" s="40" t="str">
        <f t="shared" ca="1" si="617"/>
        <v/>
      </c>
      <c r="PD17" s="37"/>
      <c r="PE17" s="38" t="str">
        <f t="shared" ca="1" si="618"/>
        <v/>
      </c>
      <c r="PF17" s="38" t="str">
        <f t="shared" ca="1" si="619"/>
        <v/>
      </c>
      <c r="PG17" s="40" t="str">
        <f t="shared" ca="1" si="620"/>
        <v/>
      </c>
      <c r="PH17" s="37"/>
      <c r="PI17" s="38" t="str">
        <f t="shared" ca="1" si="621"/>
        <v/>
      </c>
      <c r="PJ17" s="38" t="str">
        <f t="shared" ca="1" si="622"/>
        <v/>
      </c>
      <c r="PK17" s="40" t="str">
        <f t="shared" ca="1" si="623"/>
        <v/>
      </c>
      <c r="PL17" s="37"/>
      <c r="PM17" s="38" t="str">
        <f t="shared" ca="1" si="624"/>
        <v/>
      </c>
      <c r="PN17" s="38" t="str">
        <f t="shared" ca="1" si="625"/>
        <v/>
      </c>
      <c r="PO17" s="40" t="str">
        <f t="shared" ca="1" si="626"/>
        <v/>
      </c>
      <c r="PP17" s="37"/>
      <c r="PQ17" s="38" t="str">
        <f t="shared" ca="1" si="627"/>
        <v/>
      </c>
      <c r="PR17" s="38" t="str">
        <f t="shared" ca="1" si="628"/>
        <v/>
      </c>
      <c r="PS17" s="40" t="str">
        <f t="shared" ca="1" si="629"/>
        <v/>
      </c>
      <c r="PT17" s="37"/>
      <c r="PU17" s="38" t="str">
        <f t="shared" ca="1" si="630"/>
        <v/>
      </c>
      <c r="PV17" s="38" t="str">
        <f t="shared" ca="1" si="631"/>
        <v/>
      </c>
      <c r="PW17" s="40" t="str">
        <f t="shared" ca="1" si="632"/>
        <v/>
      </c>
      <c r="PX17" s="37"/>
      <c r="PY17" s="38" t="str">
        <f t="shared" ca="1" si="633"/>
        <v/>
      </c>
      <c r="PZ17" s="38" t="str">
        <f t="shared" ca="1" si="634"/>
        <v/>
      </c>
      <c r="QA17" s="40" t="str">
        <f t="shared" ca="1" si="635"/>
        <v/>
      </c>
      <c r="QB17" s="37"/>
      <c r="QC17" s="38" t="str">
        <f t="shared" ca="1" si="636"/>
        <v/>
      </c>
      <c r="QD17" s="38" t="str">
        <f t="shared" ca="1" si="637"/>
        <v/>
      </c>
      <c r="QE17" s="40" t="str">
        <f t="shared" ca="1" si="638"/>
        <v/>
      </c>
      <c r="QF17" s="37"/>
      <c r="QG17" s="38" t="str">
        <f t="shared" ca="1" si="639"/>
        <v/>
      </c>
      <c r="QH17" s="38" t="str">
        <f t="shared" ca="1" si="640"/>
        <v/>
      </c>
      <c r="QI17" s="40" t="str">
        <f t="shared" ca="1" si="641"/>
        <v/>
      </c>
      <c r="QJ17" s="37"/>
      <c r="QK17" s="38" t="str">
        <f t="shared" ca="1" si="642"/>
        <v/>
      </c>
      <c r="QL17" s="38" t="str">
        <f t="shared" ca="1" si="643"/>
        <v/>
      </c>
      <c r="QM17" s="40" t="str">
        <f t="shared" ca="1" si="644"/>
        <v/>
      </c>
      <c r="QN17" s="37"/>
      <c r="QO17" s="38" t="str">
        <f t="shared" ca="1" si="645"/>
        <v/>
      </c>
      <c r="QP17" s="38" t="str">
        <f t="shared" ca="1" si="646"/>
        <v/>
      </c>
      <c r="QQ17" s="40" t="str">
        <f t="shared" ca="1" si="647"/>
        <v/>
      </c>
      <c r="QR17" s="37"/>
      <c r="QS17" s="38" t="str">
        <f t="shared" ca="1" si="648"/>
        <v/>
      </c>
      <c r="QT17" s="38" t="str">
        <f t="shared" ca="1" si="649"/>
        <v/>
      </c>
      <c r="QU17" s="40" t="str">
        <f t="shared" ca="1" si="650"/>
        <v/>
      </c>
      <c r="QV17" s="37"/>
      <c r="QW17" s="38" t="str">
        <f t="shared" ca="1" si="651"/>
        <v/>
      </c>
      <c r="QX17" s="38" t="str">
        <f t="shared" ca="1" si="652"/>
        <v/>
      </c>
      <c r="QY17" s="40" t="str">
        <f t="shared" ca="1" si="653"/>
        <v/>
      </c>
      <c r="QZ17" s="37"/>
      <c r="RA17" s="38" t="str">
        <f t="shared" ca="1" si="654"/>
        <v/>
      </c>
      <c r="RB17" s="38" t="str">
        <f t="shared" ca="1" si="655"/>
        <v/>
      </c>
      <c r="RC17" s="40" t="str">
        <f t="shared" ca="1" si="656"/>
        <v/>
      </c>
      <c r="RD17" s="37"/>
      <c r="RE17" s="38" t="str">
        <f t="shared" ca="1" si="657"/>
        <v/>
      </c>
      <c r="RF17" s="38" t="str">
        <f t="shared" ca="1" si="658"/>
        <v/>
      </c>
      <c r="RG17" s="40" t="str">
        <f t="shared" ca="1" si="659"/>
        <v/>
      </c>
      <c r="RH17" s="37"/>
      <c r="RI17" s="38" t="str">
        <f t="shared" ca="1" si="660"/>
        <v/>
      </c>
      <c r="RJ17" s="38" t="str">
        <f t="shared" ca="1" si="661"/>
        <v/>
      </c>
      <c r="RK17" s="40" t="str">
        <f t="shared" ca="1" si="662"/>
        <v/>
      </c>
      <c r="RL17" s="37"/>
      <c r="RM17" s="38" t="str">
        <f t="shared" ca="1" si="663"/>
        <v/>
      </c>
      <c r="RN17" s="38" t="str">
        <f t="shared" ca="1" si="664"/>
        <v/>
      </c>
      <c r="RO17" s="40" t="str">
        <f t="shared" ca="1" si="665"/>
        <v/>
      </c>
      <c r="RP17" s="37"/>
      <c r="RQ17" s="38" t="str">
        <f t="shared" ca="1" si="666"/>
        <v/>
      </c>
      <c r="RR17" s="38" t="str">
        <f t="shared" ca="1" si="667"/>
        <v/>
      </c>
      <c r="RS17" s="40" t="str">
        <f t="shared" ca="1" si="668"/>
        <v/>
      </c>
      <c r="RT17" s="37"/>
      <c r="RU17" s="38" t="str">
        <f t="shared" ca="1" si="669"/>
        <v/>
      </c>
      <c r="RV17" s="38" t="str">
        <f t="shared" ca="1" si="670"/>
        <v/>
      </c>
      <c r="RW17" s="40" t="str">
        <f t="shared" ca="1" si="671"/>
        <v/>
      </c>
      <c r="RX17" s="37"/>
      <c r="RY17" s="38" t="str">
        <f t="shared" ca="1" si="672"/>
        <v/>
      </c>
      <c r="RZ17" s="38" t="str">
        <f t="shared" ca="1" si="673"/>
        <v/>
      </c>
      <c r="SA17" s="40" t="str">
        <f t="shared" ca="1" si="674"/>
        <v/>
      </c>
      <c r="SB17" s="37">
        <v>9</v>
      </c>
      <c r="SC17" s="38">
        <f t="shared" ca="1" si="675"/>
        <v>16</v>
      </c>
      <c r="SD17" s="38">
        <f t="shared" ca="1" si="676"/>
        <v>2.5</v>
      </c>
      <c r="SE17" s="40">
        <f t="shared" ca="1" si="677"/>
        <v>20</v>
      </c>
      <c r="SF17" s="37"/>
      <c r="SG17" s="38" t="str">
        <f t="shared" ca="1" si="678"/>
        <v/>
      </c>
      <c r="SH17" s="38" t="str">
        <f t="shared" ca="1" si="679"/>
        <v/>
      </c>
      <c r="SI17" s="40" t="str">
        <f t="shared" ca="1" si="680"/>
        <v/>
      </c>
      <c r="SJ17" s="37">
        <v>8</v>
      </c>
      <c r="SK17" s="38">
        <f t="shared" ca="1" si="681"/>
        <v>16</v>
      </c>
      <c r="SL17" s="38">
        <f t="shared" ca="1" si="682"/>
        <v>2.5</v>
      </c>
      <c r="SM17" s="40">
        <f t="shared" ca="1" si="683"/>
        <v>22.5</v>
      </c>
      <c r="SN17" s="37"/>
      <c r="SO17" s="38" t="str">
        <f t="shared" ca="1" si="684"/>
        <v/>
      </c>
      <c r="SP17" s="38" t="str">
        <f t="shared" ca="1" si="685"/>
        <v/>
      </c>
      <c r="SQ17" s="40" t="str">
        <f t="shared" ca="1" si="686"/>
        <v/>
      </c>
      <c r="SR17" s="37">
        <v>3</v>
      </c>
      <c r="SS17" s="38">
        <f t="shared" ca="1" si="687"/>
        <v>16</v>
      </c>
      <c r="ST17" s="38">
        <f t="shared" ca="1" si="688"/>
        <v>2.5</v>
      </c>
      <c r="SU17" s="40">
        <f t="shared" ca="1" si="689"/>
        <v>37.5</v>
      </c>
      <c r="SV17" s="37"/>
      <c r="SW17" s="38" t="str">
        <f t="shared" ca="1" si="690"/>
        <v/>
      </c>
      <c r="SX17" s="38" t="str">
        <f t="shared" ca="1" si="691"/>
        <v/>
      </c>
      <c r="SY17" s="40" t="str">
        <f t="shared" ca="1" si="692"/>
        <v/>
      </c>
      <c r="SZ17" s="37"/>
      <c r="TA17" s="38" t="str">
        <f t="shared" ca="1" si="693"/>
        <v/>
      </c>
      <c r="TB17" s="38" t="str">
        <f t="shared" ca="1" si="694"/>
        <v/>
      </c>
      <c r="TC17" s="40" t="str">
        <f t="shared" ca="1" si="695"/>
        <v/>
      </c>
      <c r="TD17" s="37"/>
      <c r="TE17" s="38" t="str">
        <f t="shared" ca="1" si="696"/>
        <v/>
      </c>
      <c r="TF17" s="38" t="str">
        <f t="shared" ca="1" si="697"/>
        <v/>
      </c>
      <c r="TG17" s="40" t="str">
        <f t="shared" ca="1" si="698"/>
        <v/>
      </c>
      <c r="TH17" s="37"/>
      <c r="TI17" s="38" t="str">
        <f t="shared" ca="1" si="699"/>
        <v/>
      </c>
      <c r="TJ17" s="38" t="str">
        <f t="shared" ca="1" si="700"/>
        <v/>
      </c>
      <c r="TK17" s="40" t="str">
        <f t="shared" ca="1" si="701"/>
        <v/>
      </c>
      <c r="TL17" s="37"/>
      <c r="TM17" s="38" t="str">
        <f t="shared" ca="1" si="702"/>
        <v/>
      </c>
      <c r="TN17" s="38" t="str">
        <f t="shared" ca="1" si="703"/>
        <v/>
      </c>
      <c r="TO17" s="40" t="str">
        <f t="shared" ca="1" si="704"/>
        <v/>
      </c>
      <c r="TP17" s="37"/>
      <c r="TQ17" s="38" t="str">
        <f t="shared" ca="1" si="705"/>
        <v/>
      </c>
      <c r="TR17" s="38" t="str">
        <f t="shared" ca="1" si="706"/>
        <v/>
      </c>
      <c r="TS17" s="40" t="str">
        <f t="shared" ca="1" si="707"/>
        <v/>
      </c>
      <c r="TT17" s="37"/>
      <c r="TU17" s="38" t="str">
        <f t="shared" ca="1" si="708"/>
        <v/>
      </c>
      <c r="TV17" s="38" t="str">
        <f t="shared" ca="1" si="709"/>
        <v/>
      </c>
      <c r="TW17" s="40" t="str">
        <f t="shared" ca="1" si="710"/>
        <v/>
      </c>
      <c r="TX17" s="37"/>
      <c r="TY17" s="38" t="str">
        <f t="shared" ca="1" si="711"/>
        <v/>
      </c>
      <c r="TZ17" s="38" t="str">
        <f t="shared" ca="1" si="712"/>
        <v/>
      </c>
      <c r="UA17" s="40" t="str">
        <f t="shared" ca="1" si="713"/>
        <v/>
      </c>
      <c r="UB17" s="37"/>
      <c r="UC17" s="38" t="str">
        <f t="shared" ca="1" si="714"/>
        <v/>
      </c>
      <c r="UD17" s="38" t="str">
        <f t="shared" ca="1" si="715"/>
        <v/>
      </c>
      <c r="UE17" s="40" t="str">
        <f t="shared" ca="1" si="716"/>
        <v/>
      </c>
      <c r="UF17" s="37"/>
      <c r="UG17" s="38" t="str">
        <f t="shared" ca="1" si="717"/>
        <v/>
      </c>
      <c r="UH17" s="38" t="str">
        <f t="shared" ca="1" si="718"/>
        <v/>
      </c>
      <c r="UI17" s="40" t="str">
        <f t="shared" ca="1" si="719"/>
        <v/>
      </c>
      <c r="UJ17" s="37"/>
      <c r="UK17" s="38" t="str">
        <f t="shared" ca="1" si="720"/>
        <v/>
      </c>
      <c r="UL17" s="38" t="str">
        <f t="shared" ca="1" si="721"/>
        <v/>
      </c>
      <c r="UM17" s="40" t="str">
        <f t="shared" ca="1" si="722"/>
        <v/>
      </c>
      <c r="UN17" s="37"/>
      <c r="UO17" s="38" t="str">
        <f t="shared" ca="1" si="723"/>
        <v/>
      </c>
      <c r="UP17" s="38" t="str">
        <f t="shared" ca="1" si="724"/>
        <v/>
      </c>
      <c r="UQ17" s="40" t="str">
        <f t="shared" ca="1" si="725"/>
        <v/>
      </c>
      <c r="UR17" s="37"/>
      <c r="US17" s="38" t="str">
        <f t="shared" ca="1" si="726"/>
        <v/>
      </c>
      <c r="UT17" s="38" t="str">
        <f t="shared" ca="1" si="727"/>
        <v/>
      </c>
      <c r="UU17" s="40" t="str">
        <f t="shared" ca="1" si="728"/>
        <v/>
      </c>
      <c r="UV17" s="37"/>
      <c r="UW17" s="38" t="str">
        <f t="shared" ca="1" si="729"/>
        <v/>
      </c>
      <c r="UX17" s="38" t="str">
        <f t="shared" ca="1" si="730"/>
        <v/>
      </c>
      <c r="UY17" s="40" t="str">
        <f t="shared" ca="1" si="731"/>
        <v/>
      </c>
      <c r="UZ17" s="37"/>
      <c r="VA17" s="38" t="str">
        <f t="shared" ca="1" si="732"/>
        <v/>
      </c>
      <c r="VB17" s="38" t="str">
        <f t="shared" ca="1" si="733"/>
        <v/>
      </c>
      <c r="VC17" s="40" t="str">
        <f t="shared" ca="1" si="734"/>
        <v/>
      </c>
      <c r="VD17" s="37"/>
      <c r="VE17" s="38" t="str">
        <f t="shared" ca="1" si="735"/>
        <v/>
      </c>
      <c r="VF17" s="38" t="str">
        <f t="shared" ca="1" si="736"/>
        <v/>
      </c>
      <c r="VG17" s="40" t="str">
        <f t="shared" ca="1" si="737"/>
        <v/>
      </c>
      <c r="VH17" s="37"/>
      <c r="VI17" s="38" t="str">
        <f t="shared" ca="1" si="738"/>
        <v/>
      </c>
      <c r="VJ17" s="38" t="str">
        <f t="shared" ca="1" si="739"/>
        <v/>
      </c>
      <c r="VK17" s="40" t="str">
        <f t="shared" ca="1" si="740"/>
        <v/>
      </c>
      <c r="VL17" s="37"/>
      <c r="VM17" s="38" t="str">
        <f t="shared" ca="1" si="741"/>
        <v/>
      </c>
      <c r="VN17" s="38" t="str">
        <f t="shared" ca="1" si="742"/>
        <v/>
      </c>
      <c r="VO17" s="40" t="str">
        <f t="shared" ca="1" si="743"/>
        <v/>
      </c>
      <c r="VP17" s="37"/>
      <c r="VQ17" s="38" t="str">
        <f t="shared" ca="1" si="744"/>
        <v/>
      </c>
      <c r="VR17" s="38" t="str">
        <f t="shared" ca="1" si="745"/>
        <v/>
      </c>
      <c r="VS17" s="40" t="str">
        <f t="shared" ca="1" si="746"/>
        <v/>
      </c>
      <c r="VT17" s="37"/>
      <c r="VU17" s="38" t="str">
        <f t="shared" ca="1" si="747"/>
        <v/>
      </c>
      <c r="VV17" s="38" t="str">
        <f t="shared" ca="1" si="748"/>
        <v/>
      </c>
      <c r="VW17" s="40" t="str">
        <f t="shared" ca="1" si="749"/>
        <v/>
      </c>
      <c r="VX17" s="37"/>
      <c r="VY17" s="38"/>
      <c r="VZ17" s="38"/>
      <c r="WA17" s="40"/>
      <c r="WB17" s="37"/>
      <c r="WC17" s="38" t="str">
        <f t="shared" ca="1" si="750"/>
        <v/>
      </c>
      <c r="WD17" s="38" t="str">
        <f t="shared" ca="1" si="751"/>
        <v/>
      </c>
      <c r="WE17" s="40" t="str">
        <f t="shared" ca="1" si="752"/>
        <v/>
      </c>
      <c r="WF17" s="37"/>
      <c r="WG17" s="38" t="str">
        <f t="shared" ca="1" si="753"/>
        <v/>
      </c>
      <c r="WH17" s="38" t="str">
        <f t="shared" ca="1" si="754"/>
        <v/>
      </c>
      <c r="WI17" s="40" t="str">
        <f t="shared" ca="1" si="755"/>
        <v/>
      </c>
      <c r="WJ17" s="37"/>
      <c r="WK17" s="38" t="str">
        <f t="shared" ca="1" si="756"/>
        <v/>
      </c>
      <c r="WL17" s="38" t="str">
        <f t="shared" ca="1" si="757"/>
        <v/>
      </c>
      <c r="WM17" s="40" t="str">
        <f t="shared" ca="1" si="758"/>
        <v/>
      </c>
      <c r="WN17" s="37"/>
      <c r="WO17" s="38" t="str">
        <f t="shared" ca="1" si="759"/>
        <v/>
      </c>
      <c r="WP17" s="38" t="str">
        <f t="shared" ca="1" si="760"/>
        <v/>
      </c>
      <c r="WQ17" s="40" t="str">
        <f t="shared" ca="1" si="761"/>
        <v/>
      </c>
      <c r="WR17" s="37"/>
      <c r="WS17" s="38" t="str">
        <f t="shared" ca="1" si="762"/>
        <v/>
      </c>
      <c r="WT17" s="38" t="str">
        <f t="shared" ca="1" si="763"/>
        <v/>
      </c>
      <c r="WU17" s="40" t="str">
        <f t="shared" ca="1" si="764"/>
        <v/>
      </c>
      <c r="WV17" s="37"/>
      <c r="WW17" s="38" t="str">
        <f t="shared" ca="1" si="765"/>
        <v/>
      </c>
      <c r="WX17" s="38" t="str">
        <f t="shared" ca="1" si="766"/>
        <v/>
      </c>
      <c r="WY17" s="40" t="str">
        <f t="shared" ca="1" si="767"/>
        <v/>
      </c>
      <c r="WZ17" s="37"/>
      <c r="XA17" s="38" t="str">
        <f t="shared" ca="1" si="768"/>
        <v/>
      </c>
      <c r="XB17" s="38" t="str">
        <f t="shared" ca="1" si="769"/>
        <v/>
      </c>
      <c r="XC17" s="40" t="str">
        <f t="shared" ca="1" si="770"/>
        <v/>
      </c>
      <c r="XD17" s="37"/>
      <c r="XE17" s="38" t="str">
        <f t="shared" ca="1" si="771"/>
        <v/>
      </c>
      <c r="XF17" s="38" t="str">
        <f t="shared" ca="1" si="772"/>
        <v/>
      </c>
      <c r="XG17" s="40" t="str">
        <f t="shared" ca="1" si="773"/>
        <v/>
      </c>
      <c r="XH17" s="37"/>
      <c r="XI17" s="38" t="str">
        <f t="shared" ca="1" si="774"/>
        <v/>
      </c>
      <c r="XJ17" s="38" t="str">
        <f t="shared" ca="1" si="775"/>
        <v/>
      </c>
      <c r="XK17" s="40" t="str">
        <f t="shared" ca="1" si="776"/>
        <v/>
      </c>
      <c r="XL17" s="37"/>
      <c r="XM17" s="38" t="str">
        <f t="shared" ca="1" si="777"/>
        <v/>
      </c>
      <c r="XN17" s="38" t="str">
        <f t="shared" ca="1" si="778"/>
        <v/>
      </c>
      <c r="XO17" s="40" t="str">
        <f t="shared" ca="1" si="779"/>
        <v/>
      </c>
      <c r="XP17" s="37"/>
      <c r="XQ17" s="38" t="str">
        <f t="shared" ca="1" si="780"/>
        <v/>
      </c>
      <c r="XR17" s="38" t="str">
        <f t="shared" ca="1" si="781"/>
        <v/>
      </c>
      <c r="XS17" s="40" t="str">
        <f t="shared" ca="1" si="782"/>
        <v/>
      </c>
      <c r="XT17" s="37"/>
      <c r="XU17" s="38" t="str">
        <f t="shared" ca="1" si="783"/>
        <v/>
      </c>
      <c r="XV17" s="38" t="str">
        <f t="shared" ca="1" si="784"/>
        <v/>
      </c>
      <c r="XW17" s="40" t="str">
        <f t="shared" ca="1" si="785"/>
        <v/>
      </c>
      <c r="XX17" s="37"/>
      <c r="XY17" s="38" t="str">
        <f t="shared" ca="1" si="786"/>
        <v/>
      </c>
      <c r="XZ17" s="38" t="str">
        <f t="shared" ca="1" si="787"/>
        <v/>
      </c>
      <c r="YA17" s="40" t="str">
        <f t="shared" ca="1" si="788"/>
        <v/>
      </c>
      <c r="YB17" s="37"/>
      <c r="YC17" s="38" t="str">
        <f t="shared" ca="1" si="789"/>
        <v/>
      </c>
      <c r="YD17" s="38" t="str">
        <f t="shared" ca="1" si="790"/>
        <v/>
      </c>
      <c r="YE17" s="40" t="str">
        <f t="shared" ca="1" si="791"/>
        <v/>
      </c>
      <c r="YF17" s="37"/>
      <c r="YG17" s="38" t="str">
        <f t="shared" ca="1" si="792"/>
        <v/>
      </c>
      <c r="YH17" s="38" t="str">
        <f t="shared" ca="1" si="793"/>
        <v/>
      </c>
      <c r="YI17" s="40" t="str">
        <f t="shared" ca="1" si="794"/>
        <v/>
      </c>
      <c r="YJ17" s="37"/>
      <c r="YK17" s="38" t="str">
        <f t="shared" ca="1" si="795"/>
        <v/>
      </c>
      <c r="YL17" s="38" t="str">
        <f t="shared" ca="1" si="796"/>
        <v/>
      </c>
      <c r="YM17" s="40" t="str">
        <f t="shared" ca="1" si="797"/>
        <v/>
      </c>
      <c r="YN17" s="37"/>
      <c r="YO17" s="38" t="str">
        <f t="shared" ca="1" si="798"/>
        <v/>
      </c>
      <c r="YP17" s="38" t="str">
        <f t="shared" ca="1" si="799"/>
        <v/>
      </c>
      <c r="YQ17" s="40" t="str">
        <f t="shared" ca="1" si="800"/>
        <v/>
      </c>
      <c r="YR17" s="37"/>
      <c r="YS17" s="38" t="str">
        <f t="shared" ca="1" si="801"/>
        <v/>
      </c>
      <c r="YT17" s="38" t="str">
        <f t="shared" ca="1" si="802"/>
        <v/>
      </c>
      <c r="YU17" s="40" t="str">
        <f t="shared" ca="1" si="803"/>
        <v/>
      </c>
      <c r="YV17" s="37"/>
      <c r="YW17" s="38" t="str">
        <f t="shared" ca="1" si="804"/>
        <v/>
      </c>
      <c r="YX17" s="38" t="str">
        <f t="shared" ca="1" si="805"/>
        <v/>
      </c>
      <c r="YY17" s="40" t="str">
        <f t="shared" ca="1" si="806"/>
        <v/>
      </c>
      <c r="YZ17" s="37"/>
      <c r="ZA17" s="38" t="str">
        <f t="shared" ca="1" si="807"/>
        <v/>
      </c>
      <c r="ZB17" s="38" t="str">
        <f t="shared" ca="1" si="808"/>
        <v/>
      </c>
      <c r="ZC17" s="40" t="str">
        <f t="shared" ca="1" si="809"/>
        <v/>
      </c>
      <c r="ZD17" s="37"/>
      <c r="ZE17" s="38" t="str">
        <f t="shared" ca="1" si="810"/>
        <v/>
      </c>
      <c r="ZF17" s="38" t="str">
        <f t="shared" ca="1" si="811"/>
        <v/>
      </c>
      <c r="ZG17" s="40" t="str">
        <f t="shared" ca="1" si="812"/>
        <v/>
      </c>
      <c r="ZH17" s="37"/>
      <c r="ZI17" s="38" t="str">
        <f t="shared" ca="1" si="813"/>
        <v/>
      </c>
      <c r="ZJ17" s="38" t="str">
        <f t="shared" ca="1" si="814"/>
        <v/>
      </c>
      <c r="ZK17" s="40" t="str">
        <f t="shared" ca="1" si="815"/>
        <v/>
      </c>
      <c r="ZL17" s="37"/>
      <c r="ZM17" s="38" t="str">
        <f t="shared" ca="1" si="816"/>
        <v/>
      </c>
      <c r="ZN17" s="38" t="str">
        <f t="shared" ca="1" si="817"/>
        <v/>
      </c>
      <c r="ZO17" s="40" t="str">
        <f t="shared" ca="1" si="818"/>
        <v/>
      </c>
      <c r="ZP17" s="37"/>
      <c r="ZQ17" s="38" t="str">
        <f t="shared" ca="1" si="819"/>
        <v/>
      </c>
      <c r="ZR17" s="38" t="str">
        <f t="shared" ca="1" si="820"/>
        <v/>
      </c>
      <c r="ZS17" s="40" t="str">
        <f t="shared" ca="1" si="821"/>
        <v/>
      </c>
      <c r="ZT17" s="37"/>
      <c r="ZU17" s="38" t="str">
        <f t="shared" ca="1" si="822"/>
        <v/>
      </c>
      <c r="ZV17" s="38" t="str">
        <f t="shared" ca="1" si="823"/>
        <v/>
      </c>
      <c r="ZW17" s="40" t="str">
        <f t="shared" ca="1" si="824"/>
        <v/>
      </c>
      <c r="ZX17" s="37"/>
      <c r="ZY17" s="38" t="str">
        <f t="shared" ca="1" si="825"/>
        <v/>
      </c>
      <c r="ZZ17" s="38" t="str">
        <f t="shared" ca="1" si="826"/>
        <v/>
      </c>
      <c r="AAA17" s="40" t="str">
        <f t="shared" ca="1" si="827"/>
        <v/>
      </c>
      <c r="AAB17" s="37"/>
      <c r="AAC17" s="38" t="str">
        <f t="shared" ca="1" si="828"/>
        <v/>
      </c>
      <c r="AAD17" s="38" t="str">
        <f t="shared" ca="1" si="829"/>
        <v/>
      </c>
      <c r="AAE17" s="40" t="str">
        <f t="shared" ca="1" si="830"/>
        <v/>
      </c>
      <c r="AAF17" s="37"/>
      <c r="AAG17" s="38" t="str">
        <f t="shared" ca="1" si="831"/>
        <v/>
      </c>
      <c r="AAH17" s="38" t="str">
        <f t="shared" ca="1" si="832"/>
        <v/>
      </c>
      <c r="AAI17" s="40" t="str">
        <f t="shared" ca="1" si="833"/>
        <v/>
      </c>
      <c r="AAJ17" s="37"/>
      <c r="AAK17" s="38" t="str">
        <f t="shared" ca="1" si="834"/>
        <v/>
      </c>
      <c r="AAL17" s="38" t="str">
        <f t="shared" ca="1" si="835"/>
        <v/>
      </c>
      <c r="AAM17" s="40" t="str">
        <f t="shared" ca="1" si="836"/>
        <v/>
      </c>
      <c r="AAN17" s="37"/>
      <c r="AAO17" s="38" t="str">
        <f t="shared" ca="1" si="837"/>
        <v/>
      </c>
      <c r="AAP17" s="38" t="str">
        <f t="shared" ca="1" si="838"/>
        <v/>
      </c>
      <c r="AAQ17" s="40" t="str">
        <f t="shared" ca="1" si="839"/>
        <v/>
      </c>
      <c r="AAR17" s="37"/>
      <c r="AAS17" s="38" t="str">
        <f t="shared" ca="1" si="840"/>
        <v/>
      </c>
      <c r="AAT17" s="38" t="str">
        <f t="shared" ca="1" si="841"/>
        <v/>
      </c>
      <c r="AAU17" s="40" t="str">
        <f t="shared" ca="1" si="842"/>
        <v/>
      </c>
      <c r="AAV17" s="37"/>
      <c r="AAW17" s="38" t="str">
        <f t="shared" ca="1" si="843"/>
        <v/>
      </c>
      <c r="AAX17" s="38" t="str">
        <f t="shared" ca="1" si="844"/>
        <v/>
      </c>
      <c r="AAY17" s="40" t="str">
        <f t="shared" ca="1" si="845"/>
        <v/>
      </c>
      <c r="AAZ17" s="37"/>
      <c r="ABA17" s="38" t="str">
        <f t="shared" ca="1" si="846"/>
        <v/>
      </c>
      <c r="ABB17" s="38" t="str">
        <f t="shared" ca="1" si="847"/>
        <v/>
      </c>
      <c r="ABC17" s="40" t="str">
        <f t="shared" ca="1" si="848"/>
        <v/>
      </c>
      <c r="ABD17" s="37"/>
      <c r="ABE17" s="38" t="str">
        <f t="shared" ca="1" si="849"/>
        <v/>
      </c>
      <c r="ABF17" s="38" t="str">
        <f t="shared" ca="1" si="850"/>
        <v/>
      </c>
      <c r="ABG17" s="40" t="str">
        <f t="shared" ca="1" si="851"/>
        <v/>
      </c>
      <c r="ABH17" s="37"/>
      <c r="ABI17" s="38" t="str">
        <f t="shared" ca="1" si="852"/>
        <v/>
      </c>
      <c r="ABJ17" s="38" t="str">
        <f t="shared" ca="1" si="853"/>
        <v/>
      </c>
      <c r="ABK17" s="40" t="str">
        <f t="shared" ca="1" si="854"/>
        <v/>
      </c>
      <c r="ABL17" s="37"/>
      <c r="ABM17" s="38" t="str">
        <f t="shared" ca="1" si="855"/>
        <v/>
      </c>
      <c r="ABN17" s="38" t="str">
        <f t="shared" ca="1" si="856"/>
        <v/>
      </c>
      <c r="ABO17" s="40" t="str">
        <f t="shared" ca="1" si="857"/>
        <v/>
      </c>
      <c r="ABP17" s="37"/>
      <c r="ABQ17" s="38" t="str">
        <f t="shared" ca="1" si="858"/>
        <v/>
      </c>
      <c r="ABR17" s="38" t="str">
        <f t="shared" ca="1" si="859"/>
        <v/>
      </c>
      <c r="ABS17" s="40" t="str">
        <f t="shared" ca="1" si="860"/>
        <v/>
      </c>
      <c r="ABT17" s="37"/>
      <c r="ABU17" s="38" t="str">
        <f t="shared" ca="1" si="861"/>
        <v/>
      </c>
      <c r="ABV17" s="38" t="str">
        <f t="shared" ca="1" si="862"/>
        <v/>
      </c>
      <c r="ABW17" s="40" t="str">
        <f t="shared" ca="1" si="863"/>
        <v/>
      </c>
      <c r="ABX17" s="37"/>
      <c r="ABY17" s="38" t="str">
        <f t="shared" ca="1" si="864"/>
        <v/>
      </c>
      <c r="ABZ17" s="38" t="str">
        <f t="shared" ca="1" si="865"/>
        <v/>
      </c>
      <c r="ACA17" s="40" t="str">
        <f t="shared" ca="1" si="866"/>
        <v/>
      </c>
      <c r="ACB17" s="37"/>
      <c r="ACC17" s="38" t="str">
        <f t="shared" ca="1" si="867"/>
        <v/>
      </c>
      <c r="ACD17" s="38" t="str">
        <f t="shared" ca="1" si="868"/>
        <v/>
      </c>
      <c r="ACE17" s="40" t="str">
        <f t="shared" ca="1" si="869"/>
        <v/>
      </c>
      <c r="ACF17" s="37"/>
      <c r="ACG17" s="38" t="str">
        <f t="shared" ca="1" si="870"/>
        <v/>
      </c>
      <c r="ACH17" s="38" t="str">
        <f t="shared" ca="1" si="871"/>
        <v/>
      </c>
      <c r="ACI17" s="40" t="str">
        <f t="shared" ca="1" si="872"/>
        <v/>
      </c>
      <c r="ACJ17" s="37"/>
      <c r="ACK17" s="38" t="str">
        <f t="shared" ca="1" si="873"/>
        <v/>
      </c>
      <c r="ACL17" s="38" t="str">
        <f t="shared" ca="1" si="874"/>
        <v/>
      </c>
      <c r="ACM17" s="40" t="str">
        <f t="shared" ca="1" si="875"/>
        <v/>
      </c>
      <c r="ACN17" s="37"/>
      <c r="ACO17" s="38" t="str">
        <f t="shared" ca="1" si="876"/>
        <v/>
      </c>
      <c r="ACP17" s="38" t="str">
        <f t="shared" ca="1" si="877"/>
        <v/>
      </c>
      <c r="ACQ17" s="40" t="str">
        <f t="shared" ca="1" si="878"/>
        <v/>
      </c>
      <c r="ACR17" s="37"/>
      <c r="ACS17" s="38" t="str">
        <f t="shared" ca="1" si="879"/>
        <v/>
      </c>
      <c r="ACT17" s="38" t="str">
        <f t="shared" ca="1" si="880"/>
        <v/>
      </c>
      <c r="ACU17" s="40" t="str">
        <f t="shared" ca="1" si="881"/>
        <v/>
      </c>
      <c r="ACV17" s="37"/>
      <c r="ACW17" s="38" t="str">
        <f t="shared" ca="1" si="882"/>
        <v/>
      </c>
      <c r="ACX17" s="38" t="str">
        <f t="shared" ca="1" si="883"/>
        <v/>
      </c>
      <c r="ACY17" s="40" t="str">
        <f t="shared" ca="1" si="884"/>
        <v/>
      </c>
      <c r="ACZ17" s="37"/>
      <c r="ADA17" s="38" t="str">
        <f t="shared" ca="1" si="885"/>
        <v/>
      </c>
      <c r="ADB17" s="38" t="str">
        <f t="shared" ca="1" si="886"/>
        <v/>
      </c>
      <c r="ADC17" s="40" t="str">
        <f t="shared" ca="1" si="887"/>
        <v/>
      </c>
      <c r="ADD17" s="37"/>
      <c r="ADE17" s="38" t="str">
        <f t="shared" ca="1" si="888"/>
        <v/>
      </c>
      <c r="ADF17" s="38" t="str">
        <f t="shared" ca="1" si="889"/>
        <v/>
      </c>
      <c r="ADG17" s="40" t="str">
        <f t="shared" ca="1" si="890"/>
        <v/>
      </c>
      <c r="ADH17" s="37"/>
      <c r="ADI17" s="38" t="str">
        <f t="shared" ca="1" si="891"/>
        <v/>
      </c>
      <c r="ADJ17" s="38" t="str">
        <f t="shared" ca="1" si="892"/>
        <v/>
      </c>
      <c r="ADK17" s="40" t="str">
        <f t="shared" ca="1" si="893"/>
        <v/>
      </c>
      <c r="ADL17" s="37"/>
      <c r="ADM17" s="38" t="str">
        <f t="shared" ca="1" si="894"/>
        <v/>
      </c>
      <c r="ADN17" s="38" t="str">
        <f t="shared" ca="1" si="895"/>
        <v/>
      </c>
      <c r="ADO17" s="40" t="str">
        <f t="shared" ca="1" si="896"/>
        <v/>
      </c>
      <c r="ADP17" s="37"/>
      <c r="ADQ17" s="38" t="str">
        <f t="shared" ca="1" si="897"/>
        <v/>
      </c>
      <c r="ADR17" s="38" t="str">
        <f t="shared" ca="1" si="898"/>
        <v/>
      </c>
      <c r="ADS17" s="40" t="str">
        <f t="shared" ca="1" si="899"/>
        <v/>
      </c>
      <c r="ADT17" s="37"/>
      <c r="ADU17" s="38" t="str">
        <f t="shared" ca="1" si="900"/>
        <v/>
      </c>
      <c r="ADV17" s="38" t="str">
        <f t="shared" ca="1" si="901"/>
        <v/>
      </c>
      <c r="ADW17" s="40" t="str">
        <f t="shared" ca="1" si="902"/>
        <v/>
      </c>
      <c r="ADX17" s="37"/>
      <c r="ADY17" s="38" t="str">
        <f t="shared" ca="1" si="903"/>
        <v/>
      </c>
      <c r="ADZ17" s="38" t="str">
        <f t="shared" ca="1" si="904"/>
        <v/>
      </c>
      <c r="AEA17" s="40" t="str">
        <f t="shared" ca="1" si="905"/>
        <v/>
      </c>
      <c r="AEB17" s="37"/>
      <c r="AEC17" s="38" t="str">
        <f t="shared" ca="1" si="906"/>
        <v/>
      </c>
      <c r="AED17" s="38" t="str">
        <f t="shared" ca="1" si="907"/>
        <v/>
      </c>
      <c r="AEE17" s="40" t="str">
        <f t="shared" ca="1" si="908"/>
        <v/>
      </c>
      <c r="AEF17" s="37"/>
      <c r="AEG17" s="38" t="str">
        <f t="shared" ca="1" si="909"/>
        <v/>
      </c>
      <c r="AEH17" s="38" t="str">
        <f t="shared" ca="1" si="910"/>
        <v/>
      </c>
      <c r="AEI17" s="40" t="str">
        <f t="shared" ca="1" si="911"/>
        <v/>
      </c>
      <c r="AEJ17" s="37"/>
      <c r="AEK17" s="38" t="str">
        <f t="shared" ca="1" si="912"/>
        <v/>
      </c>
      <c r="AEL17" s="38" t="str">
        <f t="shared" ca="1" si="913"/>
        <v/>
      </c>
      <c r="AEM17" s="40" t="str">
        <f t="shared" ca="1" si="914"/>
        <v/>
      </c>
      <c r="AEN17" s="37"/>
      <c r="AEO17" s="38" t="str">
        <f t="shared" ca="1" si="915"/>
        <v/>
      </c>
      <c r="AEP17" s="38" t="str">
        <f t="shared" ca="1" si="916"/>
        <v/>
      </c>
      <c r="AEQ17" s="40" t="str">
        <f t="shared" ca="1" si="917"/>
        <v/>
      </c>
      <c r="AER17" s="37">
        <v>9</v>
      </c>
      <c r="AES17" s="38">
        <f t="shared" ca="1" si="918"/>
        <v>16</v>
      </c>
      <c r="AET17" s="38">
        <f t="shared" ca="1" si="919"/>
        <v>2.5</v>
      </c>
      <c r="AEU17" s="40">
        <f t="shared" ca="1" si="920"/>
        <v>20</v>
      </c>
      <c r="AEV17" s="37"/>
      <c r="AEW17" s="38" t="str">
        <f t="shared" ca="1" si="921"/>
        <v/>
      </c>
      <c r="AEX17" s="38" t="str">
        <f t="shared" ca="1" si="922"/>
        <v/>
      </c>
      <c r="AEY17" s="40" t="str">
        <f t="shared" ca="1" si="923"/>
        <v/>
      </c>
      <c r="AEZ17" s="37">
        <v>9</v>
      </c>
      <c r="AFA17" s="38">
        <f t="shared" ca="1" si="924"/>
        <v>16</v>
      </c>
      <c r="AFB17" s="38">
        <f t="shared" ca="1" si="925"/>
        <v>2.5</v>
      </c>
      <c r="AFC17" s="40">
        <f t="shared" ca="1" si="926"/>
        <v>20</v>
      </c>
      <c r="AFD17" s="37"/>
      <c r="AFE17" s="38" t="str">
        <f t="shared" ca="1" si="927"/>
        <v/>
      </c>
      <c r="AFF17" s="38" t="str">
        <f t="shared" ca="1" si="928"/>
        <v/>
      </c>
      <c r="AFG17" s="40" t="str">
        <f t="shared" ca="1" si="929"/>
        <v/>
      </c>
      <c r="AFH17" s="37">
        <v>4</v>
      </c>
      <c r="AFI17" s="38">
        <f t="shared" ca="1" si="930"/>
        <v>16</v>
      </c>
      <c r="AFJ17" s="38">
        <f t="shared" ca="1" si="931"/>
        <v>3</v>
      </c>
      <c r="AFK17" s="40">
        <f t="shared" ca="1" si="932"/>
        <v>39</v>
      </c>
      <c r="AFL17" s="37"/>
      <c r="AFM17" s="38" t="str">
        <f t="shared" ca="1" si="933"/>
        <v/>
      </c>
      <c r="AFN17" s="38" t="str">
        <f t="shared" ca="1" si="934"/>
        <v/>
      </c>
      <c r="AFO17" s="40" t="str">
        <f t="shared" ca="1" si="935"/>
        <v/>
      </c>
      <c r="AFP17" s="37">
        <v>9</v>
      </c>
      <c r="AFQ17" s="38">
        <f t="shared" ca="1" si="936"/>
        <v>14</v>
      </c>
      <c r="AFR17" s="38">
        <f t="shared" ca="1" si="937"/>
        <v>2.5</v>
      </c>
      <c r="AFS17" s="40">
        <f t="shared" ca="1" si="938"/>
        <v>15</v>
      </c>
      <c r="AFT17" s="37">
        <v>8</v>
      </c>
      <c r="AFU17" s="38">
        <f t="shared" ca="1" si="939"/>
        <v>16</v>
      </c>
      <c r="AFV17" s="38">
        <f t="shared" ca="1" si="940"/>
        <v>2.5</v>
      </c>
      <c r="AFW17" s="40">
        <f t="shared" ca="1" si="941"/>
        <v>22.5</v>
      </c>
      <c r="AFX17" s="37"/>
      <c r="AFY17" s="38" t="str">
        <f t="shared" ca="1" si="942"/>
        <v/>
      </c>
      <c r="AFZ17" s="38" t="str">
        <f t="shared" ca="1" si="943"/>
        <v/>
      </c>
      <c r="AGA17" s="40" t="str">
        <f t="shared" ca="1" si="944"/>
        <v/>
      </c>
      <c r="AGB17" s="37"/>
      <c r="AGC17" s="38" t="str">
        <f t="shared" ca="1" si="945"/>
        <v/>
      </c>
      <c r="AGD17" s="38" t="str">
        <f t="shared" ca="1" si="946"/>
        <v/>
      </c>
      <c r="AGE17" s="40" t="str">
        <f t="shared" ca="1" si="947"/>
        <v/>
      </c>
      <c r="AGF17" s="37"/>
      <c r="AGG17" s="38" t="str">
        <f t="shared" ca="1" si="948"/>
        <v/>
      </c>
      <c r="AGH17" s="38" t="str">
        <f t="shared" ca="1" si="949"/>
        <v/>
      </c>
      <c r="AGI17" s="40" t="str">
        <f t="shared" ca="1" si="950"/>
        <v/>
      </c>
      <c r="AGJ17" s="37"/>
      <c r="AGK17" s="38" t="str">
        <f t="shared" ca="1" si="951"/>
        <v/>
      </c>
      <c r="AGL17" s="38" t="str">
        <f t="shared" ca="1" si="952"/>
        <v/>
      </c>
      <c r="AGM17" s="40" t="str">
        <f t="shared" ca="1" si="953"/>
        <v/>
      </c>
      <c r="AGN17" s="37"/>
      <c r="AGO17" s="38" t="str">
        <f t="shared" ca="1" si="954"/>
        <v/>
      </c>
      <c r="AGP17" s="38" t="str">
        <f t="shared" ca="1" si="955"/>
        <v/>
      </c>
      <c r="AGQ17" s="40" t="str">
        <f t="shared" ca="1" si="956"/>
        <v/>
      </c>
      <c r="AGR17" s="37"/>
      <c r="AGS17" s="38" t="str">
        <f t="shared" ca="1" si="957"/>
        <v/>
      </c>
      <c r="AGT17" s="38" t="str">
        <f t="shared" ca="1" si="958"/>
        <v/>
      </c>
      <c r="AGU17" s="40" t="str">
        <f t="shared" ca="1" si="959"/>
        <v/>
      </c>
      <c r="AGV17" s="37"/>
      <c r="AGW17" s="38" t="str">
        <f t="shared" ca="1" si="960"/>
        <v/>
      </c>
      <c r="AGX17" s="38" t="str">
        <f t="shared" ca="1" si="961"/>
        <v/>
      </c>
      <c r="AGY17" s="40" t="str">
        <f t="shared" ca="1" si="962"/>
        <v/>
      </c>
      <c r="AGZ17" s="37"/>
      <c r="AHA17" s="38" t="str">
        <f t="shared" ca="1" si="963"/>
        <v/>
      </c>
      <c r="AHB17" s="38" t="str">
        <f t="shared" ca="1" si="964"/>
        <v/>
      </c>
      <c r="AHC17" s="40" t="str">
        <f t="shared" ca="1" si="965"/>
        <v/>
      </c>
      <c r="AHD17" s="37"/>
      <c r="AHE17" s="38" t="str">
        <f t="shared" ca="1" si="966"/>
        <v/>
      </c>
      <c r="AHF17" s="38" t="str">
        <f t="shared" ca="1" si="967"/>
        <v/>
      </c>
      <c r="AHG17" s="40" t="str">
        <f t="shared" ca="1" si="968"/>
        <v/>
      </c>
      <c r="AHH17" s="37"/>
      <c r="AHI17" s="38" t="str">
        <f t="shared" ca="1" si="969"/>
        <v/>
      </c>
      <c r="AHJ17" s="38" t="str">
        <f t="shared" ca="1" si="970"/>
        <v/>
      </c>
      <c r="AHK17" s="40" t="str">
        <f t="shared" ca="1" si="971"/>
        <v/>
      </c>
      <c r="AHL17" s="37"/>
      <c r="AHM17" s="38" t="str">
        <f t="shared" ca="1" si="972"/>
        <v/>
      </c>
      <c r="AHN17" s="38" t="str">
        <f t="shared" ca="1" si="973"/>
        <v/>
      </c>
      <c r="AHO17" s="40" t="str">
        <f t="shared" ca="1" si="974"/>
        <v/>
      </c>
      <c r="AHP17" s="37"/>
      <c r="AHQ17" s="38" t="str">
        <f t="shared" ca="1" si="975"/>
        <v/>
      </c>
      <c r="AHR17" s="38" t="str">
        <f t="shared" ca="1" si="976"/>
        <v/>
      </c>
      <c r="AHS17" s="40" t="str">
        <f t="shared" ca="1" si="977"/>
        <v/>
      </c>
      <c r="AHT17" s="37"/>
      <c r="AHU17" s="38" t="str">
        <f t="shared" ca="1" si="978"/>
        <v/>
      </c>
      <c r="AHV17" s="38" t="str">
        <f t="shared" ca="1" si="979"/>
        <v/>
      </c>
      <c r="AHW17" s="40" t="str">
        <f t="shared" ca="1" si="980"/>
        <v/>
      </c>
      <c r="AHX17" s="37"/>
      <c r="AHY17" s="38" t="str">
        <f t="shared" ca="1" si="981"/>
        <v/>
      </c>
      <c r="AHZ17" s="38" t="str">
        <f t="shared" ca="1" si="982"/>
        <v/>
      </c>
      <c r="AIA17" s="40" t="str">
        <f t="shared" ca="1" si="983"/>
        <v/>
      </c>
      <c r="AIB17" s="37"/>
      <c r="AIC17" s="38" t="str">
        <f t="shared" ca="1" si="984"/>
        <v/>
      </c>
      <c r="AID17" s="38" t="str">
        <f t="shared" ca="1" si="985"/>
        <v/>
      </c>
      <c r="AIE17" s="40" t="str">
        <f t="shared" ca="1" si="986"/>
        <v/>
      </c>
    </row>
    <row r="18" spans="1:915" x14ac:dyDescent="0.3">
      <c r="A18" s="1">
        <f t="shared" ca="1" si="308"/>
        <v>17</v>
      </c>
      <c r="B18" s="1" t="s">
        <v>165</v>
      </c>
      <c r="C18" s="35">
        <f t="array" aca="1" ref="C18" ca="1">SUM(IF(MOD(COLUMN(D18:AIE18),4)=3,D18:AIE18,0))</f>
        <v>304</v>
      </c>
      <c r="D18" s="37"/>
      <c r="E18" s="38" t="str">
        <f t="shared" ca="1" si="309"/>
        <v/>
      </c>
      <c r="F18" s="38" t="str">
        <f t="shared" ca="1" si="310"/>
        <v/>
      </c>
      <c r="G18" s="40" t="str">
        <f t="shared" ca="1" si="311"/>
        <v/>
      </c>
      <c r="H18" s="37"/>
      <c r="I18" s="38" t="str">
        <f t="shared" ca="1" si="312"/>
        <v/>
      </c>
      <c r="J18" s="38" t="str">
        <f t="shared" ca="1" si="313"/>
        <v/>
      </c>
      <c r="K18" s="40" t="str">
        <f t="shared" ca="1" si="314"/>
        <v/>
      </c>
      <c r="L18" s="37"/>
      <c r="M18" s="38" t="str">
        <f t="shared" ca="1" si="315"/>
        <v/>
      </c>
      <c r="N18" s="38" t="str">
        <f t="shared" ca="1" si="316"/>
        <v/>
      </c>
      <c r="O18" s="40" t="str">
        <f t="shared" ca="1" si="317"/>
        <v/>
      </c>
      <c r="P18" s="37"/>
      <c r="Q18" s="38" t="str">
        <f t="shared" ca="1" si="318"/>
        <v/>
      </c>
      <c r="R18" s="38" t="str">
        <f t="shared" ca="1" si="319"/>
        <v/>
      </c>
      <c r="S18" s="40" t="str">
        <f t="shared" ca="1" si="320"/>
        <v/>
      </c>
      <c r="T18" s="37"/>
      <c r="U18" s="38" t="str">
        <f t="shared" ca="1" si="321"/>
        <v/>
      </c>
      <c r="V18" s="38" t="str">
        <f t="shared" ca="1" si="322"/>
        <v/>
      </c>
      <c r="W18" s="40" t="str">
        <f t="shared" ca="1" si="323"/>
        <v/>
      </c>
      <c r="X18" s="37"/>
      <c r="Y18" s="38" t="str">
        <f t="shared" ca="1" si="324"/>
        <v/>
      </c>
      <c r="Z18" s="38" t="str">
        <f t="shared" ca="1" si="325"/>
        <v/>
      </c>
      <c r="AA18" s="40" t="str">
        <f t="shared" ca="1" si="326"/>
        <v/>
      </c>
      <c r="AB18" s="37"/>
      <c r="AC18" s="38" t="str">
        <f t="shared" ca="1" si="327"/>
        <v/>
      </c>
      <c r="AD18" s="38" t="str">
        <f t="shared" ca="1" si="328"/>
        <v/>
      </c>
      <c r="AE18" s="40" t="str">
        <f t="shared" ca="1" si="329"/>
        <v/>
      </c>
      <c r="AF18" s="37"/>
      <c r="AG18" s="38" t="str">
        <f t="shared" ca="1" si="330"/>
        <v/>
      </c>
      <c r="AH18" s="38" t="str">
        <f t="shared" ca="1" si="331"/>
        <v/>
      </c>
      <c r="AI18" s="40" t="str">
        <f t="shared" ca="1" si="332"/>
        <v/>
      </c>
      <c r="AJ18" s="37"/>
      <c r="AK18" s="38" t="str">
        <f t="shared" ca="1" si="333"/>
        <v/>
      </c>
      <c r="AL18" s="38" t="str">
        <f t="shared" ca="1" si="334"/>
        <v/>
      </c>
      <c r="AM18" s="40" t="str">
        <f t="shared" ca="1" si="335"/>
        <v/>
      </c>
      <c r="AN18" s="37"/>
      <c r="AO18" s="38" t="str">
        <f t="shared" ca="1" si="336"/>
        <v/>
      </c>
      <c r="AP18" s="38" t="str">
        <f t="shared" ca="1" si="337"/>
        <v/>
      </c>
      <c r="AQ18" s="40" t="str">
        <f t="shared" ca="1" si="338"/>
        <v/>
      </c>
      <c r="AR18" s="37"/>
      <c r="AS18" s="38" t="str">
        <f t="shared" ca="1" si="339"/>
        <v/>
      </c>
      <c r="AT18" s="38" t="str">
        <f t="shared" ca="1" si="340"/>
        <v/>
      </c>
      <c r="AU18" s="40" t="str">
        <f t="shared" ca="1" si="341"/>
        <v/>
      </c>
      <c r="AV18" s="37"/>
      <c r="AW18" s="38" t="str">
        <f t="shared" ca="1" si="342"/>
        <v/>
      </c>
      <c r="AX18" s="38" t="str">
        <f t="shared" ca="1" si="343"/>
        <v/>
      </c>
      <c r="AY18" s="40" t="str">
        <f t="shared" ca="1" si="344"/>
        <v/>
      </c>
      <c r="AZ18" s="37"/>
      <c r="BA18" s="38" t="str">
        <f t="shared" ca="1" si="345"/>
        <v/>
      </c>
      <c r="BB18" s="38" t="str">
        <f t="shared" ca="1" si="346"/>
        <v/>
      </c>
      <c r="BC18" s="40" t="str">
        <f t="shared" ca="1" si="347"/>
        <v/>
      </c>
      <c r="BD18" s="37"/>
      <c r="BE18" s="38" t="str">
        <f t="shared" ca="1" si="348"/>
        <v/>
      </c>
      <c r="BF18" s="38" t="str">
        <f t="shared" ca="1" si="349"/>
        <v/>
      </c>
      <c r="BG18" s="40" t="str">
        <f t="shared" ca="1" si="350"/>
        <v/>
      </c>
      <c r="BH18" s="37"/>
      <c r="BI18" s="38" t="str">
        <f t="shared" ca="1" si="351"/>
        <v/>
      </c>
      <c r="BJ18" s="38" t="str">
        <f t="shared" ca="1" si="352"/>
        <v/>
      </c>
      <c r="BK18" s="40" t="str">
        <f t="shared" ca="1" si="353"/>
        <v/>
      </c>
      <c r="BL18" s="37"/>
      <c r="BM18" s="38" t="str">
        <f t="shared" ca="1" si="354"/>
        <v/>
      </c>
      <c r="BN18" s="38" t="str">
        <f t="shared" ca="1" si="355"/>
        <v/>
      </c>
      <c r="BO18" s="40" t="str">
        <f t="shared" ca="1" si="356"/>
        <v/>
      </c>
      <c r="BP18" s="37"/>
      <c r="BQ18" s="38" t="str">
        <f t="shared" ca="1" si="357"/>
        <v/>
      </c>
      <c r="BR18" s="38" t="str">
        <f t="shared" ca="1" si="358"/>
        <v/>
      </c>
      <c r="BS18" s="40" t="str">
        <f t="shared" ca="1" si="359"/>
        <v/>
      </c>
      <c r="BT18" s="37"/>
      <c r="BU18" s="38" t="str">
        <f t="shared" ca="1" si="360"/>
        <v/>
      </c>
      <c r="BV18" s="38" t="str">
        <f t="shared" ca="1" si="361"/>
        <v/>
      </c>
      <c r="BW18" s="40" t="str">
        <f t="shared" ca="1" si="362"/>
        <v/>
      </c>
      <c r="BX18" s="37"/>
      <c r="BY18" s="38" t="str">
        <f t="shared" ca="1" si="363"/>
        <v/>
      </c>
      <c r="BZ18" s="38" t="str">
        <f t="shared" ca="1" si="364"/>
        <v/>
      </c>
      <c r="CA18" s="40" t="str">
        <f t="shared" ca="1" si="365"/>
        <v/>
      </c>
      <c r="CB18" s="37"/>
      <c r="CC18" s="38" t="str">
        <f t="shared" ca="1" si="366"/>
        <v/>
      </c>
      <c r="CD18" s="38" t="str">
        <f t="shared" ca="1" si="367"/>
        <v/>
      </c>
      <c r="CE18" s="40" t="str">
        <f t="shared" ca="1" si="368"/>
        <v/>
      </c>
      <c r="CF18" s="37"/>
      <c r="CG18" s="38" t="str">
        <f t="shared" ca="1" si="369"/>
        <v/>
      </c>
      <c r="CH18" s="38" t="str">
        <f t="shared" ca="1" si="370"/>
        <v/>
      </c>
      <c r="CI18" s="40" t="str">
        <f t="shared" ca="1" si="371"/>
        <v/>
      </c>
      <c r="CJ18" s="37"/>
      <c r="CK18" s="38" t="str">
        <f t="shared" ca="1" si="372"/>
        <v/>
      </c>
      <c r="CL18" s="38" t="str">
        <f t="shared" ca="1" si="373"/>
        <v/>
      </c>
      <c r="CM18" s="40" t="str">
        <f t="shared" ca="1" si="374"/>
        <v/>
      </c>
      <c r="CN18" s="37"/>
      <c r="CO18" s="38" t="str">
        <f t="shared" ca="1" si="375"/>
        <v/>
      </c>
      <c r="CP18" s="38" t="str">
        <f t="shared" ca="1" si="376"/>
        <v/>
      </c>
      <c r="CQ18" s="40" t="str">
        <f t="shared" ca="1" si="377"/>
        <v/>
      </c>
      <c r="CR18" s="37"/>
      <c r="CS18" s="38" t="str">
        <f t="shared" ca="1" si="378"/>
        <v/>
      </c>
      <c r="CT18" s="38" t="str">
        <f t="shared" ca="1" si="379"/>
        <v/>
      </c>
      <c r="CU18" s="40" t="str">
        <f t="shared" ca="1" si="380"/>
        <v/>
      </c>
      <c r="CV18" s="37"/>
      <c r="CW18" s="38" t="str">
        <f t="shared" ca="1" si="381"/>
        <v/>
      </c>
      <c r="CX18" s="38" t="str">
        <f t="shared" ca="1" si="382"/>
        <v/>
      </c>
      <c r="CY18" s="40" t="str">
        <f t="shared" ca="1" si="383"/>
        <v/>
      </c>
      <c r="CZ18" s="37"/>
      <c r="DA18" s="38" t="str">
        <f t="shared" ca="1" si="384"/>
        <v/>
      </c>
      <c r="DB18" s="38" t="str">
        <f t="shared" ca="1" si="385"/>
        <v/>
      </c>
      <c r="DC18" s="40" t="str">
        <f t="shared" ca="1" si="386"/>
        <v/>
      </c>
      <c r="DD18" s="37"/>
      <c r="DE18" s="38" t="str">
        <f t="shared" ca="1" si="387"/>
        <v/>
      </c>
      <c r="DF18" s="38" t="str">
        <f t="shared" ca="1" si="388"/>
        <v/>
      </c>
      <c r="DG18" s="40" t="str">
        <f t="shared" ca="1" si="389"/>
        <v/>
      </c>
      <c r="DH18" s="37"/>
      <c r="DI18" s="38" t="str">
        <f t="shared" ca="1" si="390"/>
        <v/>
      </c>
      <c r="DJ18" s="38" t="str">
        <f t="shared" ca="1" si="391"/>
        <v/>
      </c>
      <c r="DK18" s="40" t="str">
        <f t="shared" ca="1" si="392"/>
        <v/>
      </c>
      <c r="DL18" s="37"/>
      <c r="DM18" s="38" t="str">
        <f t="shared" ca="1" si="393"/>
        <v/>
      </c>
      <c r="DN18" s="38" t="str">
        <f t="shared" ca="1" si="394"/>
        <v/>
      </c>
      <c r="DO18" s="40" t="str">
        <f t="shared" ca="1" si="395"/>
        <v/>
      </c>
      <c r="DP18" s="37"/>
      <c r="DQ18" s="38" t="str">
        <f t="shared" ca="1" si="396"/>
        <v/>
      </c>
      <c r="DR18" s="38" t="str">
        <f t="shared" ca="1" si="397"/>
        <v/>
      </c>
      <c r="DS18" s="40" t="str">
        <f t="shared" ca="1" si="398"/>
        <v/>
      </c>
      <c r="DT18" s="37"/>
      <c r="DU18" s="38" t="str">
        <f t="shared" ca="1" si="399"/>
        <v/>
      </c>
      <c r="DV18" s="38" t="str">
        <f t="shared" ca="1" si="400"/>
        <v/>
      </c>
      <c r="DW18" s="40" t="str">
        <f t="shared" ca="1" si="401"/>
        <v/>
      </c>
      <c r="DX18" s="37"/>
      <c r="DY18" s="38" t="str">
        <f t="shared" ca="1" si="402"/>
        <v/>
      </c>
      <c r="DZ18" s="38" t="str">
        <f t="shared" ca="1" si="403"/>
        <v/>
      </c>
      <c r="EA18" s="40" t="str">
        <f t="shared" ca="1" si="404"/>
        <v/>
      </c>
      <c r="EB18" s="37"/>
      <c r="EC18" s="38" t="str">
        <f t="shared" ca="1" si="405"/>
        <v/>
      </c>
      <c r="ED18" s="38" t="str">
        <f t="shared" ca="1" si="406"/>
        <v/>
      </c>
      <c r="EE18" s="40" t="str">
        <f t="shared" ca="1" si="407"/>
        <v/>
      </c>
      <c r="EF18" s="37">
        <v>15</v>
      </c>
      <c r="EG18" s="38">
        <f t="shared" ca="1" si="408"/>
        <v>16</v>
      </c>
      <c r="EH18" s="38">
        <f t="shared" ca="1" si="409"/>
        <v>2.5</v>
      </c>
      <c r="EI18" s="40">
        <f t="shared" ca="1" si="410"/>
        <v>5</v>
      </c>
      <c r="EJ18" s="37">
        <v>10</v>
      </c>
      <c r="EK18" s="38">
        <f t="shared" ca="1" si="411"/>
        <v>16</v>
      </c>
      <c r="EL18" s="38">
        <f t="shared" ca="1" si="412"/>
        <v>2.5</v>
      </c>
      <c r="EM18" s="40">
        <f t="shared" ca="1" si="413"/>
        <v>17.5</v>
      </c>
      <c r="EN18" s="37"/>
      <c r="EO18" s="38" t="str">
        <f t="shared" ca="1" si="987"/>
        <v/>
      </c>
      <c r="EP18" s="38" t="str">
        <f t="shared" ca="1" si="988"/>
        <v/>
      </c>
      <c r="EQ18" s="40" t="str">
        <f t="shared" ca="1" si="989"/>
        <v/>
      </c>
      <c r="ER18" s="37"/>
      <c r="ES18" s="38" t="str">
        <f t="shared" ca="1" si="414"/>
        <v/>
      </c>
      <c r="ET18" s="38" t="str">
        <f t="shared" ca="1" si="415"/>
        <v/>
      </c>
      <c r="EU18" s="40" t="str">
        <f t="shared" ca="1" si="416"/>
        <v/>
      </c>
      <c r="EV18" s="37"/>
      <c r="EW18" s="38" t="str">
        <f t="shared" ca="1" si="417"/>
        <v/>
      </c>
      <c r="EX18" s="38" t="str">
        <f t="shared" ca="1" si="418"/>
        <v/>
      </c>
      <c r="EY18" s="40" t="str">
        <f t="shared" ca="1" si="419"/>
        <v/>
      </c>
      <c r="EZ18" s="37"/>
      <c r="FA18" s="38" t="str">
        <f t="shared" ca="1" si="420"/>
        <v/>
      </c>
      <c r="FB18" s="38" t="str">
        <f t="shared" ca="1" si="421"/>
        <v/>
      </c>
      <c r="FC18" s="40" t="str">
        <f t="shared" ca="1" si="422"/>
        <v/>
      </c>
      <c r="FD18" s="37"/>
      <c r="FE18" s="38" t="str">
        <f t="shared" ca="1" si="423"/>
        <v/>
      </c>
      <c r="FF18" s="38" t="str">
        <f t="shared" ca="1" si="424"/>
        <v/>
      </c>
      <c r="FG18" s="40" t="str">
        <f t="shared" ca="1" si="425"/>
        <v/>
      </c>
      <c r="FH18" s="37"/>
      <c r="FI18" s="38" t="str">
        <f t="shared" ca="1" si="426"/>
        <v/>
      </c>
      <c r="FJ18" s="38" t="str">
        <f t="shared" ca="1" si="427"/>
        <v/>
      </c>
      <c r="FK18" s="40" t="str">
        <f t="shared" ca="1" si="428"/>
        <v/>
      </c>
      <c r="FL18" s="37"/>
      <c r="FM18" s="38" t="str">
        <f t="shared" ca="1" si="429"/>
        <v/>
      </c>
      <c r="FN18" s="38" t="str">
        <f t="shared" ca="1" si="430"/>
        <v/>
      </c>
      <c r="FO18" s="40" t="str">
        <f t="shared" ca="1" si="431"/>
        <v/>
      </c>
      <c r="FP18" s="37"/>
      <c r="FQ18" s="38" t="str">
        <f t="shared" ca="1" si="432"/>
        <v/>
      </c>
      <c r="FR18" s="38" t="str">
        <f t="shared" ca="1" si="433"/>
        <v/>
      </c>
      <c r="FS18" s="40" t="str">
        <f t="shared" ca="1" si="434"/>
        <v/>
      </c>
      <c r="FT18" s="37"/>
      <c r="FU18" s="38" t="str">
        <f t="shared" ca="1" si="435"/>
        <v/>
      </c>
      <c r="FV18" s="38" t="str">
        <f t="shared" ca="1" si="436"/>
        <v/>
      </c>
      <c r="FW18" s="40" t="str">
        <f t="shared" ca="1" si="437"/>
        <v/>
      </c>
      <c r="FX18" s="37"/>
      <c r="FY18" s="38" t="str">
        <f t="shared" ca="1" si="438"/>
        <v/>
      </c>
      <c r="FZ18" s="38" t="str">
        <f t="shared" ca="1" si="439"/>
        <v/>
      </c>
      <c r="GA18" s="40" t="str">
        <f t="shared" ca="1" si="440"/>
        <v/>
      </c>
      <c r="GB18" s="37"/>
      <c r="GC18" s="38" t="str">
        <f t="shared" ca="1" si="441"/>
        <v/>
      </c>
      <c r="GD18" s="38" t="str">
        <f t="shared" ca="1" si="442"/>
        <v/>
      </c>
      <c r="GE18" s="40" t="str">
        <f t="shared" ca="1" si="443"/>
        <v/>
      </c>
      <c r="GF18" s="37"/>
      <c r="GG18" s="38" t="str">
        <f t="shared" ca="1" si="444"/>
        <v/>
      </c>
      <c r="GH18" s="38" t="str">
        <f t="shared" ca="1" si="445"/>
        <v/>
      </c>
      <c r="GI18" s="40" t="str">
        <f t="shared" ca="1" si="446"/>
        <v/>
      </c>
      <c r="GJ18" s="37"/>
      <c r="GK18" s="38" t="str">
        <f t="shared" ca="1" si="447"/>
        <v/>
      </c>
      <c r="GL18" s="38" t="str">
        <f t="shared" ca="1" si="448"/>
        <v/>
      </c>
      <c r="GM18" s="40" t="str">
        <f t="shared" ca="1" si="449"/>
        <v/>
      </c>
      <c r="GN18" s="37"/>
      <c r="GO18" s="38" t="str">
        <f t="shared" ca="1" si="450"/>
        <v/>
      </c>
      <c r="GP18" s="38" t="str">
        <f t="shared" ca="1" si="451"/>
        <v/>
      </c>
      <c r="GQ18" s="40" t="str">
        <f t="shared" ca="1" si="452"/>
        <v/>
      </c>
      <c r="GR18" s="37">
        <v>6</v>
      </c>
      <c r="GS18" s="38">
        <f t="shared" ca="1" si="453"/>
        <v>16</v>
      </c>
      <c r="GT18" s="38">
        <f t="shared" ca="1" si="454"/>
        <v>2.5</v>
      </c>
      <c r="GU18" s="40">
        <f t="shared" ca="1" si="455"/>
        <v>27.5</v>
      </c>
      <c r="GV18" s="37"/>
      <c r="GW18" s="38" t="str">
        <f t="shared" ca="1" si="456"/>
        <v/>
      </c>
      <c r="GX18" s="38" t="str">
        <f t="shared" ca="1" si="457"/>
        <v/>
      </c>
      <c r="GY18" s="40" t="str">
        <f t="shared" ca="1" si="458"/>
        <v/>
      </c>
      <c r="GZ18" s="37"/>
      <c r="HA18" s="38" t="str">
        <f t="shared" ca="1" si="459"/>
        <v/>
      </c>
      <c r="HB18" s="38" t="str">
        <f t="shared" ca="1" si="460"/>
        <v/>
      </c>
      <c r="HC18" s="40" t="str">
        <f t="shared" ca="1" si="461"/>
        <v/>
      </c>
      <c r="HD18" s="37">
        <v>5</v>
      </c>
      <c r="HE18" s="38">
        <f t="shared" ca="1" si="462"/>
        <v>14</v>
      </c>
      <c r="HF18" s="38">
        <f t="shared" ca="1" si="463"/>
        <v>2.5</v>
      </c>
      <c r="HG18" s="40">
        <f t="shared" ca="1" si="464"/>
        <v>25</v>
      </c>
      <c r="HH18" s="37"/>
      <c r="HI18" s="38" t="str">
        <f t="shared" ca="1" si="465"/>
        <v/>
      </c>
      <c r="HJ18" s="38" t="str">
        <f t="shared" ca="1" si="466"/>
        <v/>
      </c>
      <c r="HK18" s="40" t="str">
        <f t="shared" ca="1" si="467"/>
        <v/>
      </c>
      <c r="HL18" s="37"/>
      <c r="HM18" s="38" t="str">
        <f t="shared" ca="1" si="468"/>
        <v/>
      </c>
      <c r="HN18" s="38" t="str">
        <f t="shared" ca="1" si="469"/>
        <v/>
      </c>
      <c r="HO18" s="40" t="str">
        <f t="shared" ca="1" si="470"/>
        <v/>
      </c>
      <c r="HP18" s="37"/>
      <c r="HQ18" s="38" t="str">
        <f t="shared" ca="1" si="471"/>
        <v/>
      </c>
      <c r="HR18" s="38" t="str">
        <f t="shared" ca="1" si="472"/>
        <v/>
      </c>
      <c r="HS18" s="40" t="str">
        <f t="shared" ca="1" si="473"/>
        <v/>
      </c>
      <c r="HT18" s="37"/>
      <c r="HU18" s="38" t="str">
        <f t="shared" ca="1" si="474"/>
        <v/>
      </c>
      <c r="HV18" s="38" t="str">
        <f t="shared" ca="1" si="475"/>
        <v/>
      </c>
      <c r="HW18" s="40" t="str">
        <f t="shared" ca="1" si="476"/>
        <v/>
      </c>
      <c r="HX18" s="37"/>
      <c r="HY18" s="38" t="str">
        <f t="shared" ca="1" si="477"/>
        <v/>
      </c>
      <c r="HZ18" s="38" t="str">
        <f t="shared" ca="1" si="478"/>
        <v/>
      </c>
      <c r="IA18" s="40" t="str">
        <f t="shared" ca="1" si="479"/>
        <v/>
      </c>
      <c r="IB18" s="37"/>
      <c r="IC18" s="38" t="str">
        <f t="shared" ca="1" si="480"/>
        <v/>
      </c>
      <c r="ID18" s="38" t="str">
        <f t="shared" ca="1" si="481"/>
        <v/>
      </c>
      <c r="IE18" s="40" t="str">
        <f t="shared" ca="1" si="482"/>
        <v/>
      </c>
      <c r="IF18" s="37"/>
      <c r="IG18" s="38" t="str">
        <f t="shared" ca="1" si="483"/>
        <v/>
      </c>
      <c r="IH18" s="38" t="str">
        <f t="shared" ca="1" si="484"/>
        <v/>
      </c>
      <c r="II18" s="40" t="str">
        <f t="shared" ca="1" si="485"/>
        <v/>
      </c>
      <c r="IJ18" s="37"/>
      <c r="IK18" s="38" t="str">
        <f t="shared" ca="1" si="486"/>
        <v/>
      </c>
      <c r="IL18" s="38" t="str">
        <f t="shared" ca="1" si="487"/>
        <v/>
      </c>
      <c r="IM18" s="40" t="str">
        <f t="shared" ca="1" si="488"/>
        <v/>
      </c>
      <c r="IN18" s="37"/>
      <c r="IO18" s="38" t="str">
        <f t="shared" ca="1" si="489"/>
        <v/>
      </c>
      <c r="IP18" s="38" t="str">
        <f t="shared" ca="1" si="490"/>
        <v/>
      </c>
      <c r="IQ18" s="40" t="str">
        <f t="shared" ca="1" si="491"/>
        <v/>
      </c>
      <c r="IR18" s="37"/>
      <c r="IS18" s="38" t="str">
        <f t="shared" ca="1" si="492"/>
        <v/>
      </c>
      <c r="IT18" s="38" t="str">
        <f t="shared" ca="1" si="493"/>
        <v/>
      </c>
      <c r="IU18" s="40" t="str">
        <f t="shared" ca="1" si="494"/>
        <v/>
      </c>
      <c r="IV18" s="37"/>
      <c r="IW18" s="38" t="str">
        <f t="shared" ca="1" si="495"/>
        <v/>
      </c>
      <c r="IX18" s="38" t="str">
        <f t="shared" ca="1" si="496"/>
        <v/>
      </c>
      <c r="IY18" s="40" t="str">
        <f t="shared" ca="1" si="497"/>
        <v/>
      </c>
      <c r="IZ18" s="37"/>
      <c r="JA18" s="38" t="str">
        <f t="shared" ca="1" si="498"/>
        <v/>
      </c>
      <c r="JB18" s="38" t="str">
        <f t="shared" ca="1" si="499"/>
        <v/>
      </c>
      <c r="JC18" s="40" t="str">
        <f t="shared" ca="1" si="500"/>
        <v/>
      </c>
      <c r="JD18" s="37"/>
      <c r="JE18" s="38" t="str">
        <f t="shared" ca="1" si="501"/>
        <v/>
      </c>
      <c r="JF18" s="38" t="str">
        <f t="shared" ca="1" si="502"/>
        <v/>
      </c>
      <c r="JG18" s="40" t="str">
        <f t="shared" ca="1" si="503"/>
        <v/>
      </c>
      <c r="JH18" s="37">
        <v>12</v>
      </c>
      <c r="JI18" s="38">
        <f t="shared" ca="1" si="504"/>
        <v>16</v>
      </c>
      <c r="JJ18" s="38">
        <f t="shared" ca="1" si="505"/>
        <v>3.5</v>
      </c>
      <c r="JK18" s="40">
        <f t="shared" ca="1" si="506"/>
        <v>17.5</v>
      </c>
      <c r="JL18" s="37"/>
      <c r="JM18" s="38" t="str">
        <f t="shared" ca="1" si="507"/>
        <v/>
      </c>
      <c r="JN18" s="38" t="str">
        <f t="shared" ca="1" si="508"/>
        <v/>
      </c>
      <c r="JO18" s="40" t="str">
        <f t="shared" ca="1" si="509"/>
        <v/>
      </c>
      <c r="JP18" s="37"/>
      <c r="JQ18" s="38" t="str">
        <f t="shared" ca="1" si="510"/>
        <v/>
      </c>
      <c r="JR18" s="38" t="str">
        <f t="shared" ca="1" si="511"/>
        <v/>
      </c>
      <c r="JS18" s="40" t="str">
        <f t="shared" ca="1" si="512"/>
        <v/>
      </c>
      <c r="JT18" s="37"/>
      <c r="JU18" s="38" t="str">
        <f t="shared" ca="1" si="513"/>
        <v/>
      </c>
      <c r="JV18" s="38" t="str">
        <f t="shared" ca="1" si="514"/>
        <v/>
      </c>
      <c r="JW18" s="40" t="str">
        <f t="shared" ca="1" si="515"/>
        <v/>
      </c>
      <c r="JX18" s="37"/>
      <c r="JY18" s="38" t="str">
        <f t="shared" ca="1" si="516"/>
        <v/>
      </c>
      <c r="JZ18" s="38" t="str">
        <f t="shared" ca="1" si="517"/>
        <v/>
      </c>
      <c r="KA18" s="40" t="str">
        <f t="shared" ca="1" si="518"/>
        <v/>
      </c>
      <c r="KB18" s="37"/>
      <c r="KC18" s="38" t="str">
        <f t="shared" ca="1" si="519"/>
        <v/>
      </c>
      <c r="KD18" s="38" t="str">
        <f t="shared" ca="1" si="520"/>
        <v/>
      </c>
      <c r="KE18" s="40" t="str">
        <f t="shared" ca="1" si="521"/>
        <v/>
      </c>
      <c r="KF18" s="37"/>
      <c r="KG18" s="38" t="str">
        <f t="shared" ca="1" si="522"/>
        <v/>
      </c>
      <c r="KH18" s="38" t="str">
        <f t="shared" ca="1" si="523"/>
        <v/>
      </c>
      <c r="KI18" s="40" t="str">
        <f t="shared" ca="1" si="524"/>
        <v/>
      </c>
      <c r="KJ18" s="37"/>
      <c r="KK18" s="38" t="str">
        <f t="shared" ca="1" si="525"/>
        <v/>
      </c>
      <c r="KL18" s="38" t="str">
        <f t="shared" ca="1" si="526"/>
        <v/>
      </c>
      <c r="KM18" s="40" t="str">
        <f t="shared" ca="1" si="527"/>
        <v/>
      </c>
      <c r="KN18" s="37"/>
      <c r="KO18" s="38" t="str">
        <f t="shared" ca="1" si="528"/>
        <v/>
      </c>
      <c r="KP18" s="38" t="str">
        <f t="shared" ca="1" si="529"/>
        <v/>
      </c>
      <c r="KQ18" s="40" t="str">
        <f t="shared" ca="1" si="530"/>
        <v/>
      </c>
      <c r="KR18" s="37"/>
      <c r="KS18" s="38" t="str">
        <f t="shared" ca="1" si="531"/>
        <v/>
      </c>
      <c r="KT18" s="38" t="str">
        <f t="shared" ca="1" si="532"/>
        <v/>
      </c>
      <c r="KU18" s="40" t="str">
        <f t="shared" ca="1" si="533"/>
        <v/>
      </c>
      <c r="KV18" s="37"/>
      <c r="KW18" s="38" t="str">
        <f t="shared" ca="1" si="534"/>
        <v/>
      </c>
      <c r="KX18" s="38" t="str">
        <f t="shared" ca="1" si="535"/>
        <v/>
      </c>
      <c r="KY18" s="40" t="str">
        <f t="shared" ca="1" si="536"/>
        <v/>
      </c>
      <c r="KZ18" s="37"/>
      <c r="LA18" s="38" t="str">
        <f t="shared" ca="1" si="537"/>
        <v/>
      </c>
      <c r="LB18" s="38" t="str">
        <f t="shared" ca="1" si="538"/>
        <v/>
      </c>
      <c r="LC18" s="40" t="str">
        <f t="shared" ca="1" si="539"/>
        <v/>
      </c>
      <c r="LD18" s="37"/>
      <c r="LE18" s="38" t="str">
        <f t="shared" ca="1" si="540"/>
        <v/>
      </c>
      <c r="LF18" s="38" t="str">
        <f t="shared" ca="1" si="541"/>
        <v/>
      </c>
      <c r="LG18" s="40" t="str">
        <f t="shared" ca="1" si="542"/>
        <v/>
      </c>
      <c r="LH18" s="37"/>
      <c r="LI18" s="38" t="str">
        <f t="shared" ca="1" si="543"/>
        <v/>
      </c>
      <c r="LJ18" s="38" t="str">
        <f t="shared" ca="1" si="544"/>
        <v/>
      </c>
      <c r="LK18" s="40" t="str">
        <f t="shared" ca="1" si="545"/>
        <v/>
      </c>
      <c r="LL18" s="37"/>
      <c r="LM18" s="38" t="str">
        <f t="shared" ca="1" si="546"/>
        <v/>
      </c>
      <c r="LN18" s="38" t="str">
        <f t="shared" ca="1" si="547"/>
        <v/>
      </c>
      <c r="LO18" s="40" t="str">
        <f t="shared" ca="1" si="548"/>
        <v/>
      </c>
      <c r="LP18" s="37"/>
      <c r="LQ18" s="38" t="str">
        <f t="shared" ca="1" si="549"/>
        <v/>
      </c>
      <c r="LR18" s="38" t="str">
        <f t="shared" ca="1" si="550"/>
        <v/>
      </c>
      <c r="LS18" s="40" t="str">
        <f t="shared" ca="1" si="551"/>
        <v/>
      </c>
      <c r="LT18" s="37"/>
      <c r="LU18" s="38" t="str">
        <f t="shared" ca="1" si="552"/>
        <v/>
      </c>
      <c r="LV18" s="38" t="str">
        <f t="shared" ca="1" si="553"/>
        <v/>
      </c>
      <c r="LW18" s="40" t="str">
        <f t="shared" ca="1" si="554"/>
        <v/>
      </c>
      <c r="LX18" s="37"/>
      <c r="LY18" s="38" t="str">
        <f t="shared" ca="1" si="555"/>
        <v/>
      </c>
      <c r="LZ18" s="38" t="str">
        <f t="shared" ca="1" si="556"/>
        <v/>
      </c>
      <c r="MA18" s="40" t="str">
        <f t="shared" ca="1" si="557"/>
        <v/>
      </c>
      <c r="MB18" s="37"/>
      <c r="MC18" s="38" t="str">
        <f t="shared" ca="1" si="558"/>
        <v/>
      </c>
      <c r="MD18" s="38" t="str">
        <f t="shared" ca="1" si="559"/>
        <v/>
      </c>
      <c r="ME18" s="40" t="str">
        <f t="shared" ca="1" si="560"/>
        <v/>
      </c>
      <c r="MF18" s="37"/>
      <c r="MG18" s="38" t="str">
        <f t="shared" ca="1" si="561"/>
        <v/>
      </c>
      <c r="MH18" s="38" t="str">
        <f t="shared" ca="1" si="562"/>
        <v/>
      </c>
      <c r="MI18" s="40" t="str">
        <f t="shared" ca="1" si="563"/>
        <v/>
      </c>
      <c r="MJ18" s="37"/>
      <c r="MK18" s="38" t="str">
        <f t="shared" ca="1" si="564"/>
        <v/>
      </c>
      <c r="ML18" s="38" t="str">
        <f t="shared" ca="1" si="565"/>
        <v/>
      </c>
      <c r="MM18" s="40" t="str">
        <f t="shared" ca="1" si="566"/>
        <v/>
      </c>
      <c r="MN18" s="37"/>
      <c r="MO18" s="38" t="str">
        <f t="shared" ca="1" si="567"/>
        <v/>
      </c>
      <c r="MP18" s="38" t="str">
        <f t="shared" ca="1" si="568"/>
        <v/>
      </c>
      <c r="MQ18" s="40" t="str">
        <f t="shared" ca="1" si="569"/>
        <v/>
      </c>
      <c r="MR18" s="37"/>
      <c r="MS18" s="38" t="str">
        <f t="shared" ca="1" si="570"/>
        <v/>
      </c>
      <c r="MT18" s="38" t="str">
        <f t="shared" ca="1" si="571"/>
        <v/>
      </c>
      <c r="MU18" s="40" t="str">
        <f t="shared" ca="1" si="572"/>
        <v/>
      </c>
      <c r="MV18" s="37">
        <v>8</v>
      </c>
      <c r="MW18" s="38">
        <f t="shared" ca="1" si="573"/>
        <v>16</v>
      </c>
      <c r="MX18" s="38">
        <f t="shared" ca="1" si="574"/>
        <v>2.5</v>
      </c>
      <c r="MY18" s="40">
        <f t="shared" ca="1" si="575"/>
        <v>22.5</v>
      </c>
      <c r="MZ18" s="37"/>
      <c r="NA18" s="38" t="str">
        <f t="shared" ca="1" si="576"/>
        <v/>
      </c>
      <c r="NB18" s="38" t="str">
        <f t="shared" ca="1" si="577"/>
        <v/>
      </c>
      <c r="NC18" s="40" t="str">
        <f t="shared" ca="1" si="578"/>
        <v/>
      </c>
      <c r="ND18" s="37"/>
      <c r="NE18" s="38" t="str">
        <f t="shared" ca="1" si="579"/>
        <v/>
      </c>
      <c r="NF18" s="38" t="str">
        <f t="shared" ca="1" si="580"/>
        <v/>
      </c>
      <c r="NG18" s="40" t="str">
        <f t="shared" ca="1" si="581"/>
        <v/>
      </c>
      <c r="NH18" s="37"/>
      <c r="NI18" s="38" t="str">
        <f t="shared" ca="1" si="582"/>
        <v/>
      </c>
      <c r="NJ18" s="38" t="str">
        <f t="shared" ca="1" si="583"/>
        <v/>
      </c>
      <c r="NK18" s="40" t="str">
        <f t="shared" ca="1" si="584"/>
        <v/>
      </c>
      <c r="NL18" s="37"/>
      <c r="NM18" s="38" t="str">
        <f t="shared" ca="1" si="585"/>
        <v/>
      </c>
      <c r="NN18" s="38" t="str">
        <f t="shared" ca="1" si="586"/>
        <v/>
      </c>
      <c r="NO18" s="40" t="str">
        <f t="shared" ca="1" si="587"/>
        <v/>
      </c>
      <c r="NP18" s="37"/>
      <c r="NQ18" s="38" t="str">
        <f t="shared" ca="1" si="588"/>
        <v/>
      </c>
      <c r="NR18" s="38" t="str">
        <f t="shared" ca="1" si="589"/>
        <v/>
      </c>
      <c r="NS18" s="40" t="str">
        <f t="shared" ca="1" si="590"/>
        <v/>
      </c>
      <c r="NT18" s="37"/>
      <c r="NU18" s="38" t="str">
        <f t="shared" ca="1" si="591"/>
        <v/>
      </c>
      <c r="NV18" s="38" t="str">
        <f t="shared" ca="1" si="592"/>
        <v/>
      </c>
      <c r="NW18" s="40" t="str">
        <f t="shared" ca="1" si="593"/>
        <v/>
      </c>
      <c r="NX18" s="37"/>
      <c r="NY18" s="38" t="str">
        <f t="shared" ca="1" si="594"/>
        <v/>
      </c>
      <c r="NZ18" s="38" t="str">
        <f t="shared" ca="1" si="595"/>
        <v/>
      </c>
      <c r="OA18" s="40" t="str">
        <f t="shared" ca="1" si="596"/>
        <v/>
      </c>
      <c r="OB18" s="37"/>
      <c r="OC18" s="38" t="str">
        <f t="shared" ca="1" si="597"/>
        <v/>
      </c>
      <c r="OD18" s="38" t="str">
        <f t="shared" ca="1" si="598"/>
        <v/>
      </c>
      <c r="OE18" s="40" t="str">
        <f t="shared" ca="1" si="599"/>
        <v/>
      </c>
      <c r="OF18" s="37"/>
      <c r="OG18" s="38" t="str">
        <f t="shared" ca="1" si="600"/>
        <v/>
      </c>
      <c r="OH18" s="38" t="str">
        <f t="shared" ca="1" si="601"/>
        <v/>
      </c>
      <c r="OI18" s="40" t="str">
        <f t="shared" ca="1" si="602"/>
        <v/>
      </c>
      <c r="OJ18" s="37"/>
      <c r="OK18" s="38" t="str">
        <f t="shared" ca="1" si="603"/>
        <v/>
      </c>
      <c r="OL18" s="38" t="str">
        <f t="shared" ca="1" si="604"/>
        <v/>
      </c>
      <c r="OM18" s="40" t="str">
        <f t="shared" ca="1" si="605"/>
        <v/>
      </c>
      <c r="ON18" s="37"/>
      <c r="OO18" s="38" t="str">
        <f t="shared" ca="1" si="606"/>
        <v/>
      </c>
      <c r="OP18" s="38" t="str">
        <f t="shared" ca="1" si="607"/>
        <v/>
      </c>
      <c r="OQ18" s="40" t="str">
        <f t="shared" ca="1" si="608"/>
        <v/>
      </c>
      <c r="OR18" s="37"/>
      <c r="OS18" s="38" t="str">
        <f t="shared" ca="1" si="609"/>
        <v/>
      </c>
      <c r="OT18" s="38" t="str">
        <f t="shared" ca="1" si="610"/>
        <v/>
      </c>
      <c r="OU18" s="40" t="str">
        <f t="shared" ca="1" si="611"/>
        <v/>
      </c>
      <c r="OV18" s="37"/>
      <c r="OW18" s="38" t="str">
        <f t="shared" ca="1" si="612"/>
        <v/>
      </c>
      <c r="OX18" s="38" t="str">
        <f t="shared" ca="1" si="613"/>
        <v/>
      </c>
      <c r="OY18" s="40" t="str">
        <f t="shared" ca="1" si="614"/>
        <v/>
      </c>
      <c r="OZ18" s="37"/>
      <c r="PA18" s="38" t="str">
        <f t="shared" ca="1" si="615"/>
        <v/>
      </c>
      <c r="PB18" s="38" t="str">
        <f t="shared" ca="1" si="616"/>
        <v/>
      </c>
      <c r="PC18" s="40" t="str">
        <f t="shared" ca="1" si="617"/>
        <v/>
      </c>
      <c r="PD18" s="37"/>
      <c r="PE18" s="38" t="str">
        <f t="shared" ca="1" si="618"/>
        <v/>
      </c>
      <c r="PF18" s="38" t="str">
        <f t="shared" ca="1" si="619"/>
        <v/>
      </c>
      <c r="PG18" s="40" t="str">
        <f t="shared" ca="1" si="620"/>
        <v/>
      </c>
      <c r="PH18" s="37"/>
      <c r="PI18" s="38" t="str">
        <f t="shared" ca="1" si="621"/>
        <v/>
      </c>
      <c r="PJ18" s="38" t="str">
        <f t="shared" ca="1" si="622"/>
        <v/>
      </c>
      <c r="PK18" s="40" t="str">
        <f t="shared" ca="1" si="623"/>
        <v/>
      </c>
      <c r="PL18" s="37"/>
      <c r="PM18" s="38" t="str">
        <f t="shared" ca="1" si="624"/>
        <v/>
      </c>
      <c r="PN18" s="38" t="str">
        <f t="shared" ca="1" si="625"/>
        <v/>
      </c>
      <c r="PO18" s="40" t="str">
        <f t="shared" ca="1" si="626"/>
        <v/>
      </c>
      <c r="PP18" s="37"/>
      <c r="PQ18" s="38" t="str">
        <f t="shared" ca="1" si="627"/>
        <v/>
      </c>
      <c r="PR18" s="38" t="str">
        <f t="shared" ca="1" si="628"/>
        <v/>
      </c>
      <c r="PS18" s="40" t="str">
        <f t="shared" ca="1" si="629"/>
        <v/>
      </c>
      <c r="PT18" s="37"/>
      <c r="PU18" s="38" t="str">
        <f t="shared" ca="1" si="630"/>
        <v/>
      </c>
      <c r="PV18" s="38" t="str">
        <f t="shared" ca="1" si="631"/>
        <v/>
      </c>
      <c r="PW18" s="40" t="str">
        <f t="shared" ca="1" si="632"/>
        <v/>
      </c>
      <c r="PX18" s="37"/>
      <c r="PY18" s="38" t="str">
        <f t="shared" ca="1" si="633"/>
        <v/>
      </c>
      <c r="PZ18" s="38" t="str">
        <f t="shared" ca="1" si="634"/>
        <v/>
      </c>
      <c r="QA18" s="40" t="str">
        <f t="shared" ca="1" si="635"/>
        <v/>
      </c>
      <c r="QB18" s="37"/>
      <c r="QC18" s="38" t="str">
        <f t="shared" ca="1" si="636"/>
        <v/>
      </c>
      <c r="QD18" s="38" t="str">
        <f t="shared" ca="1" si="637"/>
        <v/>
      </c>
      <c r="QE18" s="40" t="str">
        <f t="shared" ca="1" si="638"/>
        <v/>
      </c>
      <c r="QF18" s="37"/>
      <c r="QG18" s="38" t="str">
        <f t="shared" ca="1" si="639"/>
        <v/>
      </c>
      <c r="QH18" s="38" t="str">
        <f t="shared" ca="1" si="640"/>
        <v/>
      </c>
      <c r="QI18" s="40" t="str">
        <f t="shared" ca="1" si="641"/>
        <v/>
      </c>
      <c r="QJ18" s="37"/>
      <c r="QK18" s="38" t="str">
        <f t="shared" ca="1" si="642"/>
        <v/>
      </c>
      <c r="QL18" s="38" t="str">
        <f t="shared" ca="1" si="643"/>
        <v/>
      </c>
      <c r="QM18" s="40" t="str">
        <f t="shared" ca="1" si="644"/>
        <v/>
      </c>
      <c r="QN18" s="37"/>
      <c r="QO18" s="38" t="str">
        <f t="shared" ca="1" si="645"/>
        <v/>
      </c>
      <c r="QP18" s="38" t="str">
        <f t="shared" ca="1" si="646"/>
        <v/>
      </c>
      <c r="QQ18" s="40" t="str">
        <f t="shared" ca="1" si="647"/>
        <v/>
      </c>
      <c r="QR18" s="37"/>
      <c r="QS18" s="38" t="str">
        <f t="shared" ca="1" si="648"/>
        <v/>
      </c>
      <c r="QT18" s="38" t="str">
        <f t="shared" ca="1" si="649"/>
        <v/>
      </c>
      <c r="QU18" s="40" t="str">
        <f t="shared" ca="1" si="650"/>
        <v/>
      </c>
      <c r="QV18" s="37"/>
      <c r="QW18" s="38" t="str">
        <f t="shared" ca="1" si="651"/>
        <v/>
      </c>
      <c r="QX18" s="38" t="str">
        <f t="shared" ca="1" si="652"/>
        <v/>
      </c>
      <c r="QY18" s="40" t="str">
        <f t="shared" ca="1" si="653"/>
        <v/>
      </c>
      <c r="QZ18" s="37"/>
      <c r="RA18" s="38" t="str">
        <f t="shared" ca="1" si="654"/>
        <v/>
      </c>
      <c r="RB18" s="38" t="str">
        <f t="shared" ca="1" si="655"/>
        <v/>
      </c>
      <c r="RC18" s="40" t="str">
        <f t="shared" ca="1" si="656"/>
        <v/>
      </c>
      <c r="RD18" s="37"/>
      <c r="RE18" s="38" t="str">
        <f t="shared" ca="1" si="657"/>
        <v/>
      </c>
      <c r="RF18" s="38" t="str">
        <f t="shared" ca="1" si="658"/>
        <v/>
      </c>
      <c r="RG18" s="40" t="str">
        <f t="shared" ca="1" si="659"/>
        <v/>
      </c>
      <c r="RH18" s="37"/>
      <c r="RI18" s="38" t="str">
        <f t="shared" ca="1" si="660"/>
        <v/>
      </c>
      <c r="RJ18" s="38" t="str">
        <f t="shared" ca="1" si="661"/>
        <v/>
      </c>
      <c r="RK18" s="40" t="str">
        <f t="shared" ca="1" si="662"/>
        <v/>
      </c>
      <c r="RL18" s="37"/>
      <c r="RM18" s="38" t="str">
        <f t="shared" ca="1" si="663"/>
        <v/>
      </c>
      <c r="RN18" s="38" t="str">
        <f t="shared" ca="1" si="664"/>
        <v/>
      </c>
      <c r="RO18" s="40" t="str">
        <f t="shared" ca="1" si="665"/>
        <v/>
      </c>
      <c r="RP18" s="37"/>
      <c r="RQ18" s="38" t="str">
        <f t="shared" ca="1" si="666"/>
        <v/>
      </c>
      <c r="RR18" s="38" t="str">
        <f t="shared" ca="1" si="667"/>
        <v/>
      </c>
      <c r="RS18" s="40" t="str">
        <f t="shared" ca="1" si="668"/>
        <v/>
      </c>
      <c r="RT18" s="37"/>
      <c r="RU18" s="38" t="str">
        <f t="shared" ca="1" si="669"/>
        <v/>
      </c>
      <c r="RV18" s="38" t="str">
        <f t="shared" ca="1" si="670"/>
        <v/>
      </c>
      <c r="RW18" s="40" t="str">
        <f t="shared" ca="1" si="671"/>
        <v/>
      </c>
      <c r="RX18" s="37"/>
      <c r="RY18" s="38" t="str">
        <f t="shared" ca="1" si="672"/>
        <v/>
      </c>
      <c r="RZ18" s="38" t="str">
        <f t="shared" ca="1" si="673"/>
        <v/>
      </c>
      <c r="SA18" s="40" t="str">
        <f t="shared" ca="1" si="674"/>
        <v/>
      </c>
      <c r="SB18" s="37">
        <v>16</v>
      </c>
      <c r="SC18" s="38">
        <f t="shared" ca="1" si="675"/>
        <v>16</v>
      </c>
      <c r="SD18" s="38">
        <f t="shared" ca="1" si="676"/>
        <v>2.5</v>
      </c>
      <c r="SE18" s="40">
        <f t="shared" ca="1" si="677"/>
        <v>2.5</v>
      </c>
      <c r="SF18" s="37"/>
      <c r="SG18" s="38" t="str">
        <f t="shared" ca="1" si="678"/>
        <v/>
      </c>
      <c r="SH18" s="38" t="str">
        <f t="shared" ca="1" si="679"/>
        <v/>
      </c>
      <c r="SI18" s="40" t="str">
        <f t="shared" ca="1" si="680"/>
        <v/>
      </c>
      <c r="SJ18" s="37">
        <v>2</v>
      </c>
      <c r="SK18" s="38">
        <f t="shared" ca="1" si="681"/>
        <v>16</v>
      </c>
      <c r="SL18" s="38">
        <f t="shared" ca="1" si="682"/>
        <v>2.5</v>
      </c>
      <c r="SM18" s="40">
        <f t="shared" ca="1" si="683"/>
        <v>42.5</v>
      </c>
      <c r="SN18" s="37"/>
      <c r="SO18" s="38" t="str">
        <f t="shared" ca="1" si="684"/>
        <v/>
      </c>
      <c r="SP18" s="38" t="str">
        <f t="shared" ca="1" si="685"/>
        <v/>
      </c>
      <c r="SQ18" s="40" t="str">
        <f t="shared" ca="1" si="686"/>
        <v/>
      </c>
      <c r="SR18" s="37">
        <v>8</v>
      </c>
      <c r="SS18" s="38">
        <f t="shared" ca="1" si="687"/>
        <v>16</v>
      </c>
      <c r="ST18" s="38">
        <f t="shared" ca="1" si="688"/>
        <v>2.5</v>
      </c>
      <c r="SU18" s="40">
        <f t="shared" ca="1" si="689"/>
        <v>22.5</v>
      </c>
      <c r="SV18" s="37"/>
      <c r="SW18" s="38" t="str">
        <f t="shared" ca="1" si="690"/>
        <v/>
      </c>
      <c r="SX18" s="38" t="str">
        <f t="shared" ca="1" si="691"/>
        <v/>
      </c>
      <c r="SY18" s="40" t="str">
        <f t="shared" ca="1" si="692"/>
        <v/>
      </c>
      <c r="SZ18" s="37"/>
      <c r="TA18" s="38" t="str">
        <f t="shared" ca="1" si="693"/>
        <v/>
      </c>
      <c r="TB18" s="38" t="str">
        <f t="shared" ca="1" si="694"/>
        <v/>
      </c>
      <c r="TC18" s="40" t="str">
        <f t="shared" ca="1" si="695"/>
        <v/>
      </c>
      <c r="TD18" s="37"/>
      <c r="TE18" s="38" t="str">
        <f t="shared" ca="1" si="696"/>
        <v/>
      </c>
      <c r="TF18" s="38" t="str">
        <f t="shared" ca="1" si="697"/>
        <v/>
      </c>
      <c r="TG18" s="40" t="str">
        <f t="shared" ca="1" si="698"/>
        <v/>
      </c>
      <c r="TH18" s="37"/>
      <c r="TI18" s="38" t="str">
        <f t="shared" ca="1" si="699"/>
        <v/>
      </c>
      <c r="TJ18" s="38" t="str">
        <f t="shared" ca="1" si="700"/>
        <v/>
      </c>
      <c r="TK18" s="40" t="str">
        <f t="shared" ca="1" si="701"/>
        <v/>
      </c>
      <c r="TL18" s="37"/>
      <c r="TM18" s="38" t="str">
        <f t="shared" ca="1" si="702"/>
        <v/>
      </c>
      <c r="TN18" s="38" t="str">
        <f t="shared" ca="1" si="703"/>
        <v/>
      </c>
      <c r="TO18" s="40" t="str">
        <f t="shared" ca="1" si="704"/>
        <v/>
      </c>
      <c r="TP18" s="37"/>
      <c r="TQ18" s="38" t="str">
        <f t="shared" ca="1" si="705"/>
        <v/>
      </c>
      <c r="TR18" s="38" t="str">
        <f t="shared" ca="1" si="706"/>
        <v/>
      </c>
      <c r="TS18" s="40" t="str">
        <f t="shared" ca="1" si="707"/>
        <v/>
      </c>
      <c r="TT18" s="37"/>
      <c r="TU18" s="38" t="str">
        <f t="shared" ca="1" si="708"/>
        <v/>
      </c>
      <c r="TV18" s="38" t="str">
        <f t="shared" ca="1" si="709"/>
        <v/>
      </c>
      <c r="TW18" s="40" t="str">
        <f t="shared" ca="1" si="710"/>
        <v/>
      </c>
      <c r="TX18" s="37"/>
      <c r="TY18" s="38" t="str">
        <f t="shared" ca="1" si="711"/>
        <v/>
      </c>
      <c r="TZ18" s="38" t="str">
        <f t="shared" ca="1" si="712"/>
        <v/>
      </c>
      <c r="UA18" s="40" t="str">
        <f t="shared" ca="1" si="713"/>
        <v/>
      </c>
      <c r="UB18" s="37">
        <v>13</v>
      </c>
      <c r="UC18" s="38">
        <f t="shared" ca="1" si="714"/>
        <v>16</v>
      </c>
      <c r="UD18" s="38">
        <f t="shared" ca="1" si="715"/>
        <v>3.5</v>
      </c>
      <c r="UE18" s="40">
        <f t="shared" ca="1" si="716"/>
        <v>14</v>
      </c>
      <c r="UF18" s="37"/>
      <c r="UG18" s="38" t="str">
        <f t="shared" ca="1" si="717"/>
        <v/>
      </c>
      <c r="UH18" s="38" t="str">
        <f t="shared" ca="1" si="718"/>
        <v/>
      </c>
      <c r="UI18" s="40" t="str">
        <f t="shared" ca="1" si="719"/>
        <v/>
      </c>
      <c r="UJ18" s="37">
        <v>14</v>
      </c>
      <c r="UK18" s="38">
        <f t="shared" ca="1" si="720"/>
        <v>16</v>
      </c>
      <c r="UL18" s="38">
        <f t="shared" ca="1" si="721"/>
        <v>3.5</v>
      </c>
      <c r="UM18" s="40">
        <f t="shared" ca="1" si="722"/>
        <v>10.5</v>
      </c>
      <c r="UN18" s="37"/>
      <c r="UO18" s="38" t="str">
        <f t="shared" ca="1" si="723"/>
        <v/>
      </c>
      <c r="UP18" s="38" t="str">
        <f t="shared" ca="1" si="724"/>
        <v/>
      </c>
      <c r="UQ18" s="40" t="str">
        <f t="shared" ca="1" si="725"/>
        <v/>
      </c>
      <c r="UR18" s="37">
        <v>9</v>
      </c>
      <c r="US18" s="38">
        <f t="shared" ca="1" si="726"/>
        <v>16</v>
      </c>
      <c r="UT18" s="38">
        <f t="shared" ca="1" si="727"/>
        <v>4</v>
      </c>
      <c r="UU18" s="40">
        <f t="shared" ca="1" si="728"/>
        <v>32</v>
      </c>
      <c r="UV18" s="37"/>
      <c r="UW18" s="38" t="str">
        <f t="shared" ca="1" si="729"/>
        <v/>
      </c>
      <c r="UX18" s="38" t="str">
        <f t="shared" ca="1" si="730"/>
        <v/>
      </c>
      <c r="UY18" s="40" t="str">
        <f t="shared" ca="1" si="731"/>
        <v/>
      </c>
      <c r="UZ18" s="37"/>
      <c r="VA18" s="38" t="str">
        <f t="shared" ca="1" si="732"/>
        <v/>
      </c>
      <c r="VB18" s="38" t="str">
        <f t="shared" ca="1" si="733"/>
        <v/>
      </c>
      <c r="VC18" s="40" t="str">
        <f t="shared" ca="1" si="734"/>
        <v/>
      </c>
      <c r="VD18" s="37"/>
      <c r="VE18" s="38" t="str">
        <f t="shared" ca="1" si="735"/>
        <v/>
      </c>
      <c r="VF18" s="38" t="str">
        <f t="shared" ca="1" si="736"/>
        <v/>
      </c>
      <c r="VG18" s="40" t="str">
        <f t="shared" ca="1" si="737"/>
        <v/>
      </c>
      <c r="VH18" s="37"/>
      <c r="VI18" s="38" t="str">
        <f t="shared" ca="1" si="738"/>
        <v/>
      </c>
      <c r="VJ18" s="38" t="str">
        <f t="shared" ca="1" si="739"/>
        <v/>
      </c>
      <c r="VK18" s="40" t="str">
        <f t="shared" ca="1" si="740"/>
        <v/>
      </c>
      <c r="VL18" s="37"/>
      <c r="VM18" s="38" t="str">
        <f t="shared" ca="1" si="741"/>
        <v/>
      </c>
      <c r="VN18" s="38" t="str">
        <f t="shared" ca="1" si="742"/>
        <v/>
      </c>
      <c r="VO18" s="40" t="str">
        <f t="shared" ca="1" si="743"/>
        <v/>
      </c>
      <c r="VP18" s="37"/>
      <c r="VQ18" s="38" t="str">
        <f t="shared" ca="1" si="744"/>
        <v/>
      </c>
      <c r="VR18" s="38" t="str">
        <f t="shared" ca="1" si="745"/>
        <v/>
      </c>
      <c r="VS18" s="40" t="str">
        <f t="shared" ca="1" si="746"/>
        <v/>
      </c>
      <c r="VT18" s="37"/>
      <c r="VU18" s="38" t="str">
        <f t="shared" ca="1" si="747"/>
        <v/>
      </c>
      <c r="VV18" s="38" t="str">
        <f t="shared" ca="1" si="748"/>
        <v/>
      </c>
      <c r="VW18" s="40" t="str">
        <f t="shared" ca="1" si="749"/>
        <v/>
      </c>
      <c r="VX18" s="37"/>
      <c r="VY18" s="38"/>
      <c r="VZ18" s="38"/>
      <c r="WA18" s="40"/>
      <c r="WB18" s="37"/>
      <c r="WC18" s="38" t="str">
        <f t="shared" ca="1" si="750"/>
        <v/>
      </c>
      <c r="WD18" s="38" t="str">
        <f t="shared" ca="1" si="751"/>
        <v/>
      </c>
      <c r="WE18" s="40" t="str">
        <f t="shared" ca="1" si="752"/>
        <v/>
      </c>
      <c r="WF18" s="37"/>
      <c r="WG18" s="38" t="str">
        <f t="shared" ca="1" si="753"/>
        <v/>
      </c>
      <c r="WH18" s="38" t="str">
        <f t="shared" ca="1" si="754"/>
        <v/>
      </c>
      <c r="WI18" s="40" t="str">
        <f t="shared" ca="1" si="755"/>
        <v/>
      </c>
      <c r="WJ18" s="37"/>
      <c r="WK18" s="38" t="str">
        <f t="shared" ca="1" si="756"/>
        <v/>
      </c>
      <c r="WL18" s="38" t="str">
        <f t="shared" ca="1" si="757"/>
        <v/>
      </c>
      <c r="WM18" s="40" t="str">
        <f t="shared" ca="1" si="758"/>
        <v/>
      </c>
      <c r="WN18" s="37"/>
      <c r="WO18" s="38" t="str">
        <f t="shared" ca="1" si="759"/>
        <v/>
      </c>
      <c r="WP18" s="38" t="str">
        <f t="shared" ca="1" si="760"/>
        <v/>
      </c>
      <c r="WQ18" s="40" t="str">
        <f t="shared" ca="1" si="761"/>
        <v/>
      </c>
      <c r="WR18" s="37">
        <v>8</v>
      </c>
      <c r="WS18" s="38">
        <f t="shared" ca="1" si="762"/>
        <v>16</v>
      </c>
      <c r="WT18" s="38">
        <f t="shared" ca="1" si="763"/>
        <v>2.5</v>
      </c>
      <c r="WU18" s="40">
        <f t="shared" ca="1" si="764"/>
        <v>22.5</v>
      </c>
      <c r="WV18" s="37"/>
      <c r="WW18" s="38" t="str">
        <f t="shared" ca="1" si="765"/>
        <v/>
      </c>
      <c r="WX18" s="38" t="str">
        <f t="shared" ca="1" si="766"/>
        <v/>
      </c>
      <c r="WY18" s="40" t="str">
        <f t="shared" ca="1" si="767"/>
        <v/>
      </c>
      <c r="WZ18" s="37"/>
      <c r="XA18" s="38" t="str">
        <f t="shared" ca="1" si="768"/>
        <v/>
      </c>
      <c r="XB18" s="38" t="str">
        <f t="shared" ca="1" si="769"/>
        <v/>
      </c>
      <c r="XC18" s="40" t="str">
        <f t="shared" ca="1" si="770"/>
        <v/>
      </c>
      <c r="XD18" s="37"/>
      <c r="XE18" s="38" t="str">
        <f t="shared" ca="1" si="771"/>
        <v/>
      </c>
      <c r="XF18" s="38" t="str">
        <f t="shared" ca="1" si="772"/>
        <v/>
      </c>
      <c r="XG18" s="40" t="str">
        <f t="shared" ca="1" si="773"/>
        <v/>
      </c>
      <c r="XH18" s="37"/>
      <c r="XI18" s="38" t="str">
        <f t="shared" ca="1" si="774"/>
        <v/>
      </c>
      <c r="XJ18" s="38" t="str">
        <f t="shared" ca="1" si="775"/>
        <v/>
      </c>
      <c r="XK18" s="40" t="str">
        <f t="shared" ca="1" si="776"/>
        <v/>
      </c>
      <c r="XL18" s="37"/>
      <c r="XM18" s="38" t="str">
        <f t="shared" ca="1" si="777"/>
        <v/>
      </c>
      <c r="XN18" s="38" t="str">
        <f t="shared" ca="1" si="778"/>
        <v/>
      </c>
      <c r="XO18" s="40" t="str">
        <f t="shared" ca="1" si="779"/>
        <v/>
      </c>
      <c r="XP18" s="37"/>
      <c r="XQ18" s="38" t="str">
        <f t="shared" ca="1" si="780"/>
        <v/>
      </c>
      <c r="XR18" s="38" t="str">
        <f t="shared" ca="1" si="781"/>
        <v/>
      </c>
      <c r="XS18" s="40" t="str">
        <f t="shared" ca="1" si="782"/>
        <v/>
      </c>
      <c r="XT18" s="37"/>
      <c r="XU18" s="38" t="str">
        <f t="shared" ca="1" si="783"/>
        <v/>
      </c>
      <c r="XV18" s="38" t="str">
        <f t="shared" ca="1" si="784"/>
        <v/>
      </c>
      <c r="XW18" s="40" t="str">
        <f t="shared" ca="1" si="785"/>
        <v/>
      </c>
      <c r="XX18" s="37"/>
      <c r="XY18" s="38" t="str">
        <f t="shared" ca="1" si="786"/>
        <v/>
      </c>
      <c r="XZ18" s="38" t="str">
        <f t="shared" ca="1" si="787"/>
        <v/>
      </c>
      <c r="YA18" s="40" t="str">
        <f t="shared" ca="1" si="788"/>
        <v/>
      </c>
      <c r="YB18" s="37"/>
      <c r="YC18" s="38" t="str">
        <f t="shared" ca="1" si="789"/>
        <v/>
      </c>
      <c r="YD18" s="38" t="str">
        <f t="shared" ca="1" si="790"/>
        <v/>
      </c>
      <c r="YE18" s="40" t="str">
        <f t="shared" ca="1" si="791"/>
        <v/>
      </c>
      <c r="YF18" s="37"/>
      <c r="YG18" s="38" t="str">
        <f t="shared" ca="1" si="792"/>
        <v/>
      </c>
      <c r="YH18" s="38" t="str">
        <f t="shared" ca="1" si="793"/>
        <v/>
      </c>
      <c r="YI18" s="40" t="str">
        <f t="shared" ca="1" si="794"/>
        <v/>
      </c>
      <c r="YJ18" s="37"/>
      <c r="YK18" s="38" t="str">
        <f t="shared" ca="1" si="795"/>
        <v/>
      </c>
      <c r="YL18" s="38" t="str">
        <f t="shared" ca="1" si="796"/>
        <v/>
      </c>
      <c r="YM18" s="40" t="str">
        <f t="shared" ca="1" si="797"/>
        <v/>
      </c>
      <c r="YN18" s="37"/>
      <c r="YO18" s="38" t="str">
        <f t="shared" ca="1" si="798"/>
        <v/>
      </c>
      <c r="YP18" s="38" t="str">
        <f t="shared" ca="1" si="799"/>
        <v/>
      </c>
      <c r="YQ18" s="40" t="str">
        <f t="shared" ca="1" si="800"/>
        <v/>
      </c>
      <c r="YR18" s="37"/>
      <c r="YS18" s="38" t="str">
        <f t="shared" ca="1" si="801"/>
        <v/>
      </c>
      <c r="YT18" s="38" t="str">
        <f t="shared" ca="1" si="802"/>
        <v/>
      </c>
      <c r="YU18" s="40" t="str">
        <f t="shared" ca="1" si="803"/>
        <v/>
      </c>
      <c r="YV18" s="37"/>
      <c r="YW18" s="38" t="str">
        <f t="shared" ca="1" si="804"/>
        <v/>
      </c>
      <c r="YX18" s="38" t="str">
        <f t="shared" ca="1" si="805"/>
        <v/>
      </c>
      <c r="YY18" s="40" t="str">
        <f t="shared" ca="1" si="806"/>
        <v/>
      </c>
      <c r="YZ18" s="37"/>
      <c r="ZA18" s="38" t="str">
        <f t="shared" ca="1" si="807"/>
        <v/>
      </c>
      <c r="ZB18" s="38" t="str">
        <f t="shared" ca="1" si="808"/>
        <v/>
      </c>
      <c r="ZC18" s="40" t="str">
        <f t="shared" ca="1" si="809"/>
        <v/>
      </c>
      <c r="ZD18" s="37"/>
      <c r="ZE18" s="38" t="str">
        <f t="shared" ca="1" si="810"/>
        <v/>
      </c>
      <c r="ZF18" s="38" t="str">
        <f t="shared" ca="1" si="811"/>
        <v/>
      </c>
      <c r="ZG18" s="40" t="str">
        <f t="shared" ca="1" si="812"/>
        <v/>
      </c>
      <c r="ZH18" s="37"/>
      <c r="ZI18" s="38" t="str">
        <f t="shared" ca="1" si="813"/>
        <v/>
      </c>
      <c r="ZJ18" s="38" t="str">
        <f t="shared" ca="1" si="814"/>
        <v/>
      </c>
      <c r="ZK18" s="40" t="str">
        <f t="shared" ca="1" si="815"/>
        <v/>
      </c>
      <c r="ZL18" s="37"/>
      <c r="ZM18" s="38" t="str">
        <f t="shared" ca="1" si="816"/>
        <v/>
      </c>
      <c r="ZN18" s="38" t="str">
        <f t="shared" ca="1" si="817"/>
        <v/>
      </c>
      <c r="ZO18" s="40" t="str">
        <f t="shared" ca="1" si="818"/>
        <v/>
      </c>
      <c r="ZP18" s="37"/>
      <c r="ZQ18" s="38" t="str">
        <f t="shared" ca="1" si="819"/>
        <v/>
      </c>
      <c r="ZR18" s="38" t="str">
        <f t="shared" ca="1" si="820"/>
        <v/>
      </c>
      <c r="ZS18" s="40" t="str">
        <f t="shared" ca="1" si="821"/>
        <v/>
      </c>
      <c r="ZT18" s="37"/>
      <c r="ZU18" s="38" t="str">
        <f t="shared" ca="1" si="822"/>
        <v/>
      </c>
      <c r="ZV18" s="38" t="str">
        <f t="shared" ca="1" si="823"/>
        <v/>
      </c>
      <c r="ZW18" s="40" t="str">
        <f t="shared" ca="1" si="824"/>
        <v/>
      </c>
      <c r="ZX18" s="37"/>
      <c r="ZY18" s="38" t="str">
        <f t="shared" ca="1" si="825"/>
        <v/>
      </c>
      <c r="ZZ18" s="38" t="str">
        <f t="shared" ca="1" si="826"/>
        <v/>
      </c>
      <c r="AAA18" s="40" t="str">
        <f t="shared" ca="1" si="827"/>
        <v/>
      </c>
      <c r="AAB18" s="37"/>
      <c r="AAC18" s="38" t="str">
        <f t="shared" ca="1" si="828"/>
        <v/>
      </c>
      <c r="AAD18" s="38" t="str">
        <f t="shared" ca="1" si="829"/>
        <v/>
      </c>
      <c r="AAE18" s="40" t="str">
        <f t="shared" ca="1" si="830"/>
        <v/>
      </c>
      <c r="AAF18" s="37"/>
      <c r="AAG18" s="38" t="str">
        <f t="shared" ca="1" si="831"/>
        <v/>
      </c>
      <c r="AAH18" s="38" t="str">
        <f t="shared" ca="1" si="832"/>
        <v/>
      </c>
      <c r="AAI18" s="40" t="str">
        <f t="shared" ca="1" si="833"/>
        <v/>
      </c>
      <c r="AAJ18" s="37">
        <v>5</v>
      </c>
      <c r="AAK18" s="38">
        <f t="shared" ca="1" si="834"/>
        <v>16</v>
      </c>
      <c r="AAL18" s="38">
        <f t="shared" ca="1" si="835"/>
        <v>2.5</v>
      </c>
      <c r="AAM18" s="40">
        <f t="shared" ca="1" si="836"/>
        <v>30</v>
      </c>
      <c r="AAN18" s="37"/>
      <c r="AAO18" s="38" t="str">
        <f t="shared" ca="1" si="837"/>
        <v/>
      </c>
      <c r="AAP18" s="38" t="str">
        <f t="shared" ca="1" si="838"/>
        <v/>
      </c>
      <c r="AAQ18" s="40" t="str">
        <f t="shared" ca="1" si="839"/>
        <v/>
      </c>
      <c r="AAR18" s="37"/>
      <c r="AAS18" s="38" t="str">
        <f t="shared" ca="1" si="840"/>
        <v/>
      </c>
      <c r="AAT18" s="38" t="str">
        <f t="shared" ca="1" si="841"/>
        <v/>
      </c>
      <c r="AAU18" s="40" t="str">
        <f t="shared" ca="1" si="842"/>
        <v/>
      </c>
      <c r="AAV18" s="37"/>
      <c r="AAW18" s="38" t="str">
        <f t="shared" ca="1" si="843"/>
        <v/>
      </c>
      <c r="AAX18" s="38" t="str">
        <f t="shared" ca="1" si="844"/>
        <v/>
      </c>
      <c r="AAY18" s="40" t="str">
        <f t="shared" ca="1" si="845"/>
        <v/>
      </c>
      <c r="AAZ18" s="37"/>
      <c r="ABA18" s="38" t="str">
        <f t="shared" ca="1" si="846"/>
        <v/>
      </c>
      <c r="ABB18" s="38" t="str">
        <f t="shared" ca="1" si="847"/>
        <v/>
      </c>
      <c r="ABC18" s="40" t="str">
        <f t="shared" ca="1" si="848"/>
        <v/>
      </c>
      <c r="ABD18" s="37"/>
      <c r="ABE18" s="38" t="str">
        <f t="shared" ca="1" si="849"/>
        <v/>
      </c>
      <c r="ABF18" s="38" t="str">
        <f t="shared" ca="1" si="850"/>
        <v/>
      </c>
      <c r="ABG18" s="40" t="str">
        <f t="shared" ca="1" si="851"/>
        <v/>
      </c>
      <c r="ABH18" s="37"/>
      <c r="ABI18" s="38" t="str">
        <f t="shared" ca="1" si="852"/>
        <v/>
      </c>
      <c r="ABJ18" s="38" t="str">
        <f t="shared" ca="1" si="853"/>
        <v/>
      </c>
      <c r="ABK18" s="40" t="str">
        <f t="shared" ca="1" si="854"/>
        <v/>
      </c>
      <c r="ABL18" s="37"/>
      <c r="ABM18" s="38" t="str">
        <f t="shared" ca="1" si="855"/>
        <v/>
      </c>
      <c r="ABN18" s="38" t="str">
        <f t="shared" ca="1" si="856"/>
        <v/>
      </c>
      <c r="ABO18" s="40" t="str">
        <f t="shared" ca="1" si="857"/>
        <v/>
      </c>
      <c r="ABP18" s="37"/>
      <c r="ABQ18" s="38" t="str">
        <f t="shared" ca="1" si="858"/>
        <v/>
      </c>
      <c r="ABR18" s="38" t="str">
        <f t="shared" ca="1" si="859"/>
        <v/>
      </c>
      <c r="ABS18" s="40" t="str">
        <f t="shared" ca="1" si="860"/>
        <v/>
      </c>
      <c r="ABT18" s="37"/>
      <c r="ABU18" s="38" t="str">
        <f t="shared" ca="1" si="861"/>
        <v/>
      </c>
      <c r="ABV18" s="38" t="str">
        <f t="shared" ca="1" si="862"/>
        <v/>
      </c>
      <c r="ABW18" s="40" t="str">
        <f t="shared" ca="1" si="863"/>
        <v/>
      </c>
      <c r="ABX18" s="37"/>
      <c r="ABY18" s="38" t="str">
        <f t="shared" ca="1" si="864"/>
        <v/>
      </c>
      <c r="ABZ18" s="38" t="str">
        <f t="shared" ca="1" si="865"/>
        <v/>
      </c>
      <c r="ACA18" s="40" t="str">
        <f t="shared" ca="1" si="866"/>
        <v/>
      </c>
      <c r="ACB18" s="37"/>
      <c r="ACC18" s="38" t="str">
        <f t="shared" ca="1" si="867"/>
        <v/>
      </c>
      <c r="ACD18" s="38" t="str">
        <f t="shared" ca="1" si="868"/>
        <v/>
      </c>
      <c r="ACE18" s="40" t="str">
        <f t="shared" ca="1" si="869"/>
        <v/>
      </c>
      <c r="ACF18" s="37">
        <v>12</v>
      </c>
      <c r="ACG18" s="38">
        <f t="shared" ca="1" si="870"/>
        <v>16</v>
      </c>
      <c r="ACH18" s="38">
        <f t="shared" ca="1" si="871"/>
        <v>2.5</v>
      </c>
      <c r="ACI18" s="40">
        <f t="shared" ca="1" si="872"/>
        <v>12.5</v>
      </c>
      <c r="ACJ18" s="37"/>
      <c r="ACK18" s="38" t="str">
        <f t="shared" ca="1" si="873"/>
        <v/>
      </c>
      <c r="ACL18" s="38" t="str">
        <f t="shared" ca="1" si="874"/>
        <v/>
      </c>
      <c r="ACM18" s="40" t="str">
        <f t="shared" ca="1" si="875"/>
        <v/>
      </c>
      <c r="ACN18" s="37"/>
      <c r="ACO18" s="38" t="str">
        <f t="shared" ca="1" si="876"/>
        <v/>
      </c>
      <c r="ACP18" s="38" t="str">
        <f t="shared" ca="1" si="877"/>
        <v/>
      </c>
      <c r="ACQ18" s="40" t="str">
        <f t="shared" ca="1" si="878"/>
        <v/>
      </c>
      <c r="ACR18" s="37"/>
      <c r="ACS18" s="38" t="str">
        <f t="shared" ca="1" si="879"/>
        <v/>
      </c>
      <c r="ACT18" s="38" t="str">
        <f t="shared" ca="1" si="880"/>
        <v/>
      </c>
      <c r="ACU18" s="40" t="str">
        <f t="shared" ca="1" si="881"/>
        <v/>
      </c>
      <c r="ACV18" s="37"/>
      <c r="ACW18" s="38" t="str">
        <f t="shared" ca="1" si="882"/>
        <v/>
      </c>
      <c r="ACX18" s="38" t="str">
        <f t="shared" ca="1" si="883"/>
        <v/>
      </c>
      <c r="ACY18" s="40" t="str">
        <f t="shared" ca="1" si="884"/>
        <v/>
      </c>
      <c r="ACZ18" s="37"/>
      <c r="ADA18" s="38" t="str">
        <f t="shared" ca="1" si="885"/>
        <v/>
      </c>
      <c r="ADB18" s="38" t="str">
        <f t="shared" ca="1" si="886"/>
        <v/>
      </c>
      <c r="ADC18" s="40" t="str">
        <f t="shared" ca="1" si="887"/>
        <v/>
      </c>
      <c r="ADD18" s="37"/>
      <c r="ADE18" s="38" t="str">
        <f t="shared" ca="1" si="888"/>
        <v/>
      </c>
      <c r="ADF18" s="38" t="str">
        <f t="shared" ca="1" si="889"/>
        <v/>
      </c>
      <c r="ADG18" s="40" t="str">
        <f t="shared" ca="1" si="890"/>
        <v/>
      </c>
      <c r="ADH18" s="37"/>
      <c r="ADI18" s="38" t="str">
        <f t="shared" ca="1" si="891"/>
        <v/>
      </c>
      <c r="ADJ18" s="38" t="str">
        <f t="shared" ca="1" si="892"/>
        <v/>
      </c>
      <c r="ADK18" s="40" t="str">
        <f t="shared" ca="1" si="893"/>
        <v/>
      </c>
      <c r="ADL18" s="37"/>
      <c r="ADM18" s="38" t="str">
        <f t="shared" ca="1" si="894"/>
        <v/>
      </c>
      <c r="ADN18" s="38" t="str">
        <f t="shared" ca="1" si="895"/>
        <v/>
      </c>
      <c r="ADO18" s="40" t="str">
        <f t="shared" ca="1" si="896"/>
        <v/>
      </c>
      <c r="ADP18" s="37"/>
      <c r="ADQ18" s="38" t="str">
        <f t="shared" ca="1" si="897"/>
        <v/>
      </c>
      <c r="ADR18" s="38" t="str">
        <f t="shared" ca="1" si="898"/>
        <v/>
      </c>
      <c r="ADS18" s="40" t="str">
        <f t="shared" ca="1" si="899"/>
        <v/>
      </c>
      <c r="ADT18" s="37"/>
      <c r="ADU18" s="38" t="str">
        <f t="shared" ca="1" si="900"/>
        <v/>
      </c>
      <c r="ADV18" s="38" t="str">
        <f t="shared" ca="1" si="901"/>
        <v/>
      </c>
      <c r="ADW18" s="40" t="str">
        <f t="shared" ca="1" si="902"/>
        <v/>
      </c>
      <c r="ADX18" s="37"/>
      <c r="ADY18" s="38" t="str">
        <f t="shared" ca="1" si="903"/>
        <v/>
      </c>
      <c r="ADZ18" s="38" t="str">
        <f t="shared" ca="1" si="904"/>
        <v/>
      </c>
      <c r="AEA18" s="40" t="str">
        <f t="shared" ca="1" si="905"/>
        <v/>
      </c>
      <c r="AEB18" s="37"/>
      <c r="AEC18" s="38" t="str">
        <f t="shared" ca="1" si="906"/>
        <v/>
      </c>
      <c r="AED18" s="38" t="str">
        <f t="shared" ca="1" si="907"/>
        <v/>
      </c>
      <c r="AEE18" s="40" t="str">
        <f t="shared" ca="1" si="908"/>
        <v/>
      </c>
      <c r="AEF18" s="37"/>
      <c r="AEG18" s="38" t="str">
        <f t="shared" ca="1" si="909"/>
        <v/>
      </c>
      <c r="AEH18" s="38" t="str">
        <f t="shared" ca="1" si="910"/>
        <v/>
      </c>
      <c r="AEI18" s="40" t="str">
        <f t="shared" ca="1" si="911"/>
        <v/>
      </c>
      <c r="AEJ18" s="37"/>
      <c r="AEK18" s="38" t="str">
        <f t="shared" ca="1" si="912"/>
        <v/>
      </c>
      <c r="AEL18" s="38" t="str">
        <f t="shared" ca="1" si="913"/>
        <v/>
      </c>
      <c r="AEM18" s="40" t="str">
        <f t="shared" ca="1" si="914"/>
        <v/>
      </c>
      <c r="AEN18" s="37"/>
      <c r="AEO18" s="38" t="str">
        <f t="shared" ca="1" si="915"/>
        <v/>
      </c>
      <c r="AEP18" s="38" t="str">
        <f t="shared" ca="1" si="916"/>
        <v/>
      </c>
      <c r="AEQ18" s="40" t="str">
        <f t="shared" ca="1" si="917"/>
        <v/>
      </c>
      <c r="AER18" s="37"/>
      <c r="AES18" s="38" t="str">
        <f t="shared" ca="1" si="918"/>
        <v/>
      </c>
      <c r="AET18" s="38" t="str">
        <f t="shared" ca="1" si="919"/>
        <v/>
      </c>
      <c r="AEU18" s="40" t="str">
        <f t="shared" ca="1" si="920"/>
        <v/>
      </c>
      <c r="AEV18" s="37"/>
      <c r="AEW18" s="38" t="str">
        <f t="shared" ca="1" si="921"/>
        <v/>
      </c>
      <c r="AEX18" s="38" t="str">
        <f t="shared" ca="1" si="922"/>
        <v/>
      </c>
      <c r="AEY18" s="40" t="str">
        <f t="shared" ca="1" si="923"/>
        <v/>
      </c>
      <c r="AEZ18" s="37"/>
      <c r="AFA18" s="38" t="str">
        <f t="shared" ca="1" si="924"/>
        <v/>
      </c>
      <c r="AFB18" s="38" t="str">
        <f t="shared" ca="1" si="925"/>
        <v/>
      </c>
      <c r="AFC18" s="40" t="str">
        <f t="shared" ca="1" si="926"/>
        <v/>
      </c>
      <c r="AFD18" s="37"/>
      <c r="AFE18" s="38" t="str">
        <f t="shared" ca="1" si="927"/>
        <v/>
      </c>
      <c r="AFF18" s="38" t="str">
        <f t="shared" ca="1" si="928"/>
        <v/>
      </c>
      <c r="AFG18" s="40" t="str">
        <f t="shared" ca="1" si="929"/>
        <v/>
      </c>
      <c r="AFH18" s="37"/>
      <c r="AFI18" s="38" t="str">
        <f t="shared" ca="1" si="930"/>
        <v/>
      </c>
      <c r="AFJ18" s="38" t="str">
        <f t="shared" ca="1" si="931"/>
        <v/>
      </c>
      <c r="AFK18" s="40" t="str">
        <f t="shared" ca="1" si="932"/>
        <v/>
      </c>
      <c r="AFL18" s="37"/>
      <c r="AFM18" s="38" t="str">
        <f t="shared" ca="1" si="933"/>
        <v/>
      </c>
      <c r="AFN18" s="38" t="str">
        <f t="shared" ca="1" si="934"/>
        <v/>
      </c>
      <c r="AFO18" s="40" t="str">
        <f t="shared" ca="1" si="935"/>
        <v/>
      </c>
      <c r="AFP18" s="37"/>
      <c r="AFQ18" s="38" t="str">
        <f t="shared" ca="1" si="936"/>
        <v/>
      </c>
      <c r="AFR18" s="38" t="str">
        <f t="shared" ca="1" si="937"/>
        <v/>
      </c>
      <c r="AFS18" s="40" t="str">
        <f t="shared" ca="1" si="938"/>
        <v/>
      </c>
      <c r="AFT18" s="37"/>
      <c r="AFU18" s="38" t="str">
        <f t="shared" ca="1" si="939"/>
        <v/>
      </c>
      <c r="AFV18" s="38" t="str">
        <f t="shared" ca="1" si="940"/>
        <v/>
      </c>
      <c r="AFW18" s="40" t="str">
        <f t="shared" ca="1" si="941"/>
        <v/>
      </c>
      <c r="AFX18" s="37"/>
      <c r="AFY18" s="38" t="str">
        <f t="shared" ca="1" si="942"/>
        <v/>
      </c>
      <c r="AFZ18" s="38" t="str">
        <f t="shared" ca="1" si="943"/>
        <v/>
      </c>
      <c r="AGA18" s="40" t="str">
        <f t="shared" ca="1" si="944"/>
        <v/>
      </c>
      <c r="AGB18" s="37"/>
      <c r="AGC18" s="38" t="str">
        <f t="shared" ca="1" si="945"/>
        <v/>
      </c>
      <c r="AGD18" s="38" t="str">
        <f t="shared" ca="1" si="946"/>
        <v/>
      </c>
      <c r="AGE18" s="40" t="str">
        <f t="shared" ca="1" si="947"/>
        <v/>
      </c>
      <c r="AGF18" s="37"/>
      <c r="AGG18" s="38" t="str">
        <f t="shared" ca="1" si="948"/>
        <v/>
      </c>
      <c r="AGH18" s="38" t="str">
        <f t="shared" ca="1" si="949"/>
        <v/>
      </c>
      <c r="AGI18" s="40" t="str">
        <f t="shared" ca="1" si="950"/>
        <v/>
      </c>
      <c r="AGJ18" s="37"/>
      <c r="AGK18" s="38" t="str">
        <f t="shared" ca="1" si="951"/>
        <v/>
      </c>
      <c r="AGL18" s="38" t="str">
        <f t="shared" ca="1" si="952"/>
        <v/>
      </c>
      <c r="AGM18" s="40" t="str">
        <f t="shared" ca="1" si="953"/>
        <v/>
      </c>
      <c r="AGN18" s="37"/>
      <c r="AGO18" s="38" t="str">
        <f t="shared" ca="1" si="954"/>
        <v/>
      </c>
      <c r="AGP18" s="38" t="str">
        <f t="shared" ca="1" si="955"/>
        <v/>
      </c>
      <c r="AGQ18" s="40" t="str">
        <f t="shared" ca="1" si="956"/>
        <v/>
      </c>
      <c r="AGR18" s="37"/>
      <c r="AGS18" s="38" t="str">
        <f t="shared" ca="1" si="957"/>
        <v/>
      </c>
      <c r="AGT18" s="38" t="str">
        <f t="shared" ca="1" si="958"/>
        <v/>
      </c>
      <c r="AGU18" s="40" t="str">
        <f t="shared" ca="1" si="959"/>
        <v/>
      </c>
      <c r="AGV18" s="37"/>
      <c r="AGW18" s="38" t="str">
        <f t="shared" ca="1" si="960"/>
        <v/>
      </c>
      <c r="AGX18" s="38" t="str">
        <f t="shared" ca="1" si="961"/>
        <v/>
      </c>
      <c r="AGY18" s="40" t="str">
        <f t="shared" ca="1" si="962"/>
        <v/>
      </c>
      <c r="AGZ18" s="37"/>
      <c r="AHA18" s="38" t="str">
        <f t="shared" ca="1" si="963"/>
        <v/>
      </c>
      <c r="AHB18" s="38" t="str">
        <f t="shared" ca="1" si="964"/>
        <v/>
      </c>
      <c r="AHC18" s="40" t="str">
        <f t="shared" ca="1" si="965"/>
        <v/>
      </c>
      <c r="AHD18" s="37"/>
      <c r="AHE18" s="38" t="str">
        <f t="shared" ca="1" si="966"/>
        <v/>
      </c>
      <c r="AHF18" s="38" t="str">
        <f t="shared" ca="1" si="967"/>
        <v/>
      </c>
      <c r="AHG18" s="40" t="str">
        <f t="shared" ca="1" si="968"/>
        <v/>
      </c>
      <c r="AHH18" s="37"/>
      <c r="AHI18" s="38" t="str">
        <f t="shared" ca="1" si="969"/>
        <v/>
      </c>
      <c r="AHJ18" s="38" t="str">
        <f t="shared" ca="1" si="970"/>
        <v/>
      </c>
      <c r="AHK18" s="40" t="str">
        <f t="shared" ca="1" si="971"/>
        <v/>
      </c>
      <c r="AHL18" s="37"/>
      <c r="AHM18" s="38" t="str">
        <f t="shared" ca="1" si="972"/>
        <v/>
      </c>
      <c r="AHN18" s="38" t="str">
        <f t="shared" ca="1" si="973"/>
        <v/>
      </c>
      <c r="AHO18" s="40" t="str">
        <f t="shared" ca="1" si="974"/>
        <v/>
      </c>
      <c r="AHP18" s="37"/>
      <c r="AHQ18" s="38" t="str">
        <f t="shared" ca="1" si="975"/>
        <v/>
      </c>
      <c r="AHR18" s="38" t="str">
        <f t="shared" ca="1" si="976"/>
        <v/>
      </c>
      <c r="AHS18" s="40" t="str">
        <f t="shared" ca="1" si="977"/>
        <v/>
      </c>
      <c r="AHT18" s="37"/>
      <c r="AHU18" s="38" t="str">
        <f t="shared" ca="1" si="978"/>
        <v/>
      </c>
      <c r="AHV18" s="38" t="str">
        <f t="shared" ca="1" si="979"/>
        <v/>
      </c>
      <c r="AHW18" s="40" t="str">
        <f t="shared" ca="1" si="980"/>
        <v/>
      </c>
      <c r="AHX18" s="37"/>
      <c r="AHY18" s="38" t="str">
        <f t="shared" ca="1" si="981"/>
        <v/>
      </c>
      <c r="AHZ18" s="38" t="str">
        <f t="shared" ca="1" si="982"/>
        <v/>
      </c>
      <c r="AIA18" s="40" t="str">
        <f t="shared" ca="1" si="983"/>
        <v/>
      </c>
      <c r="AIB18" s="37"/>
      <c r="AIC18" s="38" t="str">
        <f t="shared" ca="1" si="984"/>
        <v/>
      </c>
      <c r="AID18" s="38" t="str">
        <f t="shared" ca="1" si="985"/>
        <v/>
      </c>
      <c r="AIE18" s="40" t="str">
        <f t="shared" ca="1" si="986"/>
        <v/>
      </c>
    </row>
    <row r="19" spans="1:915" x14ac:dyDescent="0.3">
      <c r="A19" s="1">
        <f t="shared" ca="1" si="308"/>
        <v>18</v>
      </c>
      <c r="B19" s="1" t="s">
        <v>152</v>
      </c>
      <c r="C19" s="35">
        <f t="array" aca="1" ref="C19" ca="1">SUM(IF(MOD(COLUMN(D19:AIE19),4)=3,D19:AIE19,0))</f>
        <v>288</v>
      </c>
      <c r="D19" s="37"/>
      <c r="E19" s="38" t="str">
        <f t="shared" ca="1" si="309"/>
        <v/>
      </c>
      <c r="F19" s="38" t="str">
        <f t="shared" ca="1" si="310"/>
        <v/>
      </c>
      <c r="G19" s="40" t="str">
        <f t="shared" ca="1" si="311"/>
        <v/>
      </c>
      <c r="H19" s="37"/>
      <c r="I19" s="38" t="str">
        <f t="shared" ca="1" si="312"/>
        <v/>
      </c>
      <c r="J19" s="38" t="str">
        <f t="shared" ca="1" si="313"/>
        <v/>
      </c>
      <c r="K19" s="40" t="str">
        <f t="shared" ca="1" si="314"/>
        <v/>
      </c>
      <c r="L19" s="37"/>
      <c r="M19" s="38" t="str">
        <f t="shared" ca="1" si="315"/>
        <v/>
      </c>
      <c r="N19" s="38" t="str">
        <f t="shared" ca="1" si="316"/>
        <v/>
      </c>
      <c r="O19" s="40" t="str">
        <f t="shared" ca="1" si="317"/>
        <v/>
      </c>
      <c r="P19" s="37"/>
      <c r="Q19" s="38" t="str">
        <f t="shared" ca="1" si="318"/>
        <v/>
      </c>
      <c r="R19" s="38" t="str">
        <f t="shared" ca="1" si="319"/>
        <v/>
      </c>
      <c r="S19" s="40" t="str">
        <f t="shared" ca="1" si="320"/>
        <v/>
      </c>
      <c r="T19" s="37"/>
      <c r="U19" s="38" t="str">
        <f t="shared" ca="1" si="321"/>
        <v/>
      </c>
      <c r="V19" s="38" t="str">
        <f t="shared" ca="1" si="322"/>
        <v/>
      </c>
      <c r="W19" s="40" t="str">
        <f t="shared" ca="1" si="323"/>
        <v/>
      </c>
      <c r="X19" s="37"/>
      <c r="Y19" s="38" t="str">
        <f t="shared" ca="1" si="324"/>
        <v/>
      </c>
      <c r="Z19" s="38" t="str">
        <f t="shared" ca="1" si="325"/>
        <v/>
      </c>
      <c r="AA19" s="40" t="str">
        <f t="shared" ca="1" si="326"/>
        <v/>
      </c>
      <c r="AB19" s="37"/>
      <c r="AC19" s="38" t="str">
        <f t="shared" ca="1" si="327"/>
        <v/>
      </c>
      <c r="AD19" s="38" t="str">
        <f t="shared" ca="1" si="328"/>
        <v/>
      </c>
      <c r="AE19" s="40" t="str">
        <f t="shared" ca="1" si="329"/>
        <v/>
      </c>
      <c r="AF19" s="37"/>
      <c r="AG19" s="38" t="str">
        <f t="shared" ca="1" si="330"/>
        <v/>
      </c>
      <c r="AH19" s="38" t="str">
        <f t="shared" ca="1" si="331"/>
        <v/>
      </c>
      <c r="AI19" s="40" t="str">
        <f t="shared" ca="1" si="332"/>
        <v/>
      </c>
      <c r="AJ19" s="37"/>
      <c r="AK19" s="38" t="str">
        <f t="shared" ca="1" si="333"/>
        <v/>
      </c>
      <c r="AL19" s="38" t="str">
        <f t="shared" ca="1" si="334"/>
        <v/>
      </c>
      <c r="AM19" s="40" t="str">
        <f t="shared" ca="1" si="335"/>
        <v/>
      </c>
      <c r="AN19" s="37"/>
      <c r="AO19" s="38" t="str">
        <f t="shared" ca="1" si="336"/>
        <v/>
      </c>
      <c r="AP19" s="38" t="str">
        <f t="shared" ca="1" si="337"/>
        <v/>
      </c>
      <c r="AQ19" s="40" t="str">
        <f t="shared" ca="1" si="338"/>
        <v/>
      </c>
      <c r="AR19" s="37"/>
      <c r="AS19" s="38" t="str">
        <f t="shared" ca="1" si="339"/>
        <v/>
      </c>
      <c r="AT19" s="38" t="str">
        <f t="shared" ca="1" si="340"/>
        <v/>
      </c>
      <c r="AU19" s="40" t="str">
        <f t="shared" ca="1" si="341"/>
        <v/>
      </c>
      <c r="AV19" s="37"/>
      <c r="AW19" s="38" t="str">
        <f t="shared" ca="1" si="342"/>
        <v/>
      </c>
      <c r="AX19" s="38" t="str">
        <f t="shared" ca="1" si="343"/>
        <v/>
      </c>
      <c r="AY19" s="40" t="str">
        <f t="shared" ca="1" si="344"/>
        <v/>
      </c>
      <c r="AZ19" s="37"/>
      <c r="BA19" s="38" t="str">
        <f t="shared" ca="1" si="345"/>
        <v/>
      </c>
      <c r="BB19" s="38" t="str">
        <f t="shared" ca="1" si="346"/>
        <v/>
      </c>
      <c r="BC19" s="40" t="str">
        <f t="shared" ca="1" si="347"/>
        <v/>
      </c>
      <c r="BD19" s="37"/>
      <c r="BE19" s="38" t="str">
        <f t="shared" ca="1" si="348"/>
        <v/>
      </c>
      <c r="BF19" s="38" t="str">
        <f t="shared" ca="1" si="349"/>
        <v/>
      </c>
      <c r="BG19" s="40" t="str">
        <f t="shared" ca="1" si="350"/>
        <v/>
      </c>
      <c r="BH19" s="37"/>
      <c r="BI19" s="38" t="str">
        <f t="shared" ca="1" si="351"/>
        <v/>
      </c>
      <c r="BJ19" s="38" t="str">
        <f t="shared" ca="1" si="352"/>
        <v/>
      </c>
      <c r="BK19" s="40" t="str">
        <f t="shared" ca="1" si="353"/>
        <v/>
      </c>
      <c r="BL19" s="37"/>
      <c r="BM19" s="38" t="str">
        <f t="shared" ca="1" si="354"/>
        <v/>
      </c>
      <c r="BN19" s="38" t="str">
        <f t="shared" ca="1" si="355"/>
        <v/>
      </c>
      <c r="BO19" s="40" t="str">
        <f t="shared" ca="1" si="356"/>
        <v/>
      </c>
      <c r="BP19" s="37"/>
      <c r="BQ19" s="38" t="str">
        <f t="shared" ca="1" si="357"/>
        <v/>
      </c>
      <c r="BR19" s="38" t="str">
        <f t="shared" ca="1" si="358"/>
        <v/>
      </c>
      <c r="BS19" s="40" t="str">
        <f t="shared" ca="1" si="359"/>
        <v/>
      </c>
      <c r="BT19" s="37"/>
      <c r="BU19" s="38" t="str">
        <f t="shared" ca="1" si="360"/>
        <v/>
      </c>
      <c r="BV19" s="38" t="str">
        <f t="shared" ca="1" si="361"/>
        <v/>
      </c>
      <c r="BW19" s="40" t="str">
        <f t="shared" ca="1" si="362"/>
        <v/>
      </c>
      <c r="BX19" s="37"/>
      <c r="BY19" s="38" t="str">
        <f t="shared" ca="1" si="363"/>
        <v/>
      </c>
      <c r="BZ19" s="38" t="str">
        <f t="shared" ca="1" si="364"/>
        <v/>
      </c>
      <c r="CA19" s="40" t="str">
        <f t="shared" ca="1" si="365"/>
        <v/>
      </c>
      <c r="CB19" s="37"/>
      <c r="CC19" s="38" t="str">
        <f t="shared" ca="1" si="366"/>
        <v/>
      </c>
      <c r="CD19" s="38" t="str">
        <f t="shared" ca="1" si="367"/>
        <v/>
      </c>
      <c r="CE19" s="40" t="str">
        <f t="shared" ca="1" si="368"/>
        <v/>
      </c>
      <c r="CF19" s="37"/>
      <c r="CG19" s="38" t="str">
        <f t="shared" ca="1" si="369"/>
        <v/>
      </c>
      <c r="CH19" s="38" t="str">
        <f t="shared" ca="1" si="370"/>
        <v/>
      </c>
      <c r="CI19" s="40" t="str">
        <f t="shared" ca="1" si="371"/>
        <v/>
      </c>
      <c r="CJ19" s="37"/>
      <c r="CK19" s="38" t="str">
        <f t="shared" ca="1" si="372"/>
        <v/>
      </c>
      <c r="CL19" s="38" t="str">
        <f t="shared" ca="1" si="373"/>
        <v/>
      </c>
      <c r="CM19" s="40" t="str">
        <f t="shared" ca="1" si="374"/>
        <v/>
      </c>
      <c r="CN19" s="37"/>
      <c r="CO19" s="38" t="str">
        <f t="shared" ca="1" si="375"/>
        <v/>
      </c>
      <c r="CP19" s="38" t="str">
        <f t="shared" ca="1" si="376"/>
        <v/>
      </c>
      <c r="CQ19" s="40" t="str">
        <f t="shared" ca="1" si="377"/>
        <v/>
      </c>
      <c r="CR19" s="37"/>
      <c r="CS19" s="38" t="str">
        <f t="shared" ca="1" si="378"/>
        <v/>
      </c>
      <c r="CT19" s="38" t="str">
        <f t="shared" ca="1" si="379"/>
        <v/>
      </c>
      <c r="CU19" s="40" t="str">
        <f t="shared" ca="1" si="380"/>
        <v/>
      </c>
      <c r="CV19" s="37"/>
      <c r="CW19" s="38" t="str">
        <f t="shared" ca="1" si="381"/>
        <v/>
      </c>
      <c r="CX19" s="38" t="str">
        <f t="shared" ca="1" si="382"/>
        <v/>
      </c>
      <c r="CY19" s="40" t="str">
        <f t="shared" ca="1" si="383"/>
        <v/>
      </c>
      <c r="CZ19" s="37"/>
      <c r="DA19" s="38" t="str">
        <f t="shared" ca="1" si="384"/>
        <v/>
      </c>
      <c r="DB19" s="38" t="str">
        <f t="shared" ca="1" si="385"/>
        <v/>
      </c>
      <c r="DC19" s="40" t="str">
        <f t="shared" ca="1" si="386"/>
        <v/>
      </c>
      <c r="DD19" s="37"/>
      <c r="DE19" s="38" t="str">
        <f t="shared" ca="1" si="387"/>
        <v/>
      </c>
      <c r="DF19" s="38" t="str">
        <f t="shared" ca="1" si="388"/>
        <v/>
      </c>
      <c r="DG19" s="40" t="str">
        <f t="shared" ca="1" si="389"/>
        <v/>
      </c>
      <c r="DH19" s="37"/>
      <c r="DI19" s="38" t="str">
        <f t="shared" ca="1" si="390"/>
        <v/>
      </c>
      <c r="DJ19" s="38" t="str">
        <f t="shared" ca="1" si="391"/>
        <v/>
      </c>
      <c r="DK19" s="40" t="str">
        <f t="shared" ca="1" si="392"/>
        <v/>
      </c>
      <c r="DL19" s="37"/>
      <c r="DM19" s="38" t="str">
        <f t="shared" ca="1" si="393"/>
        <v/>
      </c>
      <c r="DN19" s="38" t="str">
        <f t="shared" ca="1" si="394"/>
        <v/>
      </c>
      <c r="DO19" s="40" t="str">
        <f t="shared" ca="1" si="395"/>
        <v/>
      </c>
      <c r="DP19" s="37"/>
      <c r="DQ19" s="38" t="str">
        <f t="shared" ca="1" si="396"/>
        <v/>
      </c>
      <c r="DR19" s="38" t="str">
        <f t="shared" ca="1" si="397"/>
        <v/>
      </c>
      <c r="DS19" s="40" t="str">
        <f t="shared" ca="1" si="398"/>
        <v/>
      </c>
      <c r="DT19" s="37"/>
      <c r="DU19" s="38" t="str">
        <f t="shared" ca="1" si="399"/>
        <v/>
      </c>
      <c r="DV19" s="38" t="str">
        <f t="shared" ca="1" si="400"/>
        <v/>
      </c>
      <c r="DW19" s="40" t="str">
        <f t="shared" ca="1" si="401"/>
        <v/>
      </c>
      <c r="DX19" s="37"/>
      <c r="DY19" s="38" t="str">
        <f t="shared" ca="1" si="402"/>
        <v/>
      </c>
      <c r="DZ19" s="38" t="str">
        <f t="shared" ca="1" si="403"/>
        <v/>
      </c>
      <c r="EA19" s="40" t="str">
        <f t="shared" ca="1" si="404"/>
        <v/>
      </c>
      <c r="EB19" s="37"/>
      <c r="EC19" s="38" t="str">
        <f t="shared" ca="1" si="405"/>
        <v/>
      </c>
      <c r="ED19" s="38" t="str">
        <f t="shared" ca="1" si="406"/>
        <v/>
      </c>
      <c r="EE19" s="40" t="str">
        <f t="shared" ca="1" si="407"/>
        <v/>
      </c>
      <c r="EF19" s="37"/>
      <c r="EG19" s="38" t="str">
        <f t="shared" ca="1" si="408"/>
        <v/>
      </c>
      <c r="EH19" s="38" t="str">
        <f t="shared" ca="1" si="409"/>
        <v/>
      </c>
      <c r="EI19" s="40" t="str">
        <f t="shared" ca="1" si="410"/>
        <v/>
      </c>
      <c r="EJ19" s="37"/>
      <c r="EK19" s="38" t="str">
        <f t="shared" ca="1" si="411"/>
        <v/>
      </c>
      <c r="EL19" s="38" t="str">
        <f t="shared" ca="1" si="412"/>
        <v/>
      </c>
      <c r="EM19" s="40" t="str">
        <f t="shared" ca="1" si="413"/>
        <v/>
      </c>
      <c r="EN19" s="37"/>
      <c r="EO19" s="38" t="str">
        <f t="shared" ca="1" si="987"/>
        <v/>
      </c>
      <c r="EP19" s="38" t="str">
        <f t="shared" ca="1" si="988"/>
        <v/>
      </c>
      <c r="EQ19" s="40" t="str">
        <f t="shared" ca="1" si="989"/>
        <v/>
      </c>
      <c r="ER19" s="37"/>
      <c r="ES19" s="38" t="str">
        <f t="shared" ca="1" si="414"/>
        <v/>
      </c>
      <c r="ET19" s="38" t="str">
        <f t="shared" ca="1" si="415"/>
        <v/>
      </c>
      <c r="EU19" s="40" t="str">
        <f t="shared" ca="1" si="416"/>
        <v/>
      </c>
      <c r="EV19" s="37"/>
      <c r="EW19" s="38" t="str">
        <f t="shared" ca="1" si="417"/>
        <v/>
      </c>
      <c r="EX19" s="38" t="str">
        <f t="shared" ca="1" si="418"/>
        <v/>
      </c>
      <c r="EY19" s="40" t="str">
        <f t="shared" ca="1" si="419"/>
        <v/>
      </c>
      <c r="EZ19" s="37"/>
      <c r="FA19" s="38" t="str">
        <f t="shared" ca="1" si="420"/>
        <v/>
      </c>
      <c r="FB19" s="38" t="str">
        <f t="shared" ca="1" si="421"/>
        <v/>
      </c>
      <c r="FC19" s="40" t="str">
        <f t="shared" ca="1" si="422"/>
        <v/>
      </c>
      <c r="FD19" s="37"/>
      <c r="FE19" s="38" t="str">
        <f t="shared" ca="1" si="423"/>
        <v/>
      </c>
      <c r="FF19" s="38" t="str">
        <f t="shared" ca="1" si="424"/>
        <v/>
      </c>
      <c r="FG19" s="40" t="str">
        <f t="shared" ca="1" si="425"/>
        <v/>
      </c>
      <c r="FH19" s="37"/>
      <c r="FI19" s="38" t="str">
        <f t="shared" ca="1" si="426"/>
        <v/>
      </c>
      <c r="FJ19" s="38" t="str">
        <f t="shared" ca="1" si="427"/>
        <v/>
      </c>
      <c r="FK19" s="40" t="str">
        <f t="shared" ca="1" si="428"/>
        <v/>
      </c>
      <c r="FL19" s="37"/>
      <c r="FM19" s="38" t="str">
        <f t="shared" ca="1" si="429"/>
        <v/>
      </c>
      <c r="FN19" s="38" t="str">
        <f t="shared" ca="1" si="430"/>
        <v/>
      </c>
      <c r="FO19" s="40" t="str">
        <f t="shared" ca="1" si="431"/>
        <v/>
      </c>
      <c r="FP19" s="37"/>
      <c r="FQ19" s="38" t="str">
        <f t="shared" ca="1" si="432"/>
        <v/>
      </c>
      <c r="FR19" s="38" t="str">
        <f t="shared" ca="1" si="433"/>
        <v/>
      </c>
      <c r="FS19" s="40" t="str">
        <f t="shared" ca="1" si="434"/>
        <v/>
      </c>
      <c r="FT19" s="37"/>
      <c r="FU19" s="38" t="str">
        <f t="shared" ca="1" si="435"/>
        <v/>
      </c>
      <c r="FV19" s="38" t="str">
        <f t="shared" ca="1" si="436"/>
        <v/>
      </c>
      <c r="FW19" s="40" t="str">
        <f t="shared" ca="1" si="437"/>
        <v/>
      </c>
      <c r="FX19" s="37"/>
      <c r="FY19" s="38" t="str">
        <f t="shared" ca="1" si="438"/>
        <v/>
      </c>
      <c r="FZ19" s="38" t="str">
        <f t="shared" ca="1" si="439"/>
        <v/>
      </c>
      <c r="GA19" s="40" t="str">
        <f t="shared" ca="1" si="440"/>
        <v/>
      </c>
      <c r="GB19" s="37"/>
      <c r="GC19" s="38" t="str">
        <f t="shared" ca="1" si="441"/>
        <v/>
      </c>
      <c r="GD19" s="38" t="str">
        <f t="shared" ca="1" si="442"/>
        <v/>
      </c>
      <c r="GE19" s="40" t="str">
        <f t="shared" ca="1" si="443"/>
        <v/>
      </c>
      <c r="GF19" s="37"/>
      <c r="GG19" s="38" t="str">
        <f t="shared" ca="1" si="444"/>
        <v/>
      </c>
      <c r="GH19" s="38" t="str">
        <f t="shared" ca="1" si="445"/>
        <v/>
      </c>
      <c r="GI19" s="40" t="str">
        <f t="shared" ca="1" si="446"/>
        <v/>
      </c>
      <c r="GJ19" s="37"/>
      <c r="GK19" s="38" t="str">
        <f t="shared" ca="1" si="447"/>
        <v/>
      </c>
      <c r="GL19" s="38" t="str">
        <f t="shared" ca="1" si="448"/>
        <v/>
      </c>
      <c r="GM19" s="40" t="str">
        <f t="shared" ca="1" si="449"/>
        <v/>
      </c>
      <c r="GN19" s="37"/>
      <c r="GO19" s="38" t="str">
        <f t="shared" ca="1" si="450"/>
        <v/>
      </c>
      <c r="GP19" s="38" t="str">
        <f t="shared" ca="1" si="451"/>
        <v/>
      </c>
      <c r="GQ19" s="40" t="str">
        <f t="shared" ca="1" si="452"/>
        <v/>
      </c>
      <c r="GR19" s="37"/>
      <c r="GS19" s="38" t="str">
        <f t="shared" ca="1" si="453"/>
        <v/>
      </c>
      <c r="GT19" s="38" t="str">
        <f t="shared" ca="1" si="454"/>
        <v/>
      </c>
      <c r="GU19" s="40" t="str">
        <f t="shared" ca="1" si="455"/>
        <v/>
      </c>
      <c r="GV19" s="37"/>
      <c r="GW19" s="38" t="str">
        <f t="shared" ca="1" si="456"/>
        <v/>
      </c>
      <c r="GX19" s="38" t="str">
        <f t="shared" ca="1" si="457"/>
        <v/>
      </c>
      <c r="GY19" s="40" t="str">
        <f t="shared" ca="1" si="458"/>
        <v/>
      </c>
      <c r="GZ19" s="37"/>
      <c r="HA19" s="38" t="str">
        <f t="shared" ca="1" si="459"/>
        <v/>
      </c>
      <c r="HB19" s="38" t="str">
        <f t="shared" ca="1" si="460"/>
        <v/>
      </c>
      <c r="HC19" s="40" t="str">
        <f t="shared" ca="1" si="461"/>
        <v/>
      </c>
      <c r="HD19" s="37">
        <v>2</v>
      </c>
      <c r="HE19" s="38">
        <f t="shared" ca="1" si="462"/>
        <v>14</v>
      </c>
      <c r="HF19" s="38">
        <f t="shared" ca="1" si="463"/>
        <v>2.5</v>
      </c>
      <c r="HG19" s="40">
        <f t="shared" ca="1" si="464"/>
        <v>37.5</v>
      </c>
      <c r="HH19" s="37"/>
      <c r="HI19" s="38" t="str">
        <f t="shared" ca="1" si="465"/>
        <v/>
      </c>
      <c r="HJ19" s="38" t="str">
        <f t="shared" ca="1" si="466"/>
        <v/>
      </c>
      <c r="HK19" s="40" t="str">
        <f t="shared" ca="1" si="467"/>
        <v/>
      </c>
      <c r="HL19" s="37"/>
      <c r="HM19" s="38" t="str">
        <f t="shared" ca="1" si="468"/>
        <v/>
      </c>
      <c r="HN19" s="38" t="str">
        <f t="shared" ca="1" si="469"/>
        <v/>
      </c>
      <c r="HO19" s="40" t="str">
        <f t="shared" ca="1" si="470"/>
        <v/>
      </c>
      <c r="HP19" s="37"/>
      <c r="HQ19" s="38" t="str">
        <f t="shared" ca="1" si="471"/>
        <v/>
      </c>
      <c r="HR19" s="38" t="str">
        <f t="shared" ca="1" si="472"/>
        <v/>
      </c>
      <c r="HS19" s="40" t="str">
        <f t="shared" ca="1" si="473"/>
        <v/>
      </c>
      <c r="HT19" s="37"/>
      <c r="HU19" s="38" t="str">
        <f t="shared" ca="1" si="474"/>
        <v/>
      </c>
      <c r="HV19" s="38" t="str">
        <f t="shared" ca="1" si="475"/>
        <v/>
      </c>
      <c r="HW19" s="40" t="str">
        <f t="shared" ca="1" si="476"/>
        <v/>
      </c>
      <c r="HX19" s="37"/>
      <c r="HY19" s="38" t="str">
        <f t="shared" ca="1" si="477"/>
        <v/>
      </c>
      <c r="HZ19" s="38" t="str">
        <f t="shared" ca="1" si="478"/>
        <v/>
      </c>
      <c r="IA19" s="40" t="str">
        <f t="shared" ca="1" si="479"/>
        <v/>
      </c>
      <c r="IB19" s="37"/>
      <c r="IC19" s="38" t="str">
        <f t="shared" ca="1" si="480"/>
        <v/>
      </c>
      <c r="ID19" s="38" t="str">
        <f t="shared" ca="1" si="481"/>
        <v/>
      </c>
      <c r="IE19" s="40" t="str">
        <f t="shared" ca="1" si="482"/>
        <v/>
      </c>
      <c r="IF19" s="37"/>
      <c r="IG19" s="38" t="str">
        <f t="shared" ca="1" si="483"/>
        <v/>
      </c>
      <c r="IH19" s="38" t="str">
        <f t="shared" ca="1" si="484"/>
        <v/>
      </c>
      <c r="II19" s="40" t="str">
        <f t="shared" ca="1" si="485"/>
        <v/>
      </c>
      <c r="IJ19" s="37"/>
      <c r="IK19" s="38" t="str">
        <f t="shared" ca="1" si="486"/>
        <v/>
      </c>
      <c r="IL19" s="38" t="str">
        <f t="shared" ca="1" si="487"/>
        <v/>
      </c>
      <c r="IM19" s="40" t="str">
        <f t="shared" ca="1" si="488"/>
        <v/>
      </c>
      <c r="IN19" s="37"/>
      <c r="IO19" s="38" t="str">
        <f t="shared" ca="1" si="489"/>
        <v/>
      </c>
      <c r="IP19" s="38" t="str">
        <f t="shared" ca="1" si="490"/>
        <v/>
      </c>
      <c r="IQ19" s="40" t="str">
        <f t="shared" ca="1" si="491"/>
        <v/>
      </c>
      <c r="IR19" s="37"/>
      <c r="IS19" s="38" t="str">
        <f t="shared" ca="1" si="492"/>
        <v/>
      </c>
      <c r="IT19" s="38" t="str">
        <f t="shared" ca="1" si="493"/>
        <v/>
      </c>
      <c r="IU19" s="40" t="str">
        <f t="shared" ca="1" si="494"/>
        <v/>
      </c>
      <c r="IV19" s="37"/>
      <c r="IW19" s="38" t="str">
        <f t="shared" ca="1" si="495"/>
        <v/>
      </c>
      <c r="IX19" s="38" t="str">
        <f t="shared" ca="1" si="496"/>
        <v/>
      </c>
      <c r="IY19" s="40" t="str">
        <f t="shared" ca="1" si="497"/>
        <v/>
      </c>
      <c r="IZ19" s="37"/>
      <c r="JA19" s="38" t="str">
        <f t="shared" ca="1" si="498"/>
        <v/>
      </c>
      <c r="JB19" s="38" t="str">
        <f t="shared" ca="1" si="499"/>
        <v/>
      </c>
      <c r="JC19" s="40" t="str">
        <f t="shared" ca="1" si="500"/>
        <v/>
      </c>
      <c r="JD19" s="37">
        <v>8</v>
      </c>
      <c r="JE19" s="38">
        <f t="shared" ca="1" si="501"/>
        <v>16</v>
      </c>
      <c r="JF19" s="38">
        <f t="shared" ca="1" si="502"/>
        <v>3.5</v>
      </c>
      <c r="JG19" s="40">
        <f t="shared" ca="1" si="503"/>
        <v>31.5</v>
      </c>
      <c r="JH19" s="37"/>
      <c r="JI19" s="38" t="str">
        <f t="shared" ca="1" si="504"/>
        <v/>
      </c>
      <c r="JJ19" s="38" t="str">
        <f t="shared" ca="1" si="505"/>
        <v/>
      </c>
      <c r="JK19" s="40" t="str">
        <f t="shared" ca="1" si="506"/>
        <v/>
      </c>
      <c r="JL19" s="37"/>
      <c r="JM19" s="38" t="str">
        <f t="shared" ca="1" si="507"/>
        <v/>
      </c>
      <c r="JN19" s="38" t="str">
        <f t="shared" ca="1" si="508"/>
        <v/>
      </c>
      <c r="JO19" s="40" t="str">
        <f t="shared" ca="1" si="509"/>
        <v/>
      </c>
      <c r="JP19" s="37"/>
      <c r="JQ19" s="38" t="str">
        <f t="shared" ca="1" si="510"/>
        <v/>
      </c>
      <c r="JR19" s="38" t="str">
        <f t="shared" ca="1" si="511"/>
        <v/>
      </c>
      <c r="JS19" s="40" t="str">
        <f t="shared" ca="1" si="512"/>
        <v/>
      </c>
      <c r="JT19" s="37"/>
      <c r="JU19" s="38" t="str">
        <f t="shared" ca="1" si="513"/>
        <v/>
      </c>
      <c r="JV19" s="38" t="str">
        <f t="shared" ca="1" si="514"/>
        <v/>
      </c>
      <c r="JW19" s="40" t="str">
        <f t="shared" ca="1" si="515"/>
        <v/>
      </c>
      <c r="JX19" s="37"/>
      <c r="JY19" s="38" t="str">
        <f t="shared" ca="1" si="516"/>
        <v/>
      </c>
      <c r="JZ19" s="38" t="str">
        <f t="shared" ca="1" si="517"/>
        <v/>
      </c>
      <c r="KA19" s="40" t="str">
        <f t="shared" ca="1" si="518"/>
        <v/>
      </c>
      <c r="KB19" s="37"/>
      <c r="KC19" s="38" t="str">
        <f t="shared" ca="1" si="519"/>
        <v/>
      </c>
      <c r="KD19" s="38" t="str">
        <f t="shared" ca="1" si="520"/>
        <v/>
      </c>
      <c r="KE19" s="40" t="str">
        <f t="shared" ca="1" si="521"/>
        <v/>
      </c>
      <c r="KF19" s="37"/>
      <c r="KG19" s="38" t="str">
        <f t="shared" ca="1" si="522"/>
        <v/>
      </c>
      <c r="KH19" s="38" t="str">
        <f t="shared" ca="1" si="523"/>
        <v/>
      </c>
      <c r="KI19" s="40" t="str">
        <f t="shared" ca="1" si="524"/>
        <v/>
      </c>
      <c r="KJ19" s="37"/>
      <c r="KK19" s="38" t="str">
        <f t="shared" ca="1" si="525"/>
        <v/>
      </c>
      <c r="KL19" s="38" t="str">
        <f t="shared" ca="1" si="526"/>
        <v/>
      </c>
      <c r="KM19" s="40" t="str">
        <f t="shared" ca="1" si="527"/>
        <v/>
      </c>
      <c r="KN19" s="37"/>
      <c r="KO19" s="38" t="str">
        <f t="shared" ca="1" si="528"/>
        <v/>
      </c>
      <c r="KP19" s="38" t="str">
        <f t="shared" ca="1" si="529"/>
        <v/>
      </c>
      <c r="KQ19" s="40" t="str">
        <f t="shared" ca="1" si="530"/>
        <v/>
      </c>
      <c r="KR19" s="37"/>
      <c r="KS19" s="38" t="str">
        <f t="shared" ca="1" si="531"/>
        <v/>
      </c>
      <c r="KT19" s="38" t="str">
        <f t="shared" ca="1" si="532"/>
        <v/>
      </c>
      <c r="KU19" s="40" t="str">
        <f t="shared" ca="1" si="533"/>
        <v/>
      </c>
      <c r="KV19" s="37"/>
      <c r="KW19" s="38" t="str">
        <f t="shared" ca="1" si="534"/>
        <v/>
      </c>
      <c r="KX19" s="38" t="str">
        <f t="shared" ca="1" si="535"/>
        <v/>
      </c>
      <c r="KY19" s="40" t="str">
        <f t="shared" ca="1" si="536"/>
        <v/>
      </c>
      <c r="KZ19" s="37"/>
      <c r="LA19" s="38" t="str">
        <f t="shared" ca="1" si="537"/>
        <v/>
      </c>
      <c r="LB19" s="38" t="str">
        <f t="shared" ca="1" si="538"/>
        <v/>
      </c>
      <c r="LC19" s="40" t="str">
        <f t="shared" ca="1" si="539"/>
        <v/>
      </c>
      <c r="LD19" s="37"/>
      <c r="LE19" s="38" t="str">
        <f t="shared" ca="1" si="540"/>
        <v/>
      </c>
      <c r="LF19" s="38" t="str">
        <f t="shared" ca="1" si="541"/>
        <v/>
      </c>
      <c r="LG19" s="40" t="str">
        <f t="shared" ca="1" si="542"/>
        <v/>
      </c>
      <c r="LH19" s="37"/>
      <c r="LI19" s="38" t="str">
        <f t="shared" ca="1" si="543"/>
        <v/>
      </c>
      <c r="LJ19" s="38" t="str">
        <f t="shared" ca="1" si="544"/>
        <v/>
      </c>
      <c r="LK19" s="40" t="str">
        <f t="shared" ca="1" si="545"/>
        <v/>
      </c>
      <c r="LL19" s="37"/>
      <c r="LM19" s="38" t="str">
        <f t="shared" ca="1" si="546"/>
        <v/>
      </c>
      <c r="LN19" s="38" t="str">
        <f t="shared" ca="1" si="547"/>
        <v/>
      </c>
      <c r="LO19" s="40" t="str">
        <f t="shared" ca="1" si="548"/>
        <v/>
      </c>
      <c r="LP19" s="37"/>
      <c r="LQ19" s="38" t="str">
        <f t="shared" ca="1" si="549"/>
        <v/>
      </c>
      <c r="LR19" s="38" t="str">
        <f t="shared" ca="1" si="550"/>
        <v/>
      </c>
      <c r="LS19" s="40" t="str">
        <f t="shared" ca="1" si="551"/>
        <v/>
      </c>
      <c r="LT19" s="37"/>
      <c r="LU19" s="38" t="str">
        <f t="shared" ca="1" si="552"/>
        <v/>
      </c>
      <c r="LV19" s="38" t="str">
        <f t="shared" ca="1" si="553"/>
        <v/>
      </c>
      <c r="LW19" s="40" t="str">
        <f t="shared" ca="1" si="554"/>
        <v/>
      </c>
      <c r="LX19" s="37"/>
      <c r="LY19" s="38" t="str">
        <f t="shared" ca="1" si="555"/>
        <v/>
      </c>
      <c r="LZ19" s="38" t="str">
        <f t="shared" ca="1" si="556"/>
        <v/>
      </c>
      <c r="MA19" s="40" t="str">
        <f t="shared" ca="1" si="557"/>
        <v/>
      </c>
      <c r="MB19" s="37"/>
      <c r="MC19" s="38" t="str">
        <f t="shared" ca="1" si="558"/>
        <v/>
      </c>
      <c r="MD19" s="38" t="str">
        <f t="shared" ca="1" si="559"/>
        <v/>
      </c>
      <c r="ME19" s="40" t="str">
        <f t="shared" ca="1" si="560"/>
        <v/>
      </c>
      <c r="MF19" s="37"/>
      <c r="MG19" s="38" t="str">
        <f t="shared" ca="1" si="561"/>
        <v/>
      </c>
      <c r="MH19" s="38" t="str">
        <f t="shared" ca="1" si="562"/>
        <v/>
      </c>
      <c r="MI19" s="40" t="str">
        <f t="shared" ca="1" si="563"/>
        <v/>
      </c>
      <c r="MJ19" s="37"/>
      <c r="MK19" s="38" t="str">
        <f t="shared" ca="1" si="564"/>
        <v/>
      </c>
      <c r="ML19" s="38" t="str">
        <f t="shared" ca="1" si="565"/>
        <v/>
      </c>
      <c r="MM19" s="40" t="str">
        <f t="shared" ca="1" si="566"/>
        <v/>
      </c>
      <c r="MN19" s="37"/>
      <c r="MO19" s="38" t="str">
        <f t="shared" ca="1" si="567"/>
        <v/>
      </c>
      <c r="MP19" s="38" t="str">
        <f t="shared" ca="1" si="568"/>
        <v/>
      </c>
      <c r="MQ19" s="40" t="str">
        <f t="shared" ca="1" si="569"/>
        <v/>
      </c>
      <c r="MR19" s="37"/>
      <c r="MS19" s="38" t="str">
        <f t="shared" ca="1" si="570"/>
        <v/>
      </c>
      <c r="MT19" s="38" t="str">
        <f t="shared" ca="1" si="571"/>
        <v/>
      </c>
      <c r="MU19" s="40" t="str">
        <f t="shared" ca="1" si="572"/>
        <v/>
      </c>
      <c r="MV19" s="37"/>
      <c r="MW19" s="38" t="str">
        <f t="shared" ca="1" si="573"/>
        <v/>
      </c>
      <c r="MX19" s="38" t="str">
        <f t="shared" ca="1" si="574"/>
        <v/>
      </c>
      <c r="MY19" s="40" t="str">
        <f t="shared" ca="1" si="575"/>
        <v/>
      </c>
      <c r="MZ19" s="37"/>
      <c r="NA19" s="38" t="str">
        <f t="shared" ca="1" si="576"/>
        <v/>
      </c>
      <c r="NB19" s="38" t="str">
        <f t="shared" ca="1" si="577"/>
        <v/>
      </c>
      <c r="NC19" s="40" t="str">
        <f t="shared" ca="1" si="578"/>
        <v/>
      </c>
      <c r="ND19" s="37"/>
      <c r="NE19" s="38" t="str">
        <f t="shared" ca="1" si="579"/>
        <v/>
      </c>
      <c r="NF19" s="38" t="str">
        <f t="shared" ca="1" si="580"/>
        <v/>
      </c>
      <c r="NG19" s="40" t="str">
        <f t="shared" ca="1" si="581"/>
        <v/>
      </c>
      <c r="NH19" s="37"/>
      <c r="NI19" s="38" t="str">
        <f t="shared" ca="1" si="582"/>
        <v/>
      </c>
      <c r="NJ19" s="38" t="str">
        <f t="shared" ca="1" si="583"/>
        <v/>
      </c>
      <c r="NK19" s="40" t="str">
        <f t="shared" ca="1" si="584"/>
        <v/>
      </c>
      <c r="NL19" s="37"/>
      <c r="NM19" s="38" t="str">
        <f t="shared" ca="1" si="585"/>
        <v/>
      </c>
      <c r="NN19" s="38" t="str">
        <f t="shared" ca="1" si="586"/>
        <v/>
      </c>
      <c r="NO19" s="40" t="str">
        <f t="shared" ca="1" si="587"/>
        <v/>
      </c>
      <c r="NP19" s="37"/>
      <c r="NQ19" s="38" t="str">
        <f t="shared" ca="1" si="588"/>
        <v/>
      </c>
      <c r="NR19" s="38" t="str">
        <f t="shared" ca="1" si="589"/>
        <v/>
      </c>
      <c r="NS19" s="40" t="str">
        <f t="shared" ca="1" si="590"/>
        <v/>
      </c>
      <c r="NT19" s="37"/>
      <c r="NU19" s="38" t="str">
        <f t="shared" ca="1" si="591"/>
        <v/>
      </c>
      <c r="NV19" s="38" t="str">
        <f t="shared" ca="1" si="592"/>
        <v/>
      </c>
      <c r="NW19" s="40" t="str">
        <f t="shared" ca="1" si="593"/>
        <v/>
      </c>
      <c r="NX19" s="37"/>
      <c r="NY19" s="38" t="str">
        <f t="shared" ca="1" si="594"/>
        <v/>
      </c>
      <c r="NZ19" s="38" t="str">
        <f t="shared" ca="1" si="595"/>
        <v/>
      </c>
      <c r="OA19" s="40" t="str">
        <f t="shared" ca="1" si="596"/>
        <v/>
      </c>
      <c r="OB19" s="37"/>
      <c r="OC19" s="38" t="str">
        <f t="shared" ca="1" si="597"/>
        <v/>
      </c>
      <c r="OD19" s="38" t="str">
        <f t="shared" ca="1" si="598"/>
        <v/>
      </c>
      <c r="OE19" s="40" t="str">
        <f t="shared" ca="1" si="599"/>
        <v/>
      </c>
      <c r="OF19" s="37"/>
      <c r="OG19" s="38" t="str">
        <f t="shared" ca="1" si="600"/>
        <v/>
      </c>
      <c r="OH19" s="38" t="str">
        <f t="shared" ca="1" si="601"/>
        <v/>
      </c>
      <c r="OI19" s="40" t="str">
        <f t="shared" ca="1" si="602"/>
        <v/>
      </c>
      <c r="OJ19" s="37">
        <v>12</v>
      </c>
      <c r="OK19" s="38">
        <f t="shared" ca="1" si="603"/>
        <v>16</v>
      </c>
      <c r="OL19" s="38">
        <f t="shared" ca="1" si="604"/>
        <v>2.5</v>
      </c>
      <c r="OM19" s="40">
        <f t="shared" ca="1" si="605"/>
        <v>12.5</v>
      </c>
      <c r="ON19" s="37">
        <v>13</v>
      </c>
      <c r="OO19" s="38">
        <f t="shared" ca="1" si="606"/>
        <v>16</v>
      </c>
      <c r="OP19" s="38">
        <f t="shared" ca="1" si="607"/>
        <v>2.5</v>
      </c>
      <c r="OQ19" s="40">
        <f t="shared" ca="1" si="608"/>
        <v>10</v>
      </c>
      <c r="OR19" s="37"/>
      <c r="OS19" s="38" t="str">
        <f t="shared" ca="1" si="609"/>
        <v/>
      </c>
      <c r="OT19" s="38" t="str">
        <f t="shared" ca="1" si="610"/>
        <v/>
      </c>
      <c r="OU19" s="40" t="str">
        <f t="shared" ca="1" si="611"/>
        <v/>
      </c>
      <c r="OV19" s="37"/>
      <c r="OW19" s="38" t="str">
        <f t="shared" ca="1" si="612"/>
        <v/>
      </c>
      <c r="OX19" s="38" t="str">
        <f t="shared" ca="1" si="613"/>
        <v/>
      </c>
      <c r="OY19" s="40" t="str">
        <f t="shared" ca="1" si="614"/>
        <v/>
      </c>
      <c r="OZ19" s="37"/>
      <c r="PA19" s="38" t="str">
        <f t="shared" ca="1" si="615"/>
        <v/>
      </c>
      <c r="PB19" s="38" t="str">
        <f t="shared" ca="1" si="616"/>
        <v/>
      </c>
      <c r="PC19" s="40" t="str">
        <f t="shared" ca="1" si="617"/>
        <v/>
      </c>
      <c r="PD19" s="37"/>
      <c r="PE19" s="38" t="str">
        <f t="shared" ca="1" si="618"/>
        <v/>
      </c>
      <c r="PF19" s="38" t="str">
        <f t="shared" ca="1" si="619"/>
        <v/>
      </c>
      <c r="PG19" s="40" t="str">
        <f t="shared" ca="1" si="620"/>
        <v/>
      </c>
      <c r="PH19" s="37"/>
      <c r="PI19" s="38" t="str">
        <f t="shared" ca="1" si="621"/>
        <v/>
      </c>
      <c r="PJ19" s="38" t="str">
        <f t="shared" ca="1" si="622"/>
        <v/>
      </c>
      <c r="PK19" s="40" t="str">
        <f t="shared" ca="1" si="623"/>
        <v/>
      </c>
      <c r="PL19" s="37"/>
      <c r="PM19" s="38" t="str">
        <f t="shared" ca="1" si="624"/>
        <v/>
      </c>
      <c r="PN19" s="38" t="str">
        <f t="shared" ca="1" si="625"/>
        <v/>
      </c>
      <c r="PO19" s="40" t="str">
        <f t="shared" ca="1" si="626"/>
        <v/>
      </c>
      <c r="PP19" s="37"/>
      <c r="PQ19" s="38" t="str">
        <f t="shared" ca="1" si="627"/>
        <v/>
      </c>
      <c r="PR19" s="38" t="str">
        <f t="shared" ca="1" si="628"/>
        <v/>
      </c>
      <c r="PS19" s="40" t="str">
        <f t="shared" ca="1" si="629"/>
        <v/>
      </c>
      <c r="PT19" s="37"/>
      <c r="PU19" s="38" t="str">
        <f t="shared" ca="1" si="630"/>
        <v/>
      </c>
      <c r="PV19" s="38" t="str">
        <f t="shared" ca="1" si="631"/>
        <v/>
      </c>
      <c r="PW19" s="40" t="str">
        <f t="shared" ca="1" si="632"/>
        <v/>
      </c>
      <c r="PX19" s="37"/>
      <c r="PY19" s="38" t="str">
        <f t="shared" ca="1" si="633"/>
        <v/>
      </c>
      <c r="PZ19" s="38" t="str">
        <f t="shared" ca="1" si="634"/>
        <v/>
      </c>
      <c r="QA19" s="40" t="str">
        <f t="shared" ca="1" si="635"/>
        <v/>
      </c>
      <c r="QB19" s="37">
        <v>12</v>
      </c>
      <c r="QC19" s="38">
        <f t="shared" ca="1" si="636"/>
        <v>16</v>
      </c>
      <c r="QD19" s="38">
        <f t="shared" ca="1" si="637"/>
        <v>3.5</v>
      </c>
      <c r="QE19" s="40">
        <f t="shared" ca="1" si="638"/>
        <v>17.5</v>
      </c>
      <c r="QF19" s="37"/>
      <c r="QG19" s="38" t="str">
        <f t="shared" ca="1" si="639"/>
        <v/>
      </c>
      <c r="QH19" s="38" t="str">
        <f t="shared" ca="1" si="640"/>
        <v/>
      </c>
      <c r="QI19" s="40" t="str">
        <f t="shared" ca="1" si="641"/>
        <v/>
      </c>
      <c r="QJ19" s="37"/>
      <c r="QK19" s="38" t="str">
        <f t="shared" ca="1" si="642"/>
        <v/>
      </c>
      <c r="QL19" s="38" t="str">
        <f t="shared" ca="1" si="643"/>
        <v/>
      </c>
      <c r="QM19" s="40" t="str">
        <f t="shared" ca="1" si="644"/>
        <v/>
      </c>
      <c r="QN19" s="37"/>
      <c r="QO19" s="38" t="str">
        <f t="shared" ca="1" si="645"/>
        <v/>
      </c>
      <c r="QP19" s="38" t="str">
        <f t="shared" ca="1" si="646"/>
        <v/>
      </c>
      <c r="QQ19" s="40" t="str">
        <f t="shared" ca="1" si="647"/>
        <v/>
      </c>
      <c r="QR19" s="37"/>
      <c r="QS19" s="38" t="str">
        <f t="shared" ca="1" si="648"/>
        <v/>
      </c>
      <c r="QT19" s="38" t="str">
        <f t="shared" ca="1" si="649"/>
        <v/>
      </c>
      <c r="QU19" s="40" t="str">
        <f t="shared" ca="1" si="650"/>
        <v/>
      </c>
      <c r="QV19" s="37"/>
      <c r="QW19" s="38" t="str">
        <f t="shared" ca="1" si="651"/>
        <v/>
      </c>
      <c r="QX19" s="38" t="str">
        <f t="shared" ca="1" si="652"/>
        <v/>
      </c>
      <c r="QY19" s="40" t="str">
        <f t="shared" ca="1" si="653"/>
        <v/>
      </c>
      <c r="QZ19" s="37"/>
      <c r="RA19" s="38" t="str">
        <f t="shared" ca="1" si="654"/>
        <v/>
      </c>
      <c r="RB19" s="38" t="str">
        <f t="shared" ca="1" si="655"/>
        <v/>
      </c>
      <c r="RC19" s="40" t="str">
        <f t="shared" ca="1" si="656"/>
        <v/>
      </c>
      <c r="RD19" s="37"/>
      <c r="RE19" s="38" t="str">
        <f t="shared" ca="1" si="657"/>
        <v/>
      </c>
      <c r="RF19" s="38" t="str">
        <f t="shared" ca="1" si="658"/>
        <v/>
      </c>
      <c r="RG19" s="40" t="str">
        <f t="shared" ca="1" si="659"/>
        <v/>
      </c>
      <c r="RH19" s="37"/>
      <c r="RI19" s="38" t="str">
        <f t="shared" ca="1" si="660"/>
        <v/>
      </c>
      <c r="RJ19" s="38" t="str">
        <f t="shared" ca="1" si="661"/>
        <v/>
      </c>
      <c r="RK19" s="40" t="str">
        <f t="shared" ca="1" si="662"/>
        <v/>
      </c>
      <c r="RL19" s="37"/>
      <c r="RM19" s="38" t="str">
        <f t="shared" ca="1" si="663"/>
        <v/>
      </c>
      <c r="RN19" s="38" t="str">
        <f t="shared" ca="1" si="664"/>
        <v/>
      </c>
      <c r="RO19" s="40" t="str">
        <f t="shared" ca="1" si="665"/>
        <v/>
      </c>
      <c r="RP19" s="37"/>
      <c r="RQ19" s="38" t="str">
        <f t="shared" ca="1" si="666"/>
        <v/>
      </c>
      <c r="RR19" s="38" t="str">
        <f t="shared" ca="1" si="667"/>
        <v/>
      </c>
      <c r="RS19" s="40" t="str">
        <f t="shared" ca="1" si="668"/>
        <v/>
      </c>
      <c r="RT19" s="37"/>
      <c r="RU19" s="38" t="str">
        <f t="shared" ca="1" si="669"/>
        <v/>
      </c>
      <c r="RV19" s="38" t="str">
        <f t="shared" ca="1" si="670"/>
        <v/>
      </c>
      <c r="RW19" s="40" t="str">
        <f t="shared" ca="1" si="671"/>
        <v/>
      </c>
      <c r="RX19" s="37"/>
      <c r="RY19" s="38" t="str">
        <f t="shared" ca="1" si="672"/>
        <v/>
      </c>
      <c r="RZ19" s="38" t="str">
        <f t="shared" ca="1" si="673"/>
        <v/>
      </c>
      <c r="SA19" s="40" t="str">
        <f t="shared" ca="1" si="674"/>
        <v/>
      </c>
      <c r="SB19" s="37"/>
      <c r="SC19" s="38" t="str">
        <f t="shared" ca="1" si="675"/>
        <v/>
      </c>
      <c r="SD19" s="38" t="str">
        <f t="shared" ca="1" si="676"/>
        <v/>
      </c>
      <c r="SE19" s="40" t="str">
        <f t="shared" ca="1" si="677"/>
        <v/>
      </c>
      <c r="SF19" s="37"/>
      <c r="SG19" s="38" t="str">
        <f t="shared" ca="1" si="678"/>
        <v/>
      </c>
      <c r="SH19" s="38" t="str">
        <f t="shared" ca="1" si="679"/>
        <v/>
      </c>
      <c r="SI19" s="40" t="str">
        <f t="shared" ca="1" si="680"/>
        <v/>
      </c>
      <c r="SJ19" s="37">
        <v>10</v>
      </c>
      <c r="SK19" s="38">
        <f t="shared" ca="1" si="681"/>
        <v>16</v>
      </c>
      <c r="SL19" s="38">
        <f t="shared" ca="1" si="682"/>
        <v>2.5</v>
      </c>
      <c r="SM19" s="40">
        <f t="shared" ca="1" si="683"/>
        <v>17.5</v>
      </c>
      <c r="SN19" s="37"/>
      <c r="SO19" s="38" t="str">
        <f t="shared" ca="1" si="684"/>
        <v/>
      </c>
      <c r="SP19" s="38" t="str">
        <f t="shared" ca="1" si="685"/>
        <v/>
      </c>
      <c r="SQ19" s="40" t="str">
        <f t="shared" ca="1" si="686"/>
        <v/>
      </c>
      <c r="SR19" s="37">
        <v>12</v>
      </c>
      <c r="SS19" s="38">
        <f t="shared" ca="1" si="687"/>
        <v>16</v>
      </c>
      <c r="ST19" s="38">
        <f t="shared" ca="1" si="688"/>
        <v>2.5</v>
      </c>
      <c r="SU19" s="40">
        <f t="shared" ca="1" si="689"/>
        <v>12.5</v>
      </c>
      <c r="SV19" s="37"/>
      <c r="SW19" s="38" t="str">
        <f t="shared" ca="1" si="690"/>
        <v/>
      </c>
      <c r="SX19" s="38" t="str">
        <f t="shared" ca="1" si="691"/>
        <v/>
      </c>
      <c r="SY19" s="40" t="str">
        <f t="shared" ca="1" si="692"/>
        <v/>
      </c>
      <c r="SZ19" s="37"/>
      <c r="TA19" s="38" t="str">
        <f t="shared" ca="1" si="693"/>
        <v/>
      </c>
      <c r="TB19" s="38" t="str">
        <f t="shared" ca="1" si="694"/>
        <v/>
      </c>
      <c r="TC19" s="40" t="str">
        <f t="shared" ca="1" si="695"/>
        <v/>
      </c>
      <c r="TD19" s="37"/>
      <c r="TE19" s="38" t="str">
        <f t="shared" ca="1" si="696"/>
        <v/>
      </c>
      <c r="TF19" s="38" t="str">
        <f t="shared" ca="1" si="697"/>
        <v/>
      </c>
      <c r="TG19" s="40" t="str">
        <f t="shared" ca="1" si="698"/>
        <v/>
      </c>
      <c r="TH19" s="37"/>
      <c r="TI19" s="38" t="str">
        <f t="shared" ca="1" si="699"/>
        <v/>
      </c>
      <c r="TJ19" s="38" t="str">
        <f t="shared" ca="1" si="700"/>
        <v/>
      </c>
      <c r="TK19" s="40" t="str">
        <f t="shared" ca="1" si="701"/>
        <v/>
      </c>
      <c r="TL19" s="37"/>
      <c r="TM19" s="38" t="str">
        <f t="shared" ca="1" si="702"/>
        <v/>
      </c>
      <c r="TN19" s="38" t="str">
        <f t="shared" ca="1" si="703"/>
        <v/>
      </c>
      <c r="TO19" s="40" t="str">
        <f t="shared" ca="1" si="704"/>
        <v/>
      </c>
      <c r="TP19" s="37"/>
      <c r="TQ19" s="38" t="str">
        <f t="shared" ca="1" si="705"/>
        <v/>
      </c>
      <c r="TR19" s="38" t="str">
        <f t="shared" ca="1" si="706"/>
        <v/>
      </c>
      <c r="TS19" s="40" t="str">
        <f t="shared" ca="1" si="707"/>
        <v/>
      </c>
      <c r="TT19" s="37"/>
      <c r="TU19" s="38" t="str">
        <f t="shared" ca="1" si="708"/>
        <v/>
      </c>
      <c r="TV19" s="38" t="str">
        <f t="shared" ca="1" si="709"/>
        <v/>
      </c>
      <c r="TW19" s="40" t="str">
        <f t="shared" ca="1" si="710"/>
        <v/>
      </c>
      <c r="TX19" s="37">
        <v>11</v>
      </c>
      <c r="TY19" s="38">
        <f t="shared" ca="1" si="711"/>
        <v>15</v>
      </c>
      <c r="TZ19" s="38">
        <f t="shared" ca="1" si="712"/>
        <v>3.5</v>
      </c>
      <c r="UA19" s="40">
        <f t="shared" ca="1" si="713"/>
        <v>17.5</v>
      </c>
      <c r="UB19" s="37"/>
      <c r="UC19" s="38" t="str">
        <f t="shared" ca="1" si="714"/>
        <v/>
      </c>
      <c r="UD19" s="38" t="str">
        <f t="shared" ca="1" si="715"/>
        <v/>
      </c>
      <c r="UE19" s="40" t="str">
        <f t="shared" ca="1" si="716"/>
        <v/>
      </c>
      <c r="UF19" s="37">
        <v>10</v>
      </c>
      <c r="UG19" s="38">
        <f t="shared" ca="1" si="717"/>
        <v>15</v>
      </c>
      <c r="UH19" s="38">
        <f t="shared" ca="1" si="718"/>
        <v>3.5</v>
      </c>
      <c r="UI19" s="40">
        <f t="shared" ca="1" si="719"/>
        <v>21</v>
      </c>
      <c r="UJ19" s="37"/>
      <c r="UK19" s="38" t="str">
        <f t="shared" ca="1" si="720"/>
        <v/>
      </c>
      <c r="UL19" s="38" t="str">
        <f t="shared" ca="1" si="721"/>
        <v/>
      </c>
      <c r="UM19" s="40" t="str">
        <f t="shared" ca="1" si="722"/>
        <v/>
      </c>
      <c r="UN19" s="37">
        <v>3</v>
      </c>
      <c r="UO19" s="38">
        <f t="shared" ca="1" si="723"/>
        <v>16</v>
      </c>
      <c r="UP19" s="38">
        <f t="shared" ca="1" si="724"/>
        <v>3.5</v>
      </c>
      <c r="UQ19" s="40">
        <f t="shared" ca="1" si="725"/>
        <v>52.5</v>
      </c>
      <c r="UR19" s="37"/>
      <c r="US19" s="38" t="str">
        <f t="shared" ca="1" si="726"/>
        <v/>
      </c>
      <c r="UT19" s="38" t="str">
        <f t="shared" ca="1" si="727"/>
        <v/>
      </c>
      <c r="UU19" s="40" t="str">
        <f t="shared" ca="1" si="728"/>
        <v/>
      </c>
      <c r="UV19" s="37"/>
      <c r="UW19" s="38" t="str">
        <f t="shared" ca="1" si="729"/>
        <v/>
      </c>
      <c r="UX19" s="38" t="str">
        <f t="shared" ca="1" si="730"/>
        <v/>
      </c>
      <c r="UY19" s="40" t="str">
        <f t="shared" ca="1" si="731"/>
        <v/>
      </c>
      <c r="UZ19" s="37"/>
      <c r="VA19" s="38" t="str">
        <f t="shared" ca="1" si="732"/>
        <v/>
      </c>
      <c r="VB19" s="38" t="str">
        <f t="shared" ca="1" si="733"/>
        <v/>
      </c>
      <c r="VC19" s="40" t="str">
        <f t="shared" ca="1" si="734"/>
        <v/>
      </c>
      <c r="VD19" s="37"/>
      <c r="VE19" s="38" t="str">
        <f t="shared" ca="1" si="735"/>
        <v/>
      </c>
      <c r="VF19" s="38" t="str">
        <f t="shared" ca="1" si="736"/>
        <v/>
      </c>
      <c r="VG19" s="40" t="str">
        <f t="shared" ca="1" si="737"/>
        <v/>
      </c>
      <c r="VH19" s="37"/>
      <c r="VI19" s="38" t="str">
        <f t="shared" ca="1" si="738"/>
        <v/>
      </c>
      <c r="VJ19" s="38" t="str">
        <f t="shared" ca="1" si="739"/>
        <v/>
      </c>
      <c r="VK19" s="40" t="str">
        <f t="shared" ca="1" si="740"/>
        <v/>
      </c>
      <c r="VL19" s="37"/>
      <c r="VM19" s="38" t="str">
        <f t="shared" ca="1" si="741"/>
        <v/>
      </c>
      <c r="VN19" s="38" t="str">
        <f t="shared" ca="1" si="742"/>
        <v/>
      </c>
      <c r="VO19" s="40" t="str">
        <f t="shared" ca="1" si="743"/>
        <v/>
      </c>
      <c r="VP19" s="37"/>
      <c r="VQ19" s="38" t="str">
        <f t="shared" ca="1" si="744"/>
        <v/>
      </c>
      <c r="VR19" s="38" t="str">
        <f t="shared" ca="1" si="745"/>
        <v/>
      </c>
      <c r="VS19" s="40" t="str">
        <f t="shared" ca="1" si="746"/>
        <v/>
      </c>
      <c r="VT19" s="37"/>
      <c r="VU19" s="38" t="str">
        <f t="shared" ca="1" si="747"/>
        <v/>
      </c>
      <c r="VV19" s="38" t="str">
        <f t="shared" ca="1" si="748"/>
        <v/>
      </c>
      <c r="VW19" s="40" t="str">
        <f t="shared" ca="1" si="749"/>
        <v/>
      </c>
      <c r="VX19" s="37"/>
      <c r="VY19" s="38"/>
      <c r="VZ19" s="38"/>
      <c r="WA19" s="40"/>
      <c r="WB19" s="37"/>
      <c r="WC19" s="38" t="str">
        <f t="shared" ca="1" si="750"/>
        <v/>
      </c>
      <c r="WD19" s="38" t="str">
        <f t="shared" ca="1" si="751"/>
        <v/>
      </c>
      <c r="WE19" s="40" t="str">
        <f t="shared" ca="1" si="752"/>
        <v/>
      </c>
      <c r="WF19" s="37"/>
      <c r="WG19" s="38" t="str">
        <f t="shared" ca="1" si="753"/>
        <v/>
      </c>
      <c r="WH19" s="38" t="str">
        <f t="shared" ca="1" si="754"/>
        <v/>
      </c>
      <c r="WI19" s="40" t="str">
        <f t="shared" ca="1" si="755"/>
        <v/>
      </c>
      <c r="WJ19" s="37"/>
      <c r="WK19" s="38" t="str">
        <f t="shared" ca="1" si="756"/>
        <v/>
      </c>
      <c r="WL19" s="38" t="str">
        <f t="shared" ca="1" si="757"/>
        <v/>
      </c>
      <c r="WM19" s="40" t="str">
        <f t="shared" ca="1" si="758"/>
        <v/>
      </c>
      <c r="WN19" s="37"/>
      <c r="WO19" s="38" t="str">
        <f t="shared" ca="1" si="759"/>
        <v/>
      </c>
      <c r="WP19" s="38" t="str">
        <f t="shared" ca="1" si="760"/>
        <v/>
      </c>
      <c r="WQ19" s="40" t="str">
        <f t="shared" ca="1" si="761"/>
        <v/>
      </c>
      <c r="WR19" s="37"/>
      <c r="WS19" s="38" t="str">
        <f t="shared" ca="1" si="762"/>
        <v/>
      </c>
      <c r="WT19" s="38" t="str">
        <f t="shared" ca="1" si="763"/>
        <v/>
      </c>
      <c r="WU19" s="40" t="str">
        <f t="shared" ca="1" si="764"/>
        <v/>
      </c>
      <c r="WV19" s="37"/>
      <c r="WW19" s="38" t="str">
        <f t="shared" ca="1" si="765"/>
        <v/>
      </c>
      <c r="WX19" s="38" t="str">
        <f t="shared" ca="1" si="766"/>
        <v/>
      </c>
      <c r="WY19" s="40" t="str">
        <f t="shared" ca="1" si="767"/>
        <v/>
      </c>
      <c r="WZ19" s="37"/>
      <c r="XA19" s="38" t="str">
        <f t="shared" ca="1" si="768"/>
        <v/>
      </c>
      <c r="XB19" s="38" t="str">
        <f t="shared" ca="1" si="769"/>
        <v/>
      </c>
      <c r="XC19" s="40" t="str">
        <f t="shared" ca="1" si="770"/>
        <v/>
      </c>
      <c r="XD19" s="37"/>
      <c r="XE19" s="38" t="str">
        <f t="shared" ca="1" si="771"/>
        <v/>
      </c>
      <c r="XF19" s="38" t="str">
        <f t="shared" ca="1" si="772"/>
        <v/>
      </c>
      <c r="XG19" s="40" t="str">
        <f t="shared" ca="1" si="773"/>
        <v/>
      </c>
      <c r="XH19" s="37"/>
      <c r="XI19" s="38" t="str">
        <f t="shared" ca="1" si="774"/>
        <v/>
      </c>
      <c r="XJ19" s="38" t="str">
        <f t="shared" ca="1" si="775"/>
        <v/>
      </c>
      <c r="XK19" s="40" t="str">
        <f t="shared" ca="1" si="776"/>
        <v/>
      </c>
      <c r="XL19" s="37"/>
      <c r="XM19" s="38" t="str">
        <f t="shared" ca="1" si="777"/>
        <v/>
      </c>
      <c r="XN19" s="38" t="str">
        <f t="shared" ca="1" si="778"/>
        <v/>
      </c>
      <c r="XO19" s="40" t="str">
        <f t="shared" ca="1" si="779"/>
        <v/>
      </c>
      <c r="XP19" s="37"/>
      <c r="XQ19" s="38" t="str">
        <f t="shared" ca="1" si="780"/>
        <v/>
      </c>
      <c r="XR19" s="38" t="str">
        <f t="shared" ca="1" si="781"/>
        <v/>
      </c>
      <c r="XS19" s="40" t="str">
        <f t="shared" ca="1" si="782"/>
        <v/>
      </c>
      <c r="XT19" s="37"/>
      <c r="XU19" s="38" t="str">
        <f t="shared" ca="1" si="783"/>
        <v/>
      </c>
      <c r="XV19" s="38" t="str">
        <f t="shared" ca="1" si="784"/>
        <v/>
      </c>
      <c r="XW19" s="40" t="str">
        <f t="shared" ca="1" si="785"/>
        <v/>
      </c>
      <c r="XX19" s="37"/>
      <c r="XY19" s="38" t="str">
        <f t="shared" ca="1" si="786"/>
        <v/>
      </c>
      <c r="XZ19" s="38" t="str">
        <f t="shared" ca="1" si="787"/>
        <v/>
      </c>
      <c r="YA19" s="40" t="str">
        <f t="shared" ca="1" si="788"/>
        <v/>
      </c>
      <c r="YB19" s="37"/>
      <c r="YC19" s="38" t="str">
        <f t="shared" ca="1" si="789"/>
        <v/>
      </c>
      <c r="YD19" s="38" t="str">
        <f t="shared" ca="1" si="790"/>
        <v/>
      </c>
      <c r="YE19" s="40" t="str">
        <f t="shared" ca="1" si="791"/>
        <v/>
      </c>
      <c r="YF19" s="37"/>
      <c r="YG19" s="38" t="str">
        <f t="shared" ca="1" si="792"/>
        <v/>
      </c>
      <c r="YH19" s="38" t="str">
        <f t="shared" ca="1" si="793"/>
        <v/>
      </c>
      <c r="YI19" s="40" t="str">
        <f t="shared" ca="1" si="794"/>
        <v/>
      </c>
      <c r="YJ19" s="37"/>
      <c r="YK19" s="38" t="str">
        <f t="shared" ca="1" si="795"/>
        <v/>
      </c>
      <c r="YL19" s="38" t="str">
        <f t="shared" ca="1" si="796"/>
        <v/>
      </c>
      <c r="YM19" s="40" t="str">
        <f t="shared" ca="1" si="797"/>
        <v/>
      </c>
      <c r="YN19" s="37"/>
      <c r="YO19" s="38" t="str">
        <f t="shared" ca="1" si="798"/>
        <v/>
      </c>
      <c r="YP19" s="38" t="str">
        <f t="shared" ca="1" si="799"/>
        <v/>
      </c>
      <c r="YQ19" s="40" t="str">
        <f t="shared" ca="1" si="800"/>
        <v/>
      </c>
      <c r="YR19" s="37"/>
      <c r="YS19" s="38" t="str">
        <f t="shared" ca="1" si="801"/>
        <v/>
      </c>
      <c r="YT19" s="38" t="str">
        <f t="shared" ca="1" si="802"/>
        <v/>
      </c>
      <c r="YU19" s="40" t="str">
        <f t="shared" ca="1" si="803"/>
        <v/>
      </c>
      <c r="YV19" s="37"/>
      <c r="YW19" s="38" t="str">
        <f t="shared" ca="1" si="804"/>
        <v/>
      </c>
      <c r="YX19" s="38" t="str">
        <f t="shared" ca="1" si="805"/>
        <v/>
      </c>
      <c r="YY19" s="40" t="str">
        <f t="shared" ca="1" si="806"/>
        <v/>
      </c>
      <c r="YZ19" s="37"/>
      <c r="ZA19" s="38" t="str">
        <f t="shared" ca="1" si="807"/>
        <v/>
      </c>
      <c r="ZB19" s="38" t="str">
        <f t="shared" ca="1" si="808"/>
        <v/>
      </c>
      <c r="ZC19" s="40" t="str">
        <f t="shared" ca="1" si="809"/>
        <v/>
      </c>
      <c r="ZD19" s="37"/>
      <c r="ZE19" s="38" t="str">
        <f t="shared" ca="1" si="810"/>
        <v/>
      </c>
      <c r="ZF19" s="38" t="str">
        <f t="shared" ca="1" si="811"/>
        <v/>
      </c>
      <c r="ZG19" s="40" t="str">
        <f t="shared" ca="1" si="812"/>
        <v/>
      </c>
      <c r="ZH19" s="37"/>
      <c r="ZI19" s="38" t="str">
        <f t="shared" ca="1" si="813"/>
        <v/>
      </c>
      <c r="ZJ19" s="38" t="str">
        <f t="shared" ca="1" si="814"/>
        <v/>
      </c>
      <c r="ZK19" s="40" t="str">
        <f t="shared" ca="1" si="815"/>
        <v/>
      </c>
      <c r="ZL19" s="37"/>
      <c r="ZM19" s="38" t="str">
        <f t="shared" ca="1" si="816"/>
        <v/>
      </c>
      <c r="ZN19" s="38" t="str">
        <f t="shared" ca="1" si="817"/>
        <v/>
      </c>
      <c r="ZO19" s="40" t="str">
        <f t="shared" ca="1" si="818"/>
        <v/>
      </c>
      <c r="ZP19" s="37"/>
      <c r="ZQ19" s="38" t="str">
        <f t="shared" ca="1" si="819"/>
        <v/>
      </c>
      <c r="ZR19" s="38" t="str">
        <f t="shared" ca="1" si="820"/>
        <v/>
      </c>
      <c r="ZS19" s="40" t="str">
        <f t="shared" ca="1" si="821"/>
        <v/>
      </c>
      <c r="ZT19" s="37"/>
      <c r="ZU19" s="38" t="str">
        <f t="shared" ca="1" si="822"/>
        <v/>
      </c>
      <c r="ZV19" s="38" t="str">
        <f t="shared" ca="1" si="823"/>
        <v/>
      </c>
      <c r="ZW19" s="40" t="str">
        <f t="shared" ca="1" si="824"/>
        <v/>
      </c>
      <c r="ZX19" s="37"/>
      <c r="ZY19" s="38" t="str">
        <f t="shared" ca="1" si="825"/>
        <v/>
      </c>
      <c r="ZZ19" s="38" t="str">
        <f t="shared" ca="1" si="826"/>
        <v/>
      </c>
      <c r="AAA19" s="40" t="str">
        <f t="shared" ca="1" si="827"/>
        <v/>
      </c>
      <c r="AAB19" s="37"/>
      <c r="AAC19" s="38" t="str">
        <f t="shared" ca="1" si="828"/>
        <v/>
      </c>
      <c r="AAD19" s="38" t="str">
        <f t="shared" ca="1" si="829"/>
        <v/>
      </c>
      <c r="AAE19" s="40" t="str">
        <f t="shared" ca="1" si="830"/>
        <v/>
      </c>
      <c r="AAF19" s="37">
        <v>10</v>
      </c>
      <c r="AAG19" s="38">
        <f t="shared" ca="1" si="831"/>
        <v>16</v>
      </c>
      <c r="AAH19" s="38">
        <f t="shared" ca="1" si="832"/>
        <v>2.5</v>
      </c>
      <c r="AAI19" s="40">
        <f t="shared" ca="1" si="833"/>
        <v>17.5</v>
      </c>
      <c r="AAJ19" s="37"/>
      <c r="AAK19" s="38" t="str">
        <f t="shared" ca="1" si="834"/>
        <v/>
      </c>
      <c r="AAL19" s="38" t="str">
        <f t="shared" ca="1" si="835"/>
        <v/>
      </c>
      <c r="AAM19" s="40" t="str">
        <f t="shared" ca="1" si="836"/>
        <v/>
      </c>
      <c r="AAN19" s="37">
        <v>12</v>
      </c>
      <c r="AAO19" s="38">
        <f t="shared" ca="1" si="837"/>
        <v>16</v>
      </c>
      <c r="AAP19" s="38">
        <f t="shared" ca="1" si="838"/>
        <v>2.5</v>
      </c>
      <c r="AAQ19" s="40">
        <f t="shared" ca="1" si="839"/>
        <v>12.5</v>
      </c>
      <c r="AAR19" s="37"/>
      <c r="AAS19" s="38" t="str">
        <f t="shared" ca="1" si="840"/>
        <v/>
      </c>
      <c r="AAT19" s="38" t="str">
        <f t="shared" ca="1" si="841"/>
        <v/>
      </c>
      <c r="AAU19" s="40" t="str">
        <f t="shared" ca="1" si="842"/>
        <v/>
      </c>
      <c r="AAV19" s="37"/>
      <c r="AAW19" s="38" t="str">
        <f t="shared" ca="1" si="843"/>
        <v/>
      </c>
      <c r="AAX19" s="38" t="str">
        <f t="shared" ca="1" si="844"/>
        <v/>
      </c>
      <c r="AAY19" s="40" t="str">
        <f t="shared" ca="1" si="845"/>
        <v/>
      </c>
      <c r="AAZ19" s="37"/>
      <c r="ABA19" s="38" t="str">
        <f t="shared" ca="1" si="846"/>
        <v/>
      </c>
      <c r="ABB19" s="38" t="str">
        <f t="shared" ca="1" si="847"/>
        <v/>
      </c>
      <c r="ABC19" s="40" t="str">
        <f t="shared" ca="1" si="848"/>
        <v/>
      </c>
      <c r="ABD19" s="37"/>
      <c r="ABE19" s="38" t="str">
        <f t="shared" ca="1" si="849"/>
        <v/>
      </c>
      <c r="ABF19" s="38" t="str">
        <f t="shared" ca="1" si="850"/>
        <v/>
      </c>
      <c r="ABG19" s="40" t="str">
        <f t="shared" ca="1" si="851"/>
        <v/>
      </c>
      <c r="ABH19" s="37"/>
      <c r="ABI19" s="38" t="str">
        <f t="shared" ca="1" si="852"/>
        <v/>
      </c>
      <c r="ABJ19" s="38" t="str">
        <f t="shared" ca="1" si="853"/>
        <v/>
      </c>
      <c r="ABK19" s="40" t="str">
        <f t="shared" ca="1" si="854"/>
        <v/>
      </c>
      <c r="ABL19" s="37"/>
      <c r="ABM19" s="38" t="str">
        <f t="shared" ca="1" si="855"/>
        <v/>
      </c>
      <c r="ABN19" s="38" t="str">
        <f t="shared" ca="1" si="856"/>
        <v/>
      </c>
      <c r="ABO19" s="40" t="str">
        <f t="shared" ca="1" si="857"/>
        <v/>
      </c>
      <c r="ABP19" s="37"/>
      <c r="ABQ19" s="38" t="str">
        <f t="shared" ca="1" si="858"/>
        <v/>
      </c>
      <c r="ABR19" s="38" t="str">
        <f t="shared" ca="1" si="859"/>
        <v/>
      </c>
      <c r="ABS19" s="40" t="str">
        <f t="shared" ca="1" si="860"/>
        <v/>
      </c>
      <c r="ABT19" s="37"/>
      <c r="ABU19" s="38" t="str">
        <f t="shared" ca="1" si="861"/>
        <v/>
      </c>
      <c r="ABV19" s="38" t="str">
        <f t="shared" ca="1" si="862"/>
        <v/>
      </c>
      <c r="ABW19" s="40" t="str">
        <f t="shared" ca="1" si="863"/>
        <v/>
      </c>
      <c r="ABX19" s="37"/>
      <c r="ABY19" s="38" t="str">
        <f t="shared" ca="1" si="864"/>
        <v/>
      </c>
      <c r="ABZ19" s="38" t="str">
        <f t="shared" ca="1" si="865"/>
        <v/>
      </c>
      <c r="ACA19" s="40" t="str">
        <f t="shared" ca="1" si="866"/>
        <v/>
      </c>
      <c r="ACB19" s="37"/>
      <c r="ACC19" s="38" t="str">
        <f t="shared" ca="1" si="867"/>
        <v/>
      </c>
      <c r="ACD19" s="38" t="str">
        <f t="shared" ca="1" si="868"/>
        <v/>
      </c>
      <c r="ACE19" s="40" t="str">
        <f t="shared" ca="1" si="869"/>
        <v/>
      </c>
      <c r="ACF19" s="37"/>
      <c r="ACG19" s="38" t="str">
        <f t="shared" ca="1" si="870"/>
        <v/>
      </c>
      <c r="ACH19" s="38" t="str">
        <f t="shared" ca="1" si="871"/>
        <v/>
      </c>
      <c r="ACI19" s="40" t="str">
        <f t="shared" ca="1" si="872"/>
        <v/>
      </c>
      <c r="ACJ19" s="37"/>
      <c r="ACK19" s="38" t="str">
        <f t="shared" ca="1" si="873"/>
        <v/>
      </c>
      <c r="ACL19" s="38" t="str">
        <f t="shared" ca="1" si="874"/>
        <v/>
      </c>
      <c r="ACM19" s="40" t="str">
        <f t="shared" ca="1" si="875"/>
        <v/>
      </c>
      <c r="ACN19" s="37"/>
      <c r="ACO19" s="38" t="str">
        <f t="shared" ca="1" si="876"/>
        <v/>
      </c>
      <c r="ACP19" s="38" t="str">
        <f t="shared" ca="1" si="877"/>
        <v/>
      </c>
      <c r="ACQ19" s="40" t="str">
        <f t="shared" ca="1" si="878"/>
        <v/>
      </c>
      <c r="ACR19" s="37"/>
      <c r="ACS19" s="38" t="str">
        <f t="shared" ca="1" si="879"/>
        <v/>
      </c>
      <c r="ACT19" s="38" t="str">
        <f t="shared" ca="1" si="880"/>
        <v/>
      </c>
      <c r="ACU19" s="40" t="str">
        <f t="shared" ca="1" si="881"/>
        <v/>
      </c>
      <c r="ACV19" s="37"/>
      <c r="ACW19" s="38" t="str">
        <f t="shared" ca="1" si="882"/>
        <v/>
      </c>
      <c r="ACX19" s="38" t="str">
        <f t="shared" ca="1" si="883"/>
        <v/>
      </c>
      <c r="ACY19" s="40" t="str">
        <f t="shared" ca="1" si="884"/>
        <v/>
      </c>
      <c r="ACZ19" s="37"/>
      <c r="ADA19" s="38" t="str">
        <f t="shared" ca="1" si="885"/>
        <v/>
      </c>
      <c r="ADB19" s="38" t="str">
        <f t="shared" ca="1" si="886"/>
        <v/>
      </c>
      <c r="ADC19" s="40" t="str">
        <f t="shared" ca="1" si="887"/>
        <v/>
      </c>
      <c r="ADD19" s="37"/>
      <c r="ADE19" s="38" t="str">
        <f t="shared" ca="1" si="888"/>
        <v/>
      </c>
      <c r="ADF19" s="38" t="str">
        <f t="shared" ca="1" si="889"/>
        <v/>
      </c>
      <c r="ADG19" s="40" t="str">
        <f t="shared" ca="1" si="890"/>
        <v/>
      </c>
      <c r="ADH19" s="37"/>
      <c r="ADI19" s="38" t="str">
        <f t="shared" ca="1" si="891"/>
        <v/>
      </c>
      <c r="ADJ19" s="38" t="str">
        <f t="shared" ca="1" si="892"/>
        <v/>
      </c>
      <c r="ADK19" s="40" t="str">
        <f t="shared" ca="1" si="893"/>
        <v/>
      </c>
      <c r="ADL19" s="37"/>
      <c r="ADM19" s="38" t="str">
        <f t="shared" ca="1" si="894"/>
        <v/>
      </c>
      <c r="ADN19" s="38" t="str">
        <f t="shared" ca="1" si="895"/>
        <v/>
      </c>
      <c r="ADO19" s="40" t="str">
        <f t="shared" ca="1" si="896"/>
        <v/>
      </c>
      <c r="ADP19" s="37"/>
      <c r="ADQ19" s="38" t="str">
        <f t="shared" ca="1" si="897"/>
        <v/>
      </c>
      <c r="ADR19" s="38" t="str">
        <f t="shared" ca="1" si="898"/>
        <v/>
      </c>
      <c r="ADS19" s="40" t="str">
        <f t="shared" ca="1" si="899"/>
        <v/>
      </c>
      <c r="ADT19" s="37"/>
      <c r="ADU19" s="38" t="str">
        <f t="shared" ca="1" si="900"/>
        <v/>
      </c>
      <c r="ADV19" s="38" t="str">
        <f t="shared" ca="1" si="901"/>
        <v/>
      </c>
      <c r="ADW19" s="40" t="str">
        <f t="shared" ca="1" si="902"/>
        <v/>
      </c>
      <c r="ADX19" s="37"/>
      <c r="ADY19" s="38" t="str">
        <f t="shared" ca="1" si="903"/>
        <v/>
      </c>
      <c r="ADZ19" s="38" t="str">
        <f t="shared" ca="1" si="904"/>
        <v/>
      </c>
      <c r="AEA19" s="40" t="str">
        <f t="shared" ca="1" si="905"/>
        <v/>
      </c>
      <c r="AEB19" s="37"/>
      <c r="AEC19" s="38" t="str">
        <f t="shared" ca="1" si="906"/>
        <v/>
      </c>
      <c r="AED19" s="38" t="str">
        <f t="shared" ca="1" si="907"/>
        <v/>
      </c>
      <c r="AEE19" s="40" t="str">
        <f t="shared" ca="1" si="908"/>
        <v/>
      </c>
      <c r="AEF19" s="37"/>
      <c r="AEG19" s="38" t="str">
        <f t="shared" ca="1" si="909"/>
        <v/>
      </c>
      <c r="AEH19" s="38" t="str">
        <f t="shared" ca="1" si="910"/>
        <v/>
      </c>
      <c r="AEI19" s="40" t="str">
        <f t="shared" ca="1" si="911"/>
        <v/>
      </c>
      <c r="AEJ19" s="37"/>
      <c r="AEK19" s="38" t="str">
        <f t="shared" ca="1" si="912"/>
        <v/>
      </c>
      <c r="AEL19" s="38" t="str">
        <f t="shared" ca="1" si="913"/>
        <v/>
      </c>
      <c r="AEM19" s="40" t="str">
        <f t="shared" ca="1" si="914"/>
        <v/>
      </c>
      <c r="AEN19" s="37"/>
      <c r="AEO19" s="38" t="str">
        <f t="shared" ca="1" si="915"/>
        <v/>
      </c>
      <c r="AEP19" s="38" t="str">
        <f t="shared" ca="1" si="916"/>
        <v/>
      </c>
      <c r="AEQ19" s="40" t="str">
        <f t="shared" ca="1" si="917"/>
        <v/>
      </c>
      <c r="AER19" s="37"/>
      <c r="AES19" s="38" t="str">
        <f t="shared" ca="1" si="918"/>
        <v/>
      </c>
      <c r="AET19" s="38" t="str">
        <f t="shared" ca="1" si="919"/>
        <v/>
      </c>
      <c r="AEU19" s="40" t="str">
        <f t="shared" ca="1" si="920"/>
        <v/>
      </c>
      <c r="AEV19" s="37"/>
      <c r="AEW19" s="38" t="str">
        <f t="shared" ca="1" si="921"/>
        <v/>
      </c>
      <c r="AEX19" s="38" t="str">
        <f t="shared" ca="1" si="922"/>
        <v/>
      </c>
      <c r="AEY19" s="40" t="str">
        <f t="shared" ca="1" si="923"/>
        <v/>
      </c>
      <c r="AEZ19" s="37"/>
      <c r="AFA19" s="38" t="str">
        <f t="shared" ca="1" si="924"/>
        <v/>
      </c>
      <c r="AFB19" s="38" t="str">
        <f t="shared" ca="1" si="925"/>
        <v/>
      </c>
      <c r="AFC19" s="40" t="str">
        <f t="shared" ca="1" si="926"/>
        <v/>
      </c>
      <c r="AFD19" s="37"/>
      <c r="AFE19" s="38" t="str">
        <f t="shared" ca="1" si="927"/>
        <v/>
      </c>
      <c r="AFF19" s="38" t="str">
        <f t="shared" ca="1" si="928"/>
        <v/>
      </c>
      <c r="AFG19" s="40" t="str">
        <f t="shared" ca="1" si="929"/>
        <v/>
      </c>
      <c r="AFH19" s="37"/>
      <c r="AFI19" s="38" t="str">
        <f t="shared" ca="1" si="930"/>
        <v/>
      </c>
      <c r="AFJ19" s="38" t="str">
        <f t="shared" ca="1" si="931"/>
        <v/>
      </c>
      <c r="AFK19" s="40" t="str">
        <f t="shared" ca="1" si="932"/>
        <v/>
      </c>
      <c r="AFL19" s="37">
        <v>14</v>
      </c>
      <c r="AFM19" s="38">
        <f t="shared" ca="1" si="933"/>
        <v>16</v>
      </c>
      <c r="AFN19" s="38">
        <f t="shared" ca="1" si="934"/>
        <v>2.5</v>
      </c>
      <c r="AFO19" s="40">
        <f t="shared" ca="1" si="935"/>
        <v>7.5</v>
      </c>
      <c r="AFP19" s="37">
        <v>11</v>
      </c>
      <c r="AFQ19" s="38">
        <f t="shared" ca="1" si="936"/>
        <v>14</v>
      </c>
      <c r="AFR19" s="38">
        <f t="shared" ca="1" si="937"/>
        <v>2.5</v>
      </c>
      <c r="AFS19" s="40">
        <f t="shared" ca="1" si="938"/>
        <v>10</v>
      </c>
      <c r="AFT19" s="37"/>
      <c r="AFU19" s="38" t="str">
        <f t="shared" ca="1" si="939"/>
        <v/>
      </c>
      <c r="AFV19" s="38" t="str">
        <f t="shared" ca="1" si="940"/>
        <v/>
      </c>
      <c r="AFW19" s="40" t="str">
        <f t="shared" ca="1" si="941"/>
        <v/>
      </c>
      <c r="AFX19" s="37"/>
      <c r="AFY19" s="38" t="str">
        <f t="shared" ca="1" si="942"/>
        <v/>
      </c>
      <c r="AFZ19" s="38" t="str">
        <f t="shared" ca="1" si="943"/>
        <v/>
      </c>
      <c r="AGA19" s="40" t="str">
        <f t="shared" ca="1" si="944"/>
        <v/>
      </c>
      <c r="AGB19" s="37"/>
      <c r="AGC19" s="38" t="str">
        <f t="shared" ca="1" si="945"/>
        <v/>
      </c>
      <c r="AGD19" s="38" t="str">
        <f t="shared" ca="1" si="946"/>
        <v/>
      </c>
      <c r="AGE19" s="40" t="str">
        <f t="shared" ca="1" si="947"/>
        <v/>
      </c>
      <c r="AGF19" s="37"/>
      <c r="AGG19" s="38" t="str">
        <f t="shared" ca="1" si="948"/>
        <v/>
      </c>
      <c r="AGH19" s="38" t="str">
        <f t="shared" ca="1" si="949"/>
        <v/>
      </c>
      <c r="AGI19" s="40" t="str">
        <f t="shared" ca="1" si="950"/>
        <v/>
      </c>
      <c r="AGJ19" s="37">
        <v>14</v>
      </c>
      <c r="AGK19" s="38">
        <f t="shared" ca="1" si="951"/>
        <v>16</v>
      </c>
      <c r="AGL19" s="38">
        <f t="shared" ca="1" si="952"/>
        <v>3.5</v>
      </c>
      <c r="AGM19" s="40">
        <f t="shared" ca="1" si="953"/>
        <v>10.5</v>
      </c>
      <c r="AGN19" s="37"/>
      <c r="AGO19" s="38" t="str">
        <f t="shared" ca="1" si="954"/>
        <v/>
      </c>
      <c r="AGP19" s="38" t="str">
        <f t="shared" ca="1" si="955"/>
        <v/>
      </c>
      <c r="AGQ19" s="40" t="str">
        <f t="shared" ca="1" si="956"/>
        <v/>
      </c>
      <c r="AGR19" s="37"/>
      <c r="AGS19" s="38" t="str">
        <f t="shared" ca="1" si="957"/>
        <v/>
      </c>
      <c r="AGT19" s="38" t="str">
        <f t="shared" ca="1" si="958"/>
        <v/>
      </c>
      <c r="AGU19" s="40" t="str">
        <f t="shared" ca="1" si="959"/>
        <v/>
      </c>
      <c r="AGV19" s="37"/>
      <c r="AGW19" s="38" t="str">
        <f t="shared" ca="1" si="960"/>
        <v/>
      </c>
      <c r="AGX19" s="38" t="str">
        <f t="shared" ca="1" si="961"/>
        <v/>
      </c>
      <c r="AGY19" s="40" t="str">
        <f t="shared" ca="1" si="962"/>
        <v/>
      </c>
      <c r="AGZ19" s="37"/>
      <c r="AHA19" s="38" t="str">
        <f t="shared" ca="1" si="963"/>
        <v/>
      </c>
      <c r="AHB19" s="38" t="str">
        <f t="shared" ca="1" si="964"/>
        <v/>
      </c>
      <c r="AHC19" s="40" t="str">
        <f t="shared" ca="1" si="965"/>
        <v/>
      </c>
      <c r="AHD19" s="37"/>
      <c r="AHE19" s="38" t="str">
        <f t="shared" ca="1" si="966"/>
        <v/>
      </c>
      <c r="AHF19" s="38" t="str">
        <f t="shared" ca="1" si="967"/>
        <v/>
      </c>
      <c r="AHG19" s="40" t="str">
        <f t="shared" ca="1" si="968"/>
        <v/>
      </c>
      <c r="AHH19" s="37"/>
      <c r="AHI19" s="38" t="str">
        <f t="shared" ca="1" si="969"/>
        <v/>
      </c>
      <c r="AHJ19" s="38" t="str">
        <f t="shared" ca="1" si="970"/>
        <v/>
      </c>
      <c r="AHK19" s="40" t="str">
        <f t="shared" ca="1" si="971"/>
        <v/>
      </c>
      <c r="AHL19" s="37"/>
      <c r="AHM19" s="38" t="str">
        <f t="shared" ca="1" si="972"/>
        <v/>
      </c>
      <c r="AHN19" s="38" t="str">
        <f t="shared" ca="1" si="973"/>
        <v/>
      </c>
      <c r="AHO19" s="40" t="str">
        <f t="shared" ca="1" si="974"/>
        <v/>
      </c>
      <c r="AHP19" s="37"/>
      <c r="AHQ19" s="38" t="str">
        <f t="shared" ca="1" si="975"/>
        <v/>
      </c>
      <c r="AHR19" s="38" t="str">
        <f t="shared" ca="1" si="976"/>
        <v/>
      </c>
      <c r="AHS19" s="40" t="str">
        <f t="shared" ca="1" si="977"/>
        <v/>
      </c>
      <c r="AHT19" s="37"/>
      <c r="AHU19" s="38" t="str">
        <f t="shared" ca="1" si="978"/>
        <v/>
      </c>
      <c r="AHV19" s="38" t="str">
        <f t="shared" ca="1" si="979"/>
        <v/>
      </c>
      <c r="AHW19" s="40" t="str">
        <f t="shared" ca="1" si="980"/>
        <v/>
      </c>
      <c r="AHX19" s="37"/>
      <c r="AHY19" s="38" t="str">
        <f t="shared" ca="1" si="981"/>
        <v/>
      </c>
      <c r="AHZ19" s="38" t="str">
        <f t="shared" ca="1" si="982"/>
        <v/>
      </c>
      <c r="AIA19" s="40" t="str">
        <f t="shared" ca="1" si="983"/>
        <v/>
      </c>
      <c r="AIB19" s="37"/>
      <c r="AIC19" s="38" t="str">
        <f t="shared" ca="1" si="984"/>
        <v/>
      </c>
      <c r="AID19" s="38" t="str">
        <f t="shared" ca="1" si="985"/>
        <v/>
      </c>
      <c r="AIE19" s="40" t="str">
        <f t="shared" ca="1" si="986"/>
        <v/>
      </c>
    </row>
    <row r="20" spans="1:915" x14ac:dyDescent="0.3">
      <c r="A20" s="1">
        <f t="shared" ca="1" si="308"/>
        <v>19</v>
      </c>
      <c r="B20" s="1" t="s">
        <v>167</v>
      </c>
      <c r="C20" s="35">
        <f t="array" aca="1" ref="C20" ca="1">SUM(IF(MOD(COLUMN(D20:AIE20),4)=3,D20:AIE20,0))</f>
        <v>269</v>
      </c>
      <c r="D20" s="37"/>
      <c r="E20" s="38" t="str">
        <f t="shared" ca="1" si="309"/>
        <v/>
      </c>
      <c r="F20" s="38" t="str">
        <f t="shared" ca="1" si="310"/>
        <v/>
      </c>
      <c r="G20" s="40" t="str">
        <f t="shared" ca="1" si="311"/>
        <v/>
      </c>
      <c r="H20" s="37"/>
      <c r="I20" s="38" t="str">
        <f t="shared" ca="1" si="312"/>
        <v/>
      </c>
      <c r="J20" s="38" t="str">
        <f t="shared" ca="1" si="313"/>
        <v/>
      </c>
      <c r="K20" s="40" t="str">
        <f t="shared" ca="1" si="314"/>
        <v/>
      </c>
      <c r="L20" s="37"/>
      <c r="M20" s="38" t="str">
        <f t="shared" ca="1" si="315"/>
        <v/>
      </c>
      <c r="N20" s="38" t="str">
        <f t="shared" ca="1" si="316"/>
        <v/>
      </c>
      <c r="O20" s="40" t="str">
        <f t="shared" ca="1" si="317"/>
        <v/>
      </c>
      <c r="P20" s="37"/>
      <c r="Q20" s="38" t="str">
        <f t="shared" ca="1" si="318"/>
        <v/>
      </c>
      <c r="R20" s="38" t="str">
        <f t="shared" ca="1" si="319"/>
        <v/>
      </c>
      <c r="S20" s="40" t="str">
        <f t="shared" ca="1" si="320"/>
        <v/>
      </c>
      <c r="T20" s="37"/>
      <c r="U20" s="38" t="str">
        <f t="shared" ca="1" si="321"/>
        <v/>
      </c>
      <c r="V20" s="38" t="str">
        <f t="shared" ca="1" si="322"/>
        <v/>
      </c>
      <c r="W20" s="40" t="str">
        <f t="shared" ca="1" si="323"/>
        <v/>
      </c>
      <c r="X20" s="37"/>
      <c r="Y20" s="38" t="str">
        <f t="shared" ca="1" si="324"/>
        <v/>
      </c>
      <c r="Z20" s="38" t="str">
        <f t="shared" ca="1" si="325"/>
        <v/>
      </c>
      <c r="AA20" s="40" t="str">
        <f t="shared" ca="1" si="326"/>
        <v/>
      </c>
      <c r="AB20" s="37"/>
      <c r="AC20" s="38" t="str">
        <f t="shared" ca="1" si="327"/>
        <v/>
      </c>
      <c r="AD20" s="38" t="str">
        <f t="shared" ca="1" si="328"/>
        <v/>
      </c>
      <c r="AE20" s="40" t="str">
        <f t="shared" ca="1" si="329"/>
        <v/>
      </c>
      <c r="AF20" s="37"/>
      <c r="AG20" s="38" t="str">
        <f t="shared" ca="1" si="330"/>
        <v/>
      </c>
      <c r="AH20" s="38" t="str">
        <f t="shared" ca="1" si="331"/>
        <v/>
      </c>
      <c r="AI20" s="40" t="str">
        <f t="shared" ca="1" si="332"/>
        <v/>
      </c>
      <c r="AJ20" s="37"/>
      <c r="AK20" s="38" t="str">
        <f t="shared" ca="1" si="333"/>
        <v/>
      </c>
      <c r="AL20" s="38" t="str">
        <f t="shared" ca="1" si="334"/>
        <v/>
      </c>
      <c r="AM20" s="40" t="str">
        <f t="shared" ca="1" si="335"/>
        <v/>
      </c>
      <c r="AN20" s="37"/>
      <c r="AO20" s="38" t="str">
        <f t="shared" ca="1" si="336"/>
        <v/>
      </c>
      <c r="AP20" s="38" t="str">
        <f t="shared" ca="1" si="337"/>
        <v/>
      </c>
      <c r="AQ20" s="40" t="str">
        <f t="shared" ca="1" si="338"/>
        <v/>
      </c>
      <c r="AR20" s="37"/>
      <c r="AS20" s="38" t="str">
        <f t="shared" ca="1" si="339"/>
        <v/>
      </c>
      <c r="AT20" s="38" t="str">
        <f t="shared" ca="1" si="340"/>
        <v/>
      </c>
      <c r="AU20" s="40" t="str">
        <f t="shared" ca="1" si="341"/>
        <v/>
      </c>
      <c r="AV20" s="37"/>
      <c r="AW20" s="38" t="str">
        <f t="shared" ca="1" si="342"/>
        <v/>
      </c>
      <c r="AX20" s="38" t="str">
        <f t="shared" ca="1" si="343"/>
        <v/>
      </c>
      <c r="AY20" s="40" t="str">
        <f t="shared" ca="1" si="344"/>
        <v/>
      </c>
      <c r="AZ20" s="37"/>
      <c r="BA20" s="38" t="str">
        <f t="shared" ca="1" si="345"/>
        <v/>
      </c>
      <c r="BB20" s="38" t="str">
        <f t="shared" ca="1" si="346"/>
        <v/>
      </c>
      <c r="BC20" s="40" t="str">
        <f t="shared" ca="1" si="347"/>
        <v/>
      </c>
      <c r="BD20" s="37"/>
      <c r="BE20" s="38" t="str">
        <f t="shared" ca="1" si="348"/>
        <v/>
      </c>
      <c r="BF20" s="38" t="str">
        <f t="shared" ca="1" si="349"/>
        <v/>
      </c>
      <c r="BG20" s="40" t="str">
        <f t="shared" ca="1" si="350"/>
        <v/>
      </c>
      <c r="BH20" s="37"/>
      <c r="BI20" s="38" t="str">
        <f t="shared" ca="1" si="351"/>
        <v/>
      </c>
      <c r="BJ20" s="38" t="str">
        <f t="shared" ca="1" si="352"/>
        <v/>
      </c>
      <c r="BK20" s="40" t="str">
        <f t="shared" ca="1" si="353"/>
        <v/>
      </c>
      <c r="BL20" s="37"/>
      <c r="BM20" s="38" t="str">
        <f t="shared" ca="1" si="354"/>
        <v/>
      </c>
      <c r="BN20" s="38" t="str">
        <f t="shared" ca="1" si="355"/>
        <v/>
      </c>
      <c r="BO20" s="40" t="str">
        <f t="shared" ca="1" si="356"/>
        <v/>
      </c>
      <c r="BP20" s="37"/>
      <c r="BQ20" s="38" t="str">
        <f t="shared" ca="1" si="357"/>
        <v/>
      </c>
      <c r="BR20" s="38" t="str">
        <f t="shared" ca="1" si="358"/>
        <v/>
      </c>
      <c r="BS20" s="40" t="str">
        <f t="shared" ca="1" si="359"/>
        <v/>
      </c>
      <c r="BT20" s="37"/>
      <c r="BU20" s="38" t="str">
        <f t="shared" ca="1" si="360"/>
        <v/>
      </c>
      <c r="BV20" s="38" t="str">
        <f t="shared" ca="1" si="361"/>
        <v/>
      </c>
      <c r="BW20" s="40" t="str">
        <f t="shared" ca="1" si="362"/>
        <v/>
      </c>
      <c r="BX20" s="37"/>
      <c r="BY20" s="38" t="str">
        <f t="shared" ca="1" si="363"/>
        <v/>
      </c>
      <c r="BZ20" s="38" t="str">
        <f t="shared" ca="1" si="364"/>
        <v/>
      </c>
      <c r="CA20" s="40" t="str">
        <f t="shared" ca="1" si="365"/>
        <v/>
      </c>
      <c r="CB20" s="37"/>
      <c r="CC20" s="38" t="str">
        <f t="shared" ca="1" si="366"/>
        <v/>
      </c>
      <c r="CD20" s="38" t="str">
        <f t="shared" ca="1" si="367"/>
        <v/>
      </c>
      <c r="CE20" s="40" t="str">
        <f t="shared" ca="1" si="368"/>
        <v/>
      </c>
      <c r="CF20" s="37"/>
      <c r="CG20" s="38" t="str">
        <f t="shared" ca="1" si="369"/>
        <v/>
      </c>
      <c r="CH20" s="38" t="str">
        <f t="shared" ca="1" si="370"/>
        <v/>
      </c>
      <c r="CI20" s="40" t="str">
        <f t="shared" ca="1" si="371"/>
        <v/>
      </c>
      <c r="CJ20" s="37"/>
      <c r="CK20" s="38" t="str">
        <f t="shared" ca="1" si="372"/>
        <v/>
      </c>
      <c r="CL20" s="38" t="str">
        <f t="shared" ca="1" si="373"/>
        <v/>
      </c>
      <c r="CM20" s="40" t="str">
        <f t="shared" ca="1" si="374"/>
        <v/>
      </c>
      <c r="CN20" s="37"/>
      <c r="CO20" s="38" t="str">
        <f t="shared" ca="1" si="375"/>
        <v/>
      </c>
      <c r="CP20" s="38" t="str">
        <f t="shared" ca="1" si="376"/>
        <v/>
      </c>
      <c r="CQ20" s="40" t="str">
        <f t="shared" ca="1" si="377"/>
        <v/>
      </c>
      <c r="CR20" s="37"/>
      <c r="CS20" s="38" t="str">
        <f t="shared" ca="1" si="378"/>
        <v/>
      </c>
      <c r="CT20" s="38" t="str">
        <f t="shared" ca="1" si="379"/>
        <v/>
      </c>
      <c r="CU20" s="40" t="str">
        <f t="shared" ca="1" si="380"/>
        <v/>
      </c>
      <c r="CV20" s="37"/>
      <c r="CW20" s="38" t="str">
        <f t="shared" ca="1" si="381"/>
        <v/>
      </c>
      <c r="CX20" s="38" t="str">
        <f t="shared" ca="1" si="382"/>
        <v/>
      </c>
      <c r="CY20" s="40" t="str">
        <f t="shared" ca="1" si="383"/>
        <v/>
      </c>
      <c r="CZ20" s="37"/>
      <c r="DA20" s="38" t="str">
        <f t="shared" ca="1" si="384"/>
        <v/>
      </c>
      <c r="DB20" s="38" t="str">
        <f t="shared" ca="1" si="385"/>
        <v/>
      </c>
      <c r="DC20" s="40" t="str">
        <f t="shared" ca="1" si="386"/>
        <v/>
      </c>
      <c r="DD20" s="37"/>
      <c r="DE20" s="38" t="str">
        <f t="shared" ca="1" si="387"/>
        <v/>
      </c>
      <c r="DF20" s="38" t="str">
        <f t="shared" ca="1" si="388"/>
        <v/>
      </c>
      <c r="DG20" s="40" t="str">
        <f t="shared" ca="1" si="389"/>
        <v/>
      </c>
      <c r="DH20" s="37"/>
      <c r="DI20" s="38" t="str">
        <f t="shared" ca="1" si="390"/>
        <v/>
      </c>
      <c r="DJ20" s="38" t="str">
        <f t="shared" ca="1" si="391"/>
        <v/>
      </c>
      <c r="DK20" s="40" t="str">
        <f t="shared" ca="1" si="392"/>
        <v/>
      </c>
      <c r="DL20" s="37"/>
      <c r="DM20" s="38" t="str">
        <f t="shared" ca="1" si="393"/>
        <v/>
      </c>
      <c r="DN20" s="38" t="str">
        <f t="shared" ca="1" si="394"/>
        <v/>
      </c>
      <c r="DO20" s="40" t="str">
        <f t="shared" ca="1" si="395"/>
        <v/>
      </c>
      <c r="DP20" s="37"/>
      <c r="DQ20" s="38" t="str">
        <f t="shared" ca="1" si="396"/>
        <v/>
      </c>
      <c r="DR20" s="38" t="str">
        <f t="shared" ca="1" si="397"/>
        <v/>
      </c>
      <c r="DS20" s="40" t="str">
        <f t="shared" ca="1" si="398"/>
        <v/>
      </c>
      <c r="DT20" s="37"/>
      <c r="DU20" s="38" t="str">
        <f t="shared" ca="1" si="399"/>
        <v/>
      </c>
      <c r="DV20" s="38" t="str">
        <f t="shared" ca="1" si="400"/>
        <v/>
      </c>
      <c r="DW20" s="40" t="str">
        <f t="shared" ca="1" si="401"/>
        <v/>
      </c>
      <c r="DX20" s="37"/>
      <c r="DY20" s="38" t="str">
        <f t="shared" ca="1" si="402"/>
        <v/>
      </c>
      <c r="DZ20" s="38" t="str">
        <f t="shared" ca="1" si="403"/>
        <v/>
      </c>
      <c r="EA20" s="40" t="str">
        <f t="shared" ca="1" si="404"/>
        <v/>
      </c>
      <c r="EB20" s="37"/>
      <c r="EC20" s="38" t="str">
        <f t="shared" ca="1" si="405"/>
        <v/>
      </c>
      <c r="ED20" s="38" t="str">
        <f t="shared" ca="1" si="406"/>
        <v/>
      </c>
      <c r="EE20" s="40" t="str">
        <f t="shared" ca="1" si="407"/>
        <v/>
      </c>
      <c r="EF20" s="37"/>
      <c r="EG20" s="38" t="str">
        <f t="shared" ca="1" si="408"/>
        <v/>
      </c>
      <c r="EH20" s="38" t="str">
        <f t="shared" ca="1" si="409"/>
        <v/>
      </c>
      <c r="EI20" s="40" t="str">
        <f t="shared" ca="1" si="410"/>
        <v/>
      </c>
      <c r="EJ20" s="37"/>
      <c r="EK20" s="38" t="str">
        <f t="shared" ca="1" si="411"/>
        <v/>
      </c>
      <c r="EL20" s="38" t="str">
        <f t="shared" ca="1" si="412"/>
        <v/>
      </c>
      <c r="EM20" s="40" t="str">
        <f t="shared" ca="1" si="413"/>
        <v/>
      </c>
      <c r="EN20" s="37"/>
      <c r="EO20" s="38" t="str">
        <f t="shared" ca="1" si="987"/>
        <v/>
      </c>
      <c r="EP20" s="38" t="str">
        <f t="shared" ca="1" si="988"/>
        <v/>
      </c>
      <c r="EQ20" s="40" t="str">
        <f t="shared" ca="1" si="989"/>
        <v/>
      </c>
      <c r="ER20" s="37"/>
      <c r="ES20" s="38" t="str">
        <f t="shared" ca="1" si="414"/>
        <v/>
      </c>
      <c r="ET20" s="38" t="str">
        <f t="shared" ca="1" si="415"/>
        <v/>
      </c>
      <c r="EU20" s="40" t="str">
        <f t="shared" ca="1" si="416"/>
        <v/>
      </c>
      <c r="EV20" s="37"/>
      <c r="EW20" s="38" t="str">
        <f t="shared" ca="1" si="417"/>
        <v/>
      </c>
      <c r="EX20" s="38" t="str">
        <f t="shared" ca="1" si="418"/>
        <v/>
      </c>
      <c r="EY20" s="40" t="str">
        <f t="shared" ca="1" si="419"/>
        <v/>
      </c>
      <c r="EZ20" s="37"/>
      <c r="FA20" s="38" t="str">
        <f t="shared" ca="1" si="420"/>
        <v/>
      </c>
      <c r="FB20" s="38" t="str">
        <f t="shared" ca="1" si="421"/>
        <v/>
      </c>
      <c r="FC20" s="40" t="str">
        <f t="shared" ca="1" si="422"/>
        <v/>
      </c>
      <c r="FD20" s="37"/>
      <c r="FE20" s="38" t="str">
        <f t="shared" ca="1" si="423"/>
        <v/>
      </c>
      <c r="FF20" s="38" t="str">
        <f t="shared" ca="1" si="424"/>
        <v/>
      </c>
      <c r="FG20" s="40" t="str">
        <f t="shared" ca="1" si="425"/>
        <v/>
      </c>
      <c r="FH20" s="37"/>
      <c r="FI20" s="38" t="str">
        <f t="shared" ca="1" si="426"/>
        <v/>
      </c>
      <c r="FJ20" s="38" t="str">
        <f t="shared" ca="1" si="427"/>
        <v/>
      </c>
      <c r="FK20" s="40" t="str">
        <f t="shared" ca="1" si="428"/>
        <v/>
      </c>
      <c r="FL20" s="37"/>
      <c r="FM20" s="38" t="str">
        <f t="shared" ca="1" si="429"/>
        <v/>
      </c>
      <c r="FN20" s="38" t="str">
        <f t="shared" ca="1" si="430"/>
        <v/>
      </c>
      <c r="FO20" s="40" t="str">
        <f t="shared" ca="1" si="431"/>
        <v/>
      </c>
      <c r="FP20" s="37"/>
      <c r="FQ20" s="38" t="str">
        <f t="shared" ca="1" si="432"/>
        <v/>
      </c>
      <c r="FR20" s="38" t="str">
        <f t="shared" ca="1" si="433"/>
        <v/>
      </c>
      <c r="FS20" s="40" t="str">
        <f t="shared" ca="1" si="434"/>
        <v/>
      </c>
      <c r="FT20" s="37"/>
      <c r="FU20" s="38" t="str">
        <f t="shared" ca="1" si="435"/>
        <v/>
      </c>
      <c r="FV20" s="38" t="str">
        <f t="shared" ca="1" si="436"/>
        <v/>
      </c>
      <c r="FW20" s="40" t="str">
        <f t="shared" ca="1" si="437"/>
        <v/>
      </c>
      <c r="FX20" s="37"/>
      <c r="FY20" s="38" t="str">
        <f t="shared" ca="1" si="438"/>
        <v/>
      </c>
      <c r="FZ20" s="38" t="str">
        <f t="shared" ca="1" si="439"/>
        <v/>
      </c>
      <c r="GA20" s="40" t="str">
        <f t="shared" ca="1" si="440"/>
        <v/>
      </c>
      <c r="GB20" s="37"/>
      <c r="GC20" s="38" t="str">
        <f t="shared" ca="1" si="441"/>
        <v/>
      </c>
      <c r="GD20" s="38" t="str">
        <f t="shared" ca="1" si="442"/>
        <v/>
      </c>
      <c r="GE20" s="40" t="str">
        <f t="shared" ca="1" si="443"/>
        <v/>
      </c>
      <c r="GF20" s="37"/>
      <c r="GG20" s="38" t="str">
        <f t="shared" ca="1" si="444"/>
        <v/>
      </c>
      <c r="GH20" s="38" t="str">
        <f t="shared" ca="1" si="445"/>
        <v/>
      </c>
      <c r="GI20" s="40" t="str">
        <f t="shared" ca="1" si="446"/>
        <v/>
      </c>
      <c r="GJ20" s="37"/>
      <c r="GK20" s="38" t="str">
        <f t="shared" ca="1" si="447"/>
        <v/>
      </c>
      <c r="GL20" s="38" t="str">
        <f t="shared" ca="1" si="448"/>
        <v/>
      </c>
      <c r="GM20" s="40" t="str">
        <f t="shared" ca="1" si="449"/>
        <v/>
      </c>
      <c r="GN20" s="37">
        <v>12</v>
      </c>
      <c r="GO20" s="38">
        <f t="shared" ca="1" si="450"/>
        <v>16</v>
      </c>
      <c r="GP20" s="38">
        <f t="shared" ca="1" si="451"/>
        <v>2.5</v>
      </c>
      <c r="GQ20" s="40">
        <f t="shared" ca="1" si="452"/>
        <v>12.5</v>
      </c>
      <c r="GR20" s="37">
        <v>10</v>
      </c>
      <c r="GS20" s="38">
        <f t="shared" ca="1" si="453"/>
        <v>16</v>
      </c>
      <c r="GT20" s="38">
        <f t="shared" ca="1" si="454"/>
        <v>2.5</v>
      </c>
      <c r="GU20" s="40">
        <f t="shared" ca="1" si="455"/>
        <v>17.5</v>
      </c>
      <c r="GV20" s="37"/>
      <c r="GW20" s="38" t="str">
        <f t="shared" ca="1" si="456"/>
        <v/>
      </c>
      <c r="GX20" s="38" t="str">
        <f t="shared" ca="1" si="457"/>
        <v/>
      </c>
      <c r="GY20" s="40" t="str">
        <f t="shared" ca="1" si="458"/>
        <v/>
      </c>
      <c r="GZ20" s="37"/>
      <c r="HA20" s="38" t="str">
        <f t="shared" ca="1" si="459"/>
        <v/>
      </c>
      <c r="HB20" s="38" t="str">
        <f t="shared" ca="1" si="460"/>
        <v/>
      </c>
      <c r="HC20" s="40" t="str">
        <f t="shared" ca="1" si="461"/>
        <v/>
      </c>
      <c r="HD20" s="37">
        <v>1</v>
      </c>
      <c r="HE20" s="38">
        <f t="shared" ca="1" si="462"/>
        <v>14</v>
      </c>
      <c r="HF20" s="38">
        <f t="shared" ca="1" si="463"/>
        <v>2.5</v>
      </c>
      <c r="HG20" s="40">
        <f t="shared" ca="1" si="464"/>
        <v>45</v>
      </c>
      <c r="HH20" s="37"/>
      <c r="HI20" s="38" t="str">
        <f t="shared" ca="1" si="465"/>
        <v/>
      </c>
      <c r="HJ20" s="38" t="str">
        <f t="shared" ca="1" si="466"/>
        <v/>
      </c>
      <c r="HK20" s="40" t="str">
        <f t="shared" ca="1" si="467"/>
        <v/>
      </c>
      <c r="HL20" s="37"/>
      <c r="HM20" s="38" t="str">
        <f t="shared" ca="1" si="468"/>
        <v/>
      </c>
      <c r="HN20" s="38" t="str">
        <f t="shared" ca="1" si="469"/>
        <v/>
      </c>
      <c r="HO20" s="40" t="str">
        <f t="shared" ca="1" si="470"/>
        <v/>
      </c>
      <c r="HP20" s="37"/>
      <c r="HQ20" s="38" t="str">
        <f t="shared" ca="1" si="471"/>
        <v/>
      </c>
      <c r="HR20" s="38" t="str">
        <f t="shared" ca="1" si="472"/>
        <v/>
      </c>
      <c r="HS20" s="40" t="str">
        <f t="shared" ca="1" si="473"/>
        <v/>
      </c>
      <c r="HT20" s="37"/>
      <c r="HU20" s="38" t="str">
        <f t="shared" ca="1" si="474"/>
        <v/>
      </c>
      <c r="HV20" s="38" t="str">
        <f t="shared" ca="1" si="475"/>
        <v/>
      </c>
      <c r="HW20" s="40" t="str">
        <f t="shared" ca="1" si="476"/>
        <v/>
      </c>
      <c r="HX20" s="37"/>
      <c r="HY20" s="38" t="str">
        <f t="shared" ca="1" si="477"/>
        <v/>
      </c>
      <c r="HZ20" s="38" t="str">
        <f t="shared" ca="1" si="478"/>
        <v/>
      </c>
      <c r="IA20" s="40" t="str">
        <f t="shared" ca="1" si="479"/>
        <v/>
      </c>
      <c r="IB20" s="37"/>
      <c r="IC20" s="38" t="str">
        <f t="shared" ca="1" si="480"/>
        <v/>
      </c>
      <c r="ID20" s="38" t="str">
        <f t="shared" ca="1" si="481"/>
        <v/>
      </c>
      <c r="IE20" s="40" t="str">
        <f t="shared" ca="1" si="482"/>
        <v/>
      </c>
      <c r="IF20" s="37"/>
      <c r="IG20" s="38" t="str">
        <f t="shared" ca="1" si="483"/>
        <v/>
      </c>
      <c r="IH20" s="38" t="str">
        <f t="shared" ca="1" si="484"/>
        <v/>
      </c>
      <c r="II20" s="40" t="str">
        <f t="shared" ca="1" si="485"/>
        <v/>
      </c>
      <c r="IJ20" s="37"/>
      <c r="IK20" s="38" t="str">
        <f t="shared" ca="1" si="486"/>
        <v/>
      </c>
      <c r="IL20" s="38" t="str">
        <f t="shared" ca="1" si="487"/>
        <v/>
      </c>
      <c r="IM20" s="40" t="str">
        <f t="shared" ca="1" si="488"/>
        <v/>
      </c>
      <c r="IN20" s="37"/>
      <c r="IO20" s="38" t="str">
        <f t="shared" ca="1" si="489"/>
        <v/>
      </c>
      <c r="IP20" s="38" t="str">
        <f t="shared" ca="1" si="490"/>
        <v/>
      </c>
      <c r="IQ20" s="40" t="str">
        <f t="shared" ca="1" si="491"/>
        <v/>
      </c>
      <c r="IR20" s="37"/>
      <c r="IS20" s="38" t="str">
        <f t="shared" ca="1" si="492"/>
        <v/>
      </c>
      <c r="IT20" s="38" t="str">
        <f t="shared" ca="1" si="493"/>
        <v/>
      </c>
      <c r="IU20" s="40" t="str">
        <f t="shared" ca="1" si="494"/>
        <v/>
      </c>
      <c r="IV20" s="37"/>
      <c r="IW20" s="38" t="str">
        <f t="shared" ca="1" si="495"/>
        <v/>
      </c>
      <c r="IX20" s="38" t="str">
        <f t="shared" ca="1" si="496"/>
        <v/>
      </c>
      <c r="IY20" s="40" t="str">
        <f t="shared" ca="1" si="497"/>
        <v/>
      </c>
      <c r="IZ20" s="37"/>
      <c r="JA20" s="38" t="str">
        <f t="shared" ca="1" si="498"/>
        <v/>
      </c>
      <c r="JB20" s="38" t="str">
        <f t="shared" ca="1" si="499"/>
        <v/>
      </c>
      <c r="JC20" s="40" t="str">
        <f t="shared" ca="1" si="500"/>
        <v/>
      </c>
      <c r="JD20" s="37"/>
      <c r="JE20" s="38" t="str">
        <f t="shared" ca="1" si="501"/>
        <v/>
      </c>
      <c r="JF20" s="38" t="str">
        <f t="shared" ca="1" si="502"/>
        <v/>
      </c>
      <c r="JG20" s="40" t="str">
        <f t="shared" ca="1" si="503"/>
        <v/>
      </c>
      <c r="JH20" s="37"/>
      <c r="JI20" s="38" t="str">
        <f t="shared" ca="1" si="504"/>
        <v/>
      </c>
      <c r="JJ20" s="38" t="str">
        <f t="shared" ca="1" si="505"/>
        <v/>
      </c>
      <c r="JK20" s="40" t="str">
        <f t="shared" ca="1" si="506"/>
        <v/>
      </c>
      <c r="JL20" s="37"/>
      <c r="JM20" s="38" t="str">
        <f t="shared" ca="1" si="507"/>
        <v/>
      </c>
      <c r="JN20" s="38" t="str">
        <f t="shared" ca="1" si="508"/>
        <v/>
      </c>
      <c r="JO20" s="40" t="str">
        <f t="shared" ca="1" si="509"/>
        <v/>
      </c>
      <c r="JP20" s="37"/>
      <c r="JQ20" s="38" t="str">
        <f t="shared" ca="1" si="510"/>
        <v/>
      </c>
      <c r="JR20" s="38" t="str">
        <f t="shared" ca="1" si="511"/>
        <v/>
      </c>
      <c r="JS20" s="40" t="str">
        <f t="shared" ca="1" si="512"/>
        <v/>
      </c>
      <c r="JT20" s="37"/>
      <c r="JU20" s="38" t="str">
        <f t="shared" ca="1" si="513"/>
        <v/>
      </c>
      <c r="JV20" s="38" t="str">
        <f t="shared" ca="1" si="514"/>
        <v/>
      </c>
      <c r="JW20" s="40" t="str">
        <f t="shared" ca="1" si="515"/>
        <v/>
      </c>
      <c r="JX20" s="37"/>
      <c r="JY20" s="38" t="str">
        <f t="shared" ca="1" si="516"/>
        <v/>
      </c>
      <c r="JZ20" s="38" t="str">
        <f t="shared" ca="1" si="517"/>
        <v/>
      </c>
      <c r="KA20" s="40" t="str">
        <f t="shared" ca="1" si="518"/>
        <v/>
      </c>
      <c r="KB20" s="37"/>
      <c r="KC20" s="38" t="str">
        <f t="shared" ca="1" si="519"/>
        <v/>
      </c>
      <c r="KD20" s="38" t="str">
        <f t="shared" ca="1" si="520"/>
        <v/>
      </c>
      <c r="KE20" s="40" t="str">
        <f t="shared" ca="1" si="521"/>
        <v/>
      </c>
      <c r="KF20" s="37"/>
      <c r="KG20" s="38" t="str">
        <f t="shared" ca="1" si="522"/>
        <v/>
      </c>
      <c r="KH20" s="38" t="str">
        <f t="shared" ca="1" si="523"/>
        <v/>
      </c>
      <c r="KI20" s="40" t="str">
        <f t="shared" ca="1" si="524"/>
        <v/>
      </c>
      <c r="KJ20" s="37"/>
      <c r="KK20" s="38" t="str">
        <f t="shared" ca="1" si="525"/>
        <v/>
      </c>
      <c r="KL20" s="38" t="str">
        <f t="shared" ca="1" si="526"/>
        <v/>
      </c>
      <c r="KM20" s="40" t="str">
        <f t="shared" ca="1" si="527"/>
        <v/>
      </c>
      <c r="KN20" s="37"/>
      <c r="KO20" s="38" t="str">
        <f t="shared" ca="1" si="528"/>
        <v/>
      </c>
      <c r="KP20" s="38" t="str">
        <f t="shared" ca="1" si="529"/>
        <v/>
      </c>
      <c r="KQ20" s="40" t="str">
        <f t="shared" ca="1" si="530"/>
        <v/>
      </c>
      <c r="KR20" s="37"/>
      <c r="KS20" s="38" t="str">
        <f t="shared" ca="1" si="531"/>
        <v/>
      </c>
      <c r="KT20" s="38" t="str">
        <f t="shared" ca="1" si="532"/>
        <v/>
      </c>
      <c r="KU20" s="40" t="str">
        <f t="shared" ca="1" si="533"/>
        <v/>
      </c>
      <c r="KV20" s="37"/>
      <c r="KW20" s="38" t="str">
        <f t="shared" ca="1" si="534"/>
        <v/>
      </c>
      <c r="KX20" s="38" t="str">
        <f t="shared" ca="1" si="535"/>
        <v/>
      </c>
      <c r="KY20" s="40" t="str">
        <f t="shared" ca="1" si="536"/>
        <v/>
      </c>
      <c r="KZ20" s="37"/>
      <c r="LA20" s="38" t="str">
        <f t="shared" ca="1" si="537"/>
        <v/>
      </c>
      <c r="LB20" s="38" t="str">
        <f t="shared" ca="1" si="538"/>
        <v/>
      </c>
      <c r="LC20" s="40" t="str">
        <f t="shared" ca="1" si="539"/>
        <v/>
      </c>
      <c r="LD20" s="37"/>
      <c r="LE20" s="38" t="str">
        <f t="shared" ca="1" si="540"/>
        <v/>
      </c>
      <c r="LF20" s="38" t="str">
        <f t="shared" ca="1" si="541"/>
        <v/>
      </c>
      <c r="LG20" s="40" t="str">
        <f t="shared" ca="1" si="542"/>
        <v/>
      </c>
      <c r="LH20" s="37"/>
      <c r="LI20" s="38" t="str">
        <f t="shared" ca="1" si="543"/>
        <v/>
      </c>
      <c r="LJ20" s="38" t="str">
        <f t="shared" ca="1" si="544"/>
        <v/>
      </c>
      <c r="LK20" s="40" t="str">
        <f t="shared" ca="1" si="545"/>
        <v/>
      </c>
      <c r="LL20" s="37"/>
      <c r="LM20" s="38" t="str">
        <f t="shared" ca="1" si="546"/>
        <v/>
      </c>
      <c r="LN20" s="38" t="str">
        <f t="shared" ca="1" si="547"/>
        <v/>
      </c>
      <c r="LO20" s="40" t="str">
        <f t="shared" ca="1" si="548"/>
        <v/>
      </c>
      <c r="LP20" s="37"/>
      <c r="LQ20" s="38" t="str">
        <f t="shared" ca="1" si="549"/>
        <v/>
      </c>
      <c r="LR20" s="38" t="str">
        <f t="shared" ca="1" si="550"/>
        <v/>
      </c>
      <c r="LS20" s="40" t="str">
        <f t="shared" ca="1" si="551"/>
        <v/>
      </c>
      <c r="LT20" s="37"/>
      <c r="LU20" s="38" t="str">
        <f t="shared" ca="1" si="552"/>
        <v/>
      </c>
      <c r="LV20" s="38" t="str">
        <f t="shared" ca="1" si="553"/>
        <v/>
      </c>
      <c r="LW20" s="40" t="str">
        <f t="shared" ca="1" si="554"/>
        <v/>
      </c>
      <c r="LX20" s="37"/>
      <c r="LY20" s="38" t="str">
        <f t="shared" ca="1" si="555"/>
        <v/>
      </c>
      <c r="LZ20" s="38" t="str">
        <f t="shared" ca="1" si="556"/>
        <v/>
      </c>
      <c r="MA20" s="40" t="str">
        <f t="shared" ca="1" si="557"/>
        <v/>
      </c>
      <c r="MB20" s="37"/>
      <c r="MC20" s="38" t="str">
        <f t="shared" ca="1" si="558"/>
        <v/>
      </c>
      <c r="MD20" s="38" t="str">
        <f t="shared" ca="1" si="559"/>
        <v/>
      </c>
      <c r="ME20" s="40" t="str">
        <f t="shared" ca="1" si="560"/>
        <v/>
      </c>
      <c r="MF20" s="37"/>
      <c r="MG20" s="38" t="str">
        <f t="shared" ca="1" si="561"/>
        <v/>
      </c>
      <c r="MH20" s="38" t="str">
        <f t="shared" ca="1" si="562"/>
        <v/>
      </c>
      <c r="MI20" s="40" t="str">
        <f t="shared" ca="1" si="563"/>
        <v/>
      </c>
      <c r="MJ20" s="37"/>
      <c r="MK20" s="38" t="str">
        <f t="shared" ca="1" si="564"/>
        <v/>
      </c>
      <c r="ML20" s="38" t="str">
        <f t="shared" ca="1" si="565"/>
        <v/>
      </c>
      <c r="MM20" s="40" t="str">
        <f t="shared" ca="1" si="566"/>
        <v/>
      </c>
      <c r="MN20" s="37">
        <v>5</v>
      </c>
      <c r="MO20" s="38">
        <f t="shared" ca="1" si="567"/>
        <v>16</v>
      </c>
      <c r="MP20" s="38">
        <f t="shared" ca="1" si="568"/>
        <v>2.5</v>
      </c>
      <c r="MQ20" s="40">
        <f t="shared" ca="1" si="569"/>
        <v>30</v>
      </c>
      <c r="MR20" s="37">
        <v>14</v>
      </c>
      <c r="MS20" s="38">
        <f t="shared" ca="1" si="570"/>
        <v>16</v>
      </c>
      <c r="MT20" s="38">
        <f t="shared" ca="1" si="571"/>
        <v>2.5</v>
      </c>
      <c r="MU20" s="40">
        <f t="shared" ca="1" si="572"/>
        <v>7.5</v>
      </c>
      <c r="MV20" s="37">
        <v>1</v>
      </c>
      <c r="MW20" s="38">
        <f t="shared" ca="1" si="573"/>
        <v>16</v>
      </c>
      <c r="MX20" s="38">
        <f t="shared" ca="1" si="574"/>
        <v>2.5</v>
      </c>
      <c r="MY20" s="40">
        <f t="shared" ca="1" si="575"/>
        <v>50</v>
      </c>
      <c r="MZ20" s="37"/>
      <c r="NA20" s="38" t="str">
        <f t="shared" ca="1" si="576"/>
        <v/>
      </c>
      <c r="NB20" s="38" t="str">
        <f t="shared" ca="1" si="577"/>
        <v/>
      </c>
      <c r="NC20" s="40" t="str">
        <f t="shared" ca="1" si="578"/>
        <v/>
      </c>
      <c r="ND20" s="37"/>
      <c r="NE20" s="38" t="str">
        <f t="shared" ca="1" si="579"/>
        <v/>
      </c>
      <c r="NF20" s="38" t="str">
        <f t="shared" ca="1" si="580"/>
        <v/>
      </c>
      <c r="NG20" s="40" t="str">
        <f t="shared" ca="1" si="581"/>
        <v/>
      </c>
      <c r="NH20" s="37"/>
      <c r="NI20" s="38" t="str">
        <f t="shared" ca="1" si="582"/>
        <v/>
      </c>
      <c r="NJ20" s="38" t="str">
        <f t="shared" ca="1" si="583"/>
        <v/>
      </c>
      <c r="NK20" s="40" t="str">
        <f t="shared" ca="1" si="584"/>
        <v/>
      </c>
      <c r="NL20" s="37"/>
      <c r="NM20" s="38" t="str">
        <f t="shared" ca="1" si="585"/>
        <v/>
      </c>
      <c r="NN20" s="38" t="str">
        <f t="shared" ca="1" si="586"/>
        <v/>
      </c>
      <c r="NO20" s="40" t="str">
        <f t="shared" ca="1" si="587"/>
        <v/>
      </c>
      <c r="NP20" s="37"/>
      <c r="NQ20" s="38" t="str">
        <f t="shared" ca="1" si="588"/>
        <v/>
      </c>
      <c r="NR20" s="38" t="str">
        <f t="shared" ca="1" si="589"/>
        <v/>
      </c>
      <c r="NS20" s="40" t="str">
        <f t="shared" ca="1" si="590"/>
        <v/>
      </c>
      <c r="NT20" s="37"/>
      <c r="NU20" s="38" t="str">
        <f t="shared" ca="1" si="591"/>
        <v/>
      </c>
      <c r="NV20" s="38" t="str">
        <f t="shared" ca="1" si="592"/>
        <v/>
      </c>
      <c r="NW20" s="40" t="str">
        <f t="shared" ca="1" si="593"/>
        <v/>
      </c>
      <c r="NX20" s="37"/>
      <c r="NY20" s="38" t="str">
        <f t="shared" ca="1" si="594"/>
        <v/>
      </c>
      <c r="NZ20" s="38" t="str">
        <f t="shared" ca="1" si="595"/>
        <v/>
      </c>
      <c r="OA20" s="40" t="str">
        <f t="shared" ca="1" si="596"/>
        <v/>
      </c>
      <c r="OB20" s="37"/>
      <c r="OC20" s="38" t="str">
        <f t="shared" ca="1" si="597"/>
        <v/>
      </c>
      <c r="OD20" s="38" t="str">
        <f t="shared" ca="1" si="598"/>
        <v/>
      </c>
      <c r="OE20" s="40" t="str">
        <f t="shared" ca="1" si="599"/>
        <v/>
      </c>
      <c r="OF20" s="37"/>
      <c r="OG20" s="38" t="str">
        <f t="shared" ca="1" si="600"/>
        <v/>
      </c>
      <c r="OH20" s="38" t="str">
        <f t="shared" ca="1" si="601"/>
        <v/>
      </c>
      <c r="OI20" s="40" t="str">
        <f t="shared" ca="1" si="602"/>
        <v/>
      </c>
      <c r="OJ20" s="37"/>
      <c r="OK20" s="38" t="str">
        <f t="shared" ca="1" si="603"/>
        <v/>
      </c>
      <c r="OL20" s="38" t="str">
        <f t="shared" ca="1" si="604"/>
        <v/>
      </c>
      <c r="OM20" s="40" t="str">
        <f t="shared" ca="1" si="605"/>
        <v/>
      </c>
      <c r="ON20" s="37"/>
      <c r="OO20" s="38" t="str">
        <f t="shared" ca="1" si="606"/>
        <v/>
      </c>
      <c r="OP20" s="38" t="str">
        <f t="shared" ca="1" si="607"/>
        <v/>
      </c>
      <c r="OQ20" s="40" t="str">
        <f t="shared" ca="1" si="608"/>
        <v/>
      </c>
      <c r="OR20" s="37"/>
      <c r="OS20" s="38" t="str">
        <f t="shared" ca="1" si="609"/>
        <v/>
      </c>
      <c r="OT20" s="38" t="str">
        <f t="shared" ca="1" si="610"/>
        <v/>
      </c>
      <c r="OU20" s="40" t="str">
        <f t="shared" ca="1" si="611"/>
        <v/>
      </c>
      <c r="OV20" s="37"/>
      <c r="OW20" s="38" t="str">
        <f t="shared" ca="1" si="612"/>
        <v/>
      </c>
      <c r="OX20" s="38" t="str">
        <f t="shared" ca="1" si="613"/>
        <v/>
      </c>
      <c r="OY20" s="40" t="str">
        <f t="shared" ca="1" si="614"/>
        <v/>
      </c>
      <c r="OZ20" s="37"/>
      <c r="PA20" s="38" t="str">
        <f t="shared" ca="1" si="615"/>
        <v/>
      </c>
      <c r="PB20" s="38" t="str">
        <f t="shared" ca="1" si="616"/>
        <v/>
      </c>
      <c r="PC20" s="40" t="str">
        <f t="shared" ca="1" si="617"/>
        <v/>
      </c>
      <c r="PD20" s="37"/>
      <c r="PE20" s="38" t="str">
        <f t="shared" ca="1" si="618"/>
        <v/>
      </c>
      <c r="PF20" s="38" t="str">
        <f t="shared" ca="1" si="619"/>
        <v/>
      </c>
      <c r="PG20" s="40" t="str">
        <f t="shared" ca="1" si="620"/>
        <v/>
      </c>
      <c r="PH20" s="37"/>
      <c r="PI20" s="38" t="str">
        <f t="shared" ca="1" si="621"/>
        <v/>
      </c>
      <c r="PJ20" s="38" t="str">
        <f t="shared" ca="1" si="622"/>
        <v/>
      </c>
      <c r="PK20" s="40" t="str">
        <f t="shared" ca="1" si="623"/>
        <v/>
      </c>
      <c r="PL20" s="37"/>
      <c r="PM20" s="38" t="str">
        <f t="shared" ca="1" si="624"/>
        <v/>
      </c>
      <c r="PN20" s="38" t="str">
        <f t="shared" ca="1" si="625"/>
        <v/>
      </c>
      <c r="PO20" s="40" t="str">
        <f t="shared" ca="1" si="626"/>
        <v/>
      </c>
      <c r="PP20" s="37"/>
      <c r="PQ20" s="38" t="str">
        <f t="shared" ca="1" si="627"/>
        <v/>
      </c>
      <c r="PR20" s="38" t="str">
        <f t="shared" ca="1" si="628"/>
        <v/>
      </c>
      <c r="PS20" s="40" t="str">
        <f t="shared" ca="1" si="629"/>
        <v/>
      </c>
      <c r="PT20" s="37"/>
      <c r="PU20" s="38" t="str">
        <f t="shared" ca="1" si="630"/>
        <v/>
      </c>
      <c r="PV20" s="38" t="str">
        <f t="shared" ca="1" si="631"/>
        <v/>
      </c>
      <c r="PW20" s="40" t="str">
        <f t="shared" ca="1" si="632"/>
        <v/>
      </c>
      <c r="PX20" s="37"/>
      <c r="PY20" s="38" t="str">
        <f t="shared" ca="1" si="633"/>
        <v/>
      </c>
      <c r="PZ20" s="38" t="str">
        <f t="shared" ca="1" si="634"/>
        <v/>
      </c>
      <c r="QA20" s="40" t="str">
        <f t="shared" ca="1" si="635"/>
        <v/>
      </c>
      <c r="QB20" s="37"/>
      <c r="QC20" s="38" t="str">
        <f t="shared" ca="1" si="636"/>
        <v/>
      </c>
      <c r="QD20" s="38" t="str">
        <f t="shared" ca="1" si="637"/>
        <v/>
      </c>
      <c r="QE20" s="40" t="str">
        <f t="shared" ca="1" si="638"/>
        <v/>
      </c>
      <c r="QF20" s="37"/>
      <c r="QG20" s="38" t="str">
        <f t="shared" ca="1" si="639"/>
        <v/>
      </c>
      <c r="QH20" s="38" t="str">
        <f t="shared" ca="1" si="640"/>
        <v/>
      </c>
      <c r="QI20" s="40" t="str">
        <f t="shared" ca="1" si="641"/>
        <v/>
      </c>
      <c r="QJ20" s="37"/>
      <c r="QK20" s="38" t="str">
        <f t="shared" ca="1" si="642"/>
        <v/>
      </c>
      <c r="QL20" s="38" t="str">
        <f t="shared" ca="1" si="643"/>
        <v/>
      </c>
      <c r="QM20" s="40" t="str">
        <f t="shared" ca="1" si="644"/>
        <v/>
      </c>
      <c r="QN20" s="37"/>
      <c r="QO20" s="38" t="str">
        <f t="shared" ca="1" si="645"/>
        <v/>
      </c>
      <c r="QP20" s="38" t="str">
        <f t="shared" ca="1" si="646"/>
        <v/>
      </c>
      <c r="QQ20" s="40" t="str">
        <f t="shared" ca="1" si="647"/>
        <v/>
      </c>
      <c r="QR20" s="37"/>
      <c r="QS20" s="38" t="str">
        <f t="shared" ca="1" si="648"/>
        <v/>
      </c>
      <c r="QT20" s="38" t="str">
        <f t="shared" ca="1" si="649"/>
        <v/>
      </c>
      <c r="QU20" s="40" t="str">
        <f t="shared" ca="1" si="650"/>
        <v/>
      </c>
      <c r="QV20" s="37"/>
      <c r="QW20" s="38" t="str">
        <f t="shared" ca="1" si="651"/>
        <v/>
      </c>
      <c r="QX20" s="38" t="str">
        <f t="shared" ca="1" si="652"/>
        <v/>
      </c>
      <c r="QY20" s="40" t="str">
        <f t="shared" ca="1" si="653"/>
        <v/>
      </c>
      <c r="QZ20" s="37"/>
      <c r="RA20" s="38" t="str">
        <f t="shared" ca="1" si="654"/>
        <v/>
      </c>
      <c r="RB20" s="38" t="str">
        <f t="shared" ca="1" si="655"/>
        <v/>
      </c>
      <c r="RC20" s="40" t="str">
        <f t="shared" ca="1" si="656"/>
        <v/>
      </c>
      <c r="RD20" s="37"/>
      <c r="RE20" s="38" t="str">
        <f t="shared" ca="1" si="657"/>
        <v/>
      </c>
      <c r="RF20" s="38" t="str">
        <f t="shared" ca="1" si="658"/>
        <v/>
      </c>
      <c r="RG20" s="40" t="str">
        <f t="shared" ca="1" si="659"/>
        <v/>
      </c>
      <c r="RH20" s="37"/>
      <c r="RI20" s="38" t="str">
        <f t="shared" ca="1" si="660"/>
        <v/>
      </c>
      <c r="RJ20" s="38" t="str">
        <f t="shared" ca="1" si="661"/>
        <v/>
      </c>
      <c r="RK20" s="40" t="str">
        <f t="shared" ca="1" si="662"/>
        <v/>
      </c>
      <c r="RL20" s="37"/>
      <c r="RM20" s="38" t="str">
        <f t="shared" ca="1" si="663"/>
        <v/>
      </c>
      <c r="RN20" s="38" t="str">
        <f t="shared" ca="1" si="664"/>
        <v/>
      </c>
      <c r="RO20" s="40" t="str">
        <f t="shared" ca="1" si="665"/>
        <v/>
      </c>
      <c r="RP20" s="37"/>
      <c r="RQ20" s="38" t="str">
        <f t="shared" ca="1" si="666"/>
        <v/>
      </c>
      <c r="RR20" s="38" t="str">
        <f t="shared" ca="1" si="667"/>
        <v/>
      </c>
      <c r="RS20" s="40" t="str">
        <f t="shared" ca="1" si="668"/>
        <v/>
      </c>
      <c r="RT20" s="37"/>
      <c r="RU20" s="38" t="str">
        <f t="shared" ca="1" si="669"/>
        <v/>
      </c>
      <c r="RV20" s="38" t="str">
        <f t="shared" ca="1" si="670"/>
        <v/>
      </c>
      <c r="RW20" s="40" t="str">
        <f t="shared" ca="1" si="671"/>
        <v/>
      </c>
      <c r="RX20" s="37"/>
      <c r="RY20" s="38" t="str">
        <f t="shared" ca="1" si="672"/>
        <v/>
      </c>
      <c r="RZ20" s="38" t="str">
        <f t="shared" ca="1" si="673"/>
        <v/>
      </c>
      <c r="SA20" s="40" t="str">
        <f t="shared" ca="1" si="674"/>
        <v/>
      </c>
      <c r="SB20" s="37">
        <v>5</v>
      </c>
      <c r="SC20" s="38">
        <f t="shared" ca="1" si="675"/>
        <v>16</v>
      </c>
      <c r="SD20" s="38">
        <f t="shared" ca="1" si="676"/>
        <v>2.5</v>
      </c>
      <c r="SE20" s="40">
        <f t="shared" ca="1" si="677"/>
        <v>30</v>
      </c>
      <c r="SF20" s="37"/>
      <c r="SG20" s="38" t="str">
        <f t="shared" ca="1" si="678"/>
        <v/>
      </c>
      <c r="SH20" s="38" t="str">
        <f t="shared" ca="1" si="679"/>
        <v/>
      </c>
      <c r="SI20" s="40" t="str">
        <f t="shared" ca="1" si="680"/>
        <v/>
      </c>
      <c r="SJ20" s="37">
        <v>3</v>
      </c>
      <c r="SK20" s="38">
        <f t="shared" ca="1" si="681"/>
        <v>16</v>
      </c>
      <c r="SL20" s="38">
        <f t="shared" ca="1" si="682"/>
        <v>2.5</v>
      </c>
      <c r="SM20" s="40">
        <f t="shared" ca="1" si="683"/>
        <v>37.5</v>
      </c>
      <c r="SN20" s="37"/>
      <c r="SO20" s="38" t="str">
        <f t="shared" ca="1" si="684"/>
        <v/>
      </c>
      <c r="SP20" s="38" t="str">
        <f t="shared" ca="1" si="685"/>
        <v/>
      </c>
      <c r="SQ20" s="40" t="str">
        <f t="shared" ca="1" si="686"/>
        <v/>
      </c>
      <c r="SR20" s="37">
        <v>7</v>
      </c>
      <c r="SS20" s="38">
        <f t="shared" ca="1" si="687"/>
        <v>16</v>
      </c>
      <c r="ST20" s="38">
        <f t="shared" ca="1" si="688"/>
        <v>2.5</v>
      </c>
      <c r="SU20" s="40">
        <f t="shared" ca="1" si="689"/>
        <v>25</v>
      </c>
      <c r="SV20" s="37"/>
      <c r="SW20" s="38" t="str">
        <f t="shared" ca="1" si="690"/>
        <v/>
      </c>
      <c r="SX20" s="38" t="str">
        <f t="shared" ca="1" si="691"/>
        <v/>
      </c>
      <c r="SY20" s="40" t="str">
        <f t="shared" ca="1" si="692"/>
        <v/>
      </c>
      <c r="SZ20" s="37"/>
      <c r="TA20" s="38" t="str">
        <f t="shared" ca="1" si="693"/>
        <v/>
      </c>
      <c r="TB20" s="38" t="str">
        <f t="shared" ca="1" si="694"/>
        <v/>
      </c>
      <c r="TC20" s="40" t="str">
        <f t="shared" ca="1" si="695"/>
        <v/>
      </c>
      <c r="TD20" s="37"/>
      <c r="TE20" s="38" t="str">
        <f t="shared" ca="1" si="696"/>
        <v/>
      </c>
      <c r="TF20" s="38" t="str">
        <f t="shared" ca="1" si="697"/>
        <v/>
      </c>
      <c r="TG20" s="40" t="str">
        <f t="shared" ca="1" si="698"/>
        <v/>
      </c>
      <c r="TH20" s="37"/>
      <c r="TI20" s="38" t="str">
        <f t="shared" ca="1" si="699"/>
        <v/>
      </c>
      <c r="TJ20" s="38" t="str">
        <f t="shared" ca="1" si="700"/>
        <v/>
      </c>
      <c r="TK20" s="40" t="str">
        <f t="shared" ca="1" si="701"/>
        <v/>
      </c>
      <c r="TL20" s="37"/>
      <c r="TM20" s="38" t="str">
        <f t="shared" ca="1" si="702"/>
        <v/>
      </c>
      <c r="TN20" s="38" t="str">
        <f t="shared" ca="1" si="703"/>
        <v/>
      </c>
      <c r="TO20" s="40" t="str">
        <f t="shared" ca="1" si="704"/>
        <v/>
      </c>
      <c r="TP20" s="37"/>
      <c r="TQ20" s="38" t="str">
        <f t="shared" ca="1" si="705"/>
        <v/>
      </c>
      <c r="TR20" s="38" t="str">
        <f t="shared" ca="1" si="706"/>
        <v/>
      </c>
      <c r="TS20" s="40" t="str">
        <f t="shared" ca="1" si="707"/>
        <v/>
      </c>
      <c r="TT20" s="37"/>
      <c r="TU20" s="38" t="str">
        <f t="shared" ca="1" si="708"/>
        <v/>
      </c>
      <c r="TV20" s="38" t="str">
        <f t="shared" ca="1" si="709"/>
        <v/>
      </c>
      <c r="TW20" s="40" t="str">
        <f t="shared" ca="1" si="710"/>
        <v/>
      </c>
      <c r="TX20" s="37"/>
      <c r="TY20" s="38" t="str">
        <f t="shared" ca="1" si="711"/>
        <v/>
      </c>
      <c r="TZ20" s="38" t="str">
        <f t="shared" ca="1" si="712"/>
        <v/>
      </c>
      <c r="UA20" s="40" t="str">
        <f t="shared" ca="1" si="713"/>
        <v/>
      </c>
      <c r="UB20" s="37"/>
      <c r="UC20" s="38" t="str">
        <f t="shared" ca="1" si="714"/>
        <v/>
      </c>
      <c r="UD20" s="38" t="str">
        <f t="shared" ca="1" si="715"/>
        <v/>
      </c>
      <c r="UE20" s="40" t="str">
        <f t="shared" ca="1" si="716"/>
        <v/>
      </c>
      <c r="UF20" s="37"/>
      <c r="UG20" s="38" t="str">
        <f t="shared" ca="1" si="717"/>
        <v/>
      </c>
      <c r="UH20" s="38" t="str">
        <f t="shared" ca="1" si="718"/>
        <v/>
      </c>
      <c r="UI20" s="40" t="str">
        <f t="shared" ca="1" si="719"/>
        <v/>
      </c>
      <c r="UJ20" s="37">
        <v>13</v>
      </c>
      <c r="UK20" s="38">
        <f t="shared" ca="1" si="720"/>
        <v>16</v>
      </c>
      <c r="UL20" s="38">
        <f t="shared" ca="1" si="721"/>
        <v>3.5</v>
      </c>
      <c r="UM20" s="40">
        <f t="shared" ca="1" si="722"/>
        <v>14</v>
      </c>
      <c r="UN20" s="37"/>
      <c r="UO20" s="38" t="str">
        <f t="shared" ca="1" si="723"/>
        <v/>
      </c>
      <c r="UP20" s="38" t="str">
        <f t="shared" ca="1" si="724"/>
        <v/>
      </c>
      <c r="UQ20" s="40" t="str">
        <f t="shared" ca="1" si="725"/>
        <v/>
      </c>
      <c r="UR20" s="37"/>
      <c r="US20" s="38" t="str">
        <f t="shared" ca="1" si="726"/>
        <v/>
      </c>
      <c r="UT20" s="38" t="str">
        <f t="shared" ca="1" si="727"/>
        <v/>
      </c>
      <c r="UU20" s="40" t="str">
        <f t="shared" ca="1" si="728"/>
        <v/>
      </c>
      <c r="UV20" s="37"/>
      <c r="UW20" s="38" t="str">
        <f t="shared" ca="1" si="729"/>
        <v/>
      </c>
      <c r="UX20" s="38" t="str">
        <f t="shared" ca="1" si="730"/>
        <v/>
      </c>
      <c r="UY20" s="40" t="str">
        <f t="shared" ca="1" si="731"/>
        <v/>
      </c>
      <c r="UZ20" s="37"/>
      <c r="VA20" s="38" t="str">
        <f t="shared" ca="1" si="732"/>
        <v/>
      </c>
      <c r="VB20" s="38" t="str">
        <f t="shared" ca="1" si="733"/>
        <v/>
      </c>
      <c r="VC20" s="40" t="str">
        <f t="shared" ca="1" si="734"/>
        <v/>
      </c>
      <c r="VD20" s="37"/>
      <c r="VE20" s="38" t="str">
        <f t="shared" ca="1" si="735"/>
        <v/>
      </c>
      <c r="VF20" s="38" t="str">
        <f t="shared" ca="1" si="736"/>
        <v/>
      </c>
      <c r="VG20" s="40" t="str">
        <f t="shared" ca="1" si="737"/>
        <v/>
      </c>
      <c r="VH20" s="37"/>
      <c r="VI20" s="38" t="str">
        <f t="shared" ca="1" si="738"/>
        <v/>
      </c>
      <c r="VJ20" s="38" t="str">
        <f t="shared" ca="1" si="739"/>
        <v/>
      </c>
      <c r="VK20" s="40" t="str">
        <f t="shared" ca="1" si="740"/>
        <v/>
      </c>
      <c r="VL20" s="37"/>
      <c r="VM20" s="38" t="str">
        <f t="shared" ca="1" si="741"/>
        <v/>
      </c>
      <c r="VN20" s="38" t="str">
        <f t="shared" ca="1" si="742"/>
        <v/>
      </c>
      <c r="VO20" s="40" t="str">
        <f t="shared" ca="1" si="743"/>
        <v/>
      </c>
      <c r="VP20" s="37"/>
      <c r="VQ20" s="38" t="str">
        <f t="shared" ca="1" si="744"/>
        <v/>
      </c>
      <c r="VR20" s="38" t="str">
        <f t="shared" ca="1" si="745"/>
        <v/>
      </c>
      <c r="VS20" s="40" t="str">
        <f t="shared" ca="1" si="746"/>
        <v/>
      </c>
      <c r="VT20" s="37"/>
      <c r="VU20" s="38" t="str">
        <f t="shared" ca="1" si="747"/>
        <v/>
      </c>
      <c r="VV20" s="38" t="str">
        <f t="shared" ca="1" si="748"/>
        <v/>
      </c>
      <c r="VW20" s="40" t="str">
        <f t="shared" ca="1" si="749"/>
        <v/>
      </c>
      <c r="VX20" s="37"/>
      <c r="VY20" s="38"/>
      <c r="VZ20" s="38"/>
      <c r="WA20" s="40"/>
      <c r="WB20" s="37"/>
      <c r="WC20" s="38" t="str">
        <f t="shared" ca="1" si="750"/>
        <v/>
      </c>
      <c r="WD20" s="38" t="str">
        <f t="shared" ca="1" si="751"/>
        <v/>
      </c>
      <c r="WE20" s="40" t="str">
        <f t="shared" ca="1" si="752"/>
        <v/>
      </c>
      <c r="WF20" s="37"/>
      <c r="WG20" s="38" t="str">
        <f t="shared" ca="1" si="753"/>
        <v/>
      </c>
      <c r="WH20" s="38" t="str">
        <f t="shared" ca="1" si="754"/>
        <v/>
      </c>
      <c r="WI20" s="40" t="str">
        <f t="shared" ca="1" si="755"/>
        <v/>
      </c>
      <c r="WJ20" s="37"/>
      <c r="WK20" s="38" t="str">
        <f t="shared" ca="1" si="756"/>
        <v/>
      </c>
      <c r="WL20" s="38" t="str">
        <f t="shared" ca="1" si="757"/>
        <v/>
      </c>
      <c r="WM20" s="40" t="str">
        <f t="shared" ca="1" si="758"/>
        <v/>
      </c>
      <c r="WN20" s="37"/>
      <c r="WO20" s="38" t="str">
        <f t="shared" ca="1" si="759"/>
        <v/>
      </c>
      <c r="WP20" s="38" t="str">
        <f t="shared" ca="1" si="760"/>
        <v/>
      </c>
      <c r="WQ20" s="40" t="str">
        <f t="shared" ca="1" si="761"/>
        <v/>
      </c>
      <c r="WR20" s="37"/>
      <c r="WS20" s="38" t="str">
        <f t="shared" ca="1" si="762"/>
        <v/>
      </c>
      <c r="WT20" s="38" t="str">
        <f t="shared" ca="1" si="763"/>
        <v/>
      </c>
      <c r="WU20" s="40" t="str">
        <f t="shared" ca="1" si="764"/>
        <v/>
      </c>
      <c r="WV20" s="37"/>
      <c r="WW20" s="38" t="str">
        <f t="shared" ca="1" si="765"/>
        <v/>
      </c>
      <c r="WX20" s="38" t="str">
        <f t="shared" ca="1" si="766"/>
        <v/>
      </c>
      <c r="WY20" s="40" t="str">
        <f t="shared" ca="1" si="767"/>
        <v/>
      </c>
      <c r="WZ20" s="37"/>
      <c r="XA20" s="38" t="str">
        <f t="shared" ca="1" si="768"/>
        <v/>
      </c>
      <c r="XB20" s="38" t="str">
        <f t="shared" ca="1" si="769"/>
        <v/>
      </c>
      <c r="XC20" s="40" t="str">
        <f t="shared" ca="1" si="770"/>
        <v/>
      </c>
      <c r="XD20" s="37"/>
      <c r="XE20" s="38" t="str">
        <f t="shared" ca="1" si="771"/>
        <v/>
      </c>
      <c r="XF20" s="38" t="str">
        <f t="shared" ca="1" si="772"/>
        <v/>
      </c>
      <c r="XG20" s="40" t="str">
        <f t="shared" ca="1" si="773"/>
        <v/>
      </c>
      <c r="XH20" s="37"/>
      <c r="XI20" s="38" t="str">
        <f t="shared" ca="1" si="774"/>
        <v/>
      </c>
      <c r="XJ20" s="38" t="str">
        <f t="shared" ca="1" si="775"/>
        <v/>
      </c>
      <c r="XK20" s="40" t="str">
        <f t="shared" ca="1" si="776"/>
        <v/>
      </c>
      <c r="XL20" s="37"/>
      <c r="XM20" s="38" t="str">
        <f t="shared" ca="1" si="777"/>
        <v/>
      </c>
      <c r="XN20" s="38" t="str">
        <f t="shared" ca="1" si="778"/>
        <v/>
      </c>
      <c r="XO20" s="40" t="str">
        <f t="shared" ca="1" si="779"/>
        <v/>
      </c>
      <c r="XP20" s="37"/>
      <c r="XQ20" s="38" t="str">
        <f t="shared" ca="1" si="780"/>
        <v/>
      </c>
      <c r="XR20" s="38" t="str">
        <f t="shared" ca="1" si="781"/>
        <v/>
      </c>
      <c r="XS20" s="40" t="str">
        <f t="shared" ca="1" si="782"/>
        <v/>
      </c>
      <c r="XT20" s="37"/>
      <c r="XU20" s="38" t="str">
        <f t="shared" ca="1" si="783"/>
        <v/>
      </c>
      <c r="XV20" s="38" t="str">
        <f t="shared" ca="1" si="784"/>
        <v/>
      </c>
      <c r="XW20" s="40" t="str">
        <f t="shared" ca="1" si="785"/>
        <v/>
      </c>
      <c r="XX20" s="37"/>
      <c r="XY20" s="38" t="str">
        <f t="shared" ca="1" si="786"/>
        <v/>
      </c>
      <c r="XZ20" s="38" t="str">
        <f t="shared" ca="1" si="787"/>
        <v/>
      </c>
      <c r="YA20" s="40" t="str">
        <f t="shared" ca="1" si="788"/>
        <v/>
      </c>
      <c r="YB20" s="37"/>
      <c r="YC20" s="38" t="str">
        <f t="shared" ca="1" si="789"/>
        <v/>
      </c>
      <c r="YD20" s="38" t="str">
        <f t="shared" ca="1" si="790"/>
        <v/>
      </c>
      <c r="YE20" s="40" t="str">
        <f t="shared" ca="1" si="791"/>
        <v/>
      </c>
      <c r="YF20" s="37"/>
      <c r="YG20" s="38" t="str">
        <f t="shared" ca="1" si="792"/>
        <v/>
      </c>
      <c r="YH20" s="38" t="str">
        <f t="shared" ca="1" si="793"/>
        <v/>
      </c>
      <c r="YI20" s="40" t="str">
        <f t="shared" ca="1" si="794"/>
        <v/>
      </c>
      <c r="YJ20" s="37"/>
      <c r="YK20" s="38" t="str">
        <f t="shared" ca="1" si="795"/>
        <v/>
      </c>
      <c r="YL20" s="38" t="str">
        <f t="shared" ca="1" si="796"/>
        <v/>
      </c>
      <c r="YM20" s="40" t="str">
        <f t="shared" ca="1" si="797"/>
        <v/>
      </c>
      <c r="YN20" s="37"/>
      <c r="YO20" s="38" t="str">
        <f t="shared" ca="1" si="798"/>
        <v/>
      </c>
      <c r="YP20" s="38" t="str">
        <f t="shared" ca="1" si="799"/>
        <v/>
      </c>
      <c r="YQ20" s="40" t="str">
        <f t="shared" ca="1" si="800"/>
        <v/>
      </c>
      <c r="YR20" s="37"/>
      <c r="YS20" s="38" t="str">
        <f t="shared" ca="1" si="801"/>
        <v/>
      </c>
      <c r="YT20" s="38" t="str">
        <f t="shared" ca="1" si="802"/>
        <v/>
      </c>
      <c r="YU20" s="40" t="str">
        <f t="shared" ca="1" si="803"/>
        <v/>
      </c>
      <c r="YV20" s="37"/>
      <c r="YW20" s="38" t="str">
        <f t="shared" ca="1" si="804"/>
        <v/>
      </c>
      <c r="YX20" s="38" t="str">
        <f t="shared" ca="1" si="805"/>
        <v/>
      </c>
      <c r="YY20" s="40" t="str">
        <f t="shared" ca="1" si="806"/>
        <v/>
      </c>
      <c r="YZ20" s="37"/>
      <c r="ZA20" s="38" t="str">
        <f t="shared" ca="1" si="807"/>
        <v/>
      </c>
      <c r="ZB20" s="38" t="str">
        <f t="shared" ca="1" si="808"/>
        <v/>
      </c>
      <c r="ZC20" s="40" t="str">
        <f t="shared" ca="1" si="809"/>
        <v/>
      </c>
      <c r="ZD20" s="37"/>
      <c r="ZE20" s="38" t="str">
        <f t="shared" ca="1" si="810"/>
        <v/>
      </c>
      <c r="ZF20" s="38" t="str">
        <f t="shared" ca="1" si="811"/>
        <v/>
      </c>
      <c r="ZG20" s="40" t="str">
        <f t="shared" ca="1" si="812"/>
        <v/>
      </c>
      <c r="ZH20" s="37"/>
      <c r="ZI20" s="38" t="str">
        <f t="shared" ca="1" si="813"/>
        <v/>
      </c>
      <c r="ZJ20" s="38" t="str">
        <f t="shared" ca="1" si="814"/>
        <v/>
      </c>
      <c r="ZK20" s="40" t="str">
        <f t="shared" ca="1" si="815"/>
        <v/>
      </c>
      <c r="ZL20" s="37"/>
      <c r="ZM20" s="38" t="str">
        <f t="shared" ca="1" si="816"/>
        <v/>
      </c>
      <c r="ZN20" s="38" t="str">
        <f t="shared" ca="1" si="817"/>
        <v/>
      </c>
      <c r="ZO20" s="40" t="str">
        <f t="shared" ca="1" si="818"/>
        <v/>
      </c>
      <c r="ZP20" s="37"/>
      <c r="ZQ20" s="38" t="str">
        <f t="shared" ca="1" si="819"/>
        <v/>
      </c>
      <c r="ZR20" s="38" t="str">
        <f t="shared" ca="1" si="820"/>
        <v/>
      </c>
      <c r="ZS20" s="40" t="str">
        <f t="shared" ca="1" si="821"/>
        <v/>
      </c>
      <c r="ZT20" s="37"/>
      <c r="ZU20" s="38" t="str">
        <f t="shared" ca="1" si="822"/>
        <v/>
      </c>
      <c r="ZV20" s="38" t="str">
        <f t="shared" ca="1" si="823"/>
        <v/>
      </c>
      <c r="ZW20" s="40" t="str">
        <f t="shared" ca="1" si="824"/>
        <v/>
      </c>
      <c r="ZX20" s="37"/>
      <c r="ZY20" s="38" t="str">
        <f t="shared" ca="1" si="825"/>
        <v/>
      </c>
      <c r="ZZ20" s="38" t="str">
        <f t="shared" ca="1" si="826"/>
        <v/>
      </c>
      <c r="AAA20" s="40" t="str">
        <f t="shared" ca="1" si="827"/>
        <v/>
      </c>
      <c r="AAB20" s="37"/>
      <c r="AAC20" s="38" t="str">
        <f t="shared" ca="1" si="828"/>
        <v/>
      </c>
      <c r="AAD20" s="38" t="str">
        <f t="shared" ca="1" si="829"/>
        <v/>
      </c>
      <c r="AAE20" s="40" t="str">
        <f t="shared" ca="1" si="830"/>
        <v/>
      </c>
      <c r="AAF20" s="37"/>
      <c r="AAG20" s="38" t="str">
        <f t="shared" ca="1" si="831"/>
        <v/>
      </c>
      <c r="AAH20" s="38" t="str">
        <f t="shared" ca="1" si="832"/>
        <v/>
      </c>
      <c r="AAI20" s="40" t="str">
        <f t="shared" ca="1" si="833"/>
        <v/>
      </c>
      <c r="AAJ20" s="37"/>
      <c r="AAK20" s="38" t="str">
        <f t="shared" ca="1" si="834"/>
        <v/>
      </c>
      <c r="AAL20" s="38" t="str">
        <f t="shared" ca="1" si="835"/>
        <v/>
      </c>
      <c r="AAM20" s="40" t="str">
        <f t="shared" ca="1" si="836"/>
        <v/>
      </c>
      <c r="AAN20" s="37"/>
      <c r="AAO20" s="38" t="str">
        <f t="shared" ca="1" si="837"/>
        <v/>
      </c>
      <c r="AAP20" s="38" t="str">
        <f t="shared" ca="1" si="838"/>
        <v/>
      </c>
      <c r="AAQ20" s="40" t="str">
        <f t="shared" ca="1" si="839"/>
        <v/>
      </c>
      <c r="AAR20" s="37"/>
      <c r="AAS20" s="38" t="str">
        <f t="shared" ca="1" si="840"/>
        <v/>
      </c>
      <c r="AAT20" s="38" t="str">
        <f t="shared" ca="1" si="841"/>
        <v/>
      </c>
      <c r="AAU20" s="40" t="str">
        <f t="shared" ca="1" si="842"/>
        <v/>
      </c>
      <c r="AAV20" s="37"/>
      <c r="AAW20" s="38" t="str">
        <f t="shared" ca="1" si="843"/>
        <v/>
      </c>
      <c r="AAX20" s="38" t="str">
        <f t="shared" ca="1" si="844"/>
        <v/>
      </c>
      <c r="AAY20" s="40" t="str">
        <f t="shared" ca="1" si="845"/>
        <v/>
      </c>
      <c r="AAZ20" s="37"/>
      <c r="ABA20" s="38" t="str">
        <f t="shared" ca="1" si="846"/>
        <v/>
      </c>
      <c r="ABB20" s="38" t="str">
        <f t="shared" ca="1" si="847"/>
        <v/>
      </c>
      <c r="ABC20" s="40" t="str">
        <f t="shared" ca="1" si="848"/>
        <v/>
      </c>
      <c r="ABD20" s="37"/>
      <c r="ABE20" s="38" t="str">
        <f t="shared" ca="1" si="849"/>
        <v/>
      </c>
      <c r="ABF20" s="38" t="str">
        <f t="shared" ca="1" si="850"/>
        <v/>
      </c>
      <c r="ABG20" s="40" t="str">
        <f t="shared" ca="1" si="851"/>
        <v/>
      </c>
      <c r="ABH20" s="37"/>
      <c r="ABI20" s="38" t="str">
        <f t="shared" ca="1" si="852"/>
        <v/>
      </c>
      <c r="ABJ20" s="38" t="str">
        <f t="shared" ca="1" si="853"/>
        <v/>
      </c>
      <c r="ABK20" s="40" t="str">
        <f t="shared" ca="1" si="854"/>
        <v/>
      </c>
      <c r="ABL20" s="37"/>
      <c r="ABM20" s="38" t="str">
        <f t="shared" ca="1" si="855"/>
        <v/>
      </c>
      <c r="ABN20" s="38" t="str">
        <f t="shared" ca="1" si="856"/>
        <v/>
      </c>
      <c r="ABO20" s="40" t="str">
        <f t="shared" ca="1" si="857"/>
        <v/>
      </c>
      <c r="ABP20" s="37"/>
      <c r="ABQ20" s="38" t="str">
        <f t="shared" ca="1" si="858"/>
        <v/>
      </c>
      <c r="ABR20" s="38" t="str">
        <f t="shared" ca="1" si="859"/>
        <v/>
      </c>
      <c r="ABS20" s="40" t="str">
        <f t="shared" ca="1" si="860"/>
        <v/>
      </c>
      <c r="ABT20" s="37"/>
      <c r="ABU20" s="38" t="str">
        <f t="shared" ca="1" si="861"/>
        <v/>
      </c>
      <c r="ABV20" s="38" t="str">
        <f t="shared" ca="1" si="862"/>
        <v/>
      </c>
      <c r="ABW20" s="40" t="str">
        <f t="shared" ca="1" si="863"/>
        <v/>
      </c>
      <c r="ABX20" s="37"/>
      <c r="ABY20" s="38" t="str">
        <f t="shared" ca="1" si="864"/>
        <v/>
      </c>
      <c r="ABZ20" s="38" t="str">
        <f t="shared" ca="1" si="865"/>
        <v/>
      </c>
      <c r="ACA20" s="40" t="str">
        <f t="shared" ca="1" si="866"/>
        <v/>
      </c>
      <c r="ACB20" s="37"/>
      <c r="ACC20" s="38" t="str">
        <f t="shared" ca="1" si="867"/>
        <v/>
      </c>
      <c r="ACD20" s="38" t="str">
        <f t="shared" ca="1" si="868"/>
        <v/>
      </c>
      <c r="ACE20" s="40" t="str">
        <f t="shared" ca="1" si="869"/>
        <v/>
      </c>
      <c r="ACF20" s="37"/>
      <c r="ACG20" s="38" t="str">
        <f t="shared" ca="1" si="870"/>
        <v/>
      </c>
      <c r="ACH20" s="38" t="str">
        <f t="shared" ca="1" si="871"/>
        <v/>
      </c>
      <c r="ACI20" s="40" t="str">
        <f t="shared" ca="1" si="872"/>
        <v/>
      </c>
      <c r="ACJ20" s="37"/>
      <c r="ACK20" s="38" t="str">
        <f t="shared" ca="1" si="873"/>
        <v/>
      </c>
      <c r="ACL20" s="38" t="str">
        <f t="shared" ca="1" si="874"/>
        <v/>
      </c>
      <c r="ACM20" s="40" t="str">
        <f t="shared" ca="1" si="875"/>
        <v/>
      </c>
      <c r="ACN20" s="37"/>
      <c r="ACO20" s="38" t="str">
        <f t="shared" ca="1" si="876"/>
        <v/>
      </c>
      <c r="ACP20" s="38" t="str">
        <f t="shared" ca="1" si="877"/>
        <v/>
      </c>
      <c r="ACQ20" s="40" t="str">
        <f t="shared" ca="1" si="878"/>
        <v/>
      </c>
      <c r="ACR20" s="37"/>
      <c r="ACS20" s="38" t="str">
        <f t="shared" ca="1" si="879"/>
        <v/>
      </c>
      <c r="ACT20" s="38" t="str">
        <f t="shared" ca="1" si="880"/>
        <v/>
      </c>
      <c r="ACU20" s="40" t="str">
        <f t="shared" ca="1" si="881"/>
        <v/>
      </c>
      <c r="ACV20" s="37"/>
      <c r="ACW20" s="38" t="str">
        <f t="shared" ca="1" si="882"/>
        <v/>
      </c>
      <c r="ACX20" s="38" t="str">
        <f t="shared" ca="1" si="883"/>
        <v/>
      </c>
      <c r="ACY20" s="40" t="str">
        <f t="shared" ca="1" si="884"/>
        <v/>
      </c>
      <c r="ACZ20" s="37"/>
      <c r="ADA20" s="38" t="str">
        <f t="shared" ca="1" si="885"/>
        <v/>
      </c>
      <c r="ADB20" s="38" t="str">
        <f t="shared" ca="1" si="886"/>
        <v/>
      </c>
      <c r="ADC20" s="40" t="str">
        <f t="shared" ca="1" si="887"/>
        <v/>
      </c>
      <c r="ADD20" s="37"/>
      <c r="ADE20" s="38" t="str">
        <f t="shared" ca="1" si="888"/>
        <v/>
      </c>
      <c r="ADF20" s="38" t="str">
        <f t="shared" ca="1" si="889"/>
        <v/>
      </c>
      <c r="ADG20" s="40" t="str">
        <f t="shared" ca="1" si="890"/>
        <v/>
      </c>
      <c r="ADH20" s="37"/>
      <c r="ADI20" s="38" t="str">
        <f t="shared" ca="1" si="891"/>
        <v/>
      </c>
      <c r="ADJ20" s="38" t="str">
        <f t="shared" ca="1" si="892"/>
        <v/>
      </c>
      <c r="ADK20" s="40" t="str">
        <f t="shared" ca="1" si="893"/>
        <v/>
      </c>
      <c r="ADL20" s="37"/>
      <c r="ADM20" s="38" t="str">
        <f t="shared" ca="1" si="894"/>
        <v/>
      </c>
      <c r="ADN20" s="38" t="str">
        <f t="shared" ca="1" si="895"/>
        <v/>
      </c>
      <c r="ADO20" s="40" t="str">
        <f t="shared" ca="1" si="896"/>
        <v/>
      </c>
      <c r="ADP20" s="37"/>
      <c r="ADQ20" s="38" t="str">
        <f t="shared" ca="1" si="897"/>
        <v/>
      </c>
      <c r="ADR20" s="38" t="str">
        <f t="shared" ca="1" si="898"/>
        <v/>
      </c>
      <c r="ADS20" s="40" t="str">
        <f t="shared" ca="1" si="899"/>
        <v/>
      </c>
      <c r="ADT20" s="37"/>
      <c r="ADU20" s="38" t="str">
        <f t="shared" ca="1" si="900"/>
        <v/>
      </c>
      <c r="ADV20" s="38" t="str">
        <f t="shared" ca="1" si="901"/>
        <v/>
      </c>
      <c r="ADW20" s="40" t="str">
        <f t="shared" ca="1" si="902"/>
        <v/>
      </c>
      <c r="ADX20" s="37"/>
      <c r="ADY20" s="38" t="str">
        <f t="shared" ca="1" si="903"/>
        <v/>
      </c>
      <c r="ADZ20" s="38" t="str">
        <f t="shared" ca="1" si="904"/>
        <v/>
      </c>
      <c r="AEA20" s="40" t="str">
        <f t="shared" ca="1" si="905"/>
        <v/>
      </c>
      <c r="AEB20" s="37"/>
      <c r="AEC20" s="38" t="str">
        <f t="shared" ca="1" si="906"/>
        <v/>
      </c>
      <c r="AED20" s="38" t="str">
        <f t="shared" ca="1" si="907"/>
        <v/>
      </c>
      <c r="AEE20" s="40" t="str">
        <f t="shared" ca="1" si="908"/>
        <v/>
      </c>
      <c r="AEF20" s="37"/>
      <c r="AEG20" s="38" t="str">
        <f t="shared" ca="1" si="909"/>
        <v/>
      </c>
      <c r="AEH20" s="38" t="str">
        <f t="shared" ca="1" si="910"/>
        <v/>
      </c>
      <c r="AEI20" s="40" t="str">
        <f t="shared" ca="1" si="911"/>
        <v/>
      </c>
      <c r="AEJ20" s="37"/>
      <c r="AEK20" s="38" t="str">
        <f t="shared" ca="1" si="912"/>
        <v/>
      </c>
      <c r="AEL20" s="38" t="str">
        <f t="shared" ca="1" si="913"/>
        <v/>
      </c>
      <c r="AEM20" s="40" t="str">
        <f t="shared" ca="1" si="914"/>
        <v/>
      </c>
      <c r="AEN20" s="37"/>
      <c r="AEO20" s="38" t="str">
        <f t="shared" ca="1" si="915"/>
        <v/>
      </c>
      <c r="AEP20" s="38" t="str">
        <f t="shared" ca="1" si="916"/>
        <v/>
      </c>
      <c r="AEQ20" s="40" t="str">
        <f t="shared" ca="1" si="917"/>
        <v/>
      </c>
      <c r="AER20" s="37"/>
      <c r="AES20" s="38" t="str">
        <f t="shared" ca="1" si="918"/>
        <v/>
      </c>
      <c r="AET20" s="38" t="str">
        <f t="shared" ca="1" si="919"/>
        <v/>
      </c>
      <c r="AEU20" s="40" t="str">
        <f t="shared" ca="1" si="920"/>
        <v/>
      </c>
      <c r="AEV20" s="37"/>
      <c r="AEW20" s="38" t="str">
        <f t="shared" ca="1" si="921"/>
        <v/>
      </c>
      <c r="AEX20" s="38" t="str">
        <f t="shared" ca="1" si="922"/>
        <v/>
      </c>
      <c r="AEY20" s="40" t="str">
        <f t="shared" ca="1" si="923"/>
        <v/>
      </c>
      <c r="AEZ20" s="37"/>
      <c r="AFA20" s="38" t="str">
        <f t="shared" ca="1" si="924"/>
        <v/>
      </c>
      <c r="AFB20" s="38" t="str">
        <f t="shared" ca="1" si="925"/>
        <v/>
      </c>
      <c r="AFC20" s="40" t="str">
        <f t="shared" ca="1" si="926"/>
        <v/>
      </c>
      <c r="AFD20" s="37"/>
      <c r="AFE20" s="38" t="str">
        <f t="shared" ca="1" si="927"/>
        <v/>
      </c>
      <c r="AFF20" s="38" t="str">
        <f t="shared" ca="1" si="928"/>
        <v/>
      </c>
      <c r="AFG20" s="40" t="str">
        <f t="shared" ca="1" si="929"/>
        <v/>
      </c>
      <c r="AFH20" s="37"/>
      <c r="AFI20" s="38" t="str">
        <f t="shared" ca="1" si="930"/>
        <v/>
      </c>
      <c r="AFJ20" s="38" t="str">
        <f t="shared" ca="1" si="931"/>
        <v/>
      </c>
      <c r="AFK20" s="40" t="str">
        <f t="shared" ca="1" si="932"/>
        <v/>
      </c>
      <c r="AFL20" s="37"/>
      <c r="AFM20" s="38" t="str">
        <f t="shared" ca="1" si="933"/>
        <v/>
      </c>
      <c r="AFN20" s="38" t="str">
        <f t="shared" ca="1" si="934"/>
        <v/>
      </c>
      <c r="AFO20" s="40" t="str">
        <f t="shared" ca="1" si="935"/>
        <v/>
      </c>
      <c r="AFP20" s="37"/>
      <c r="AFQ20" s="38" t="str">
        <f t="shared" ca="1" si="936"/>
        <v/>
      </c>
      <c r="AFR20" s="38" t="str">
        <f t="shared" ca="1" si="937"/>
        <v/>
      </c>
      <c r="AFS20" s="40" t="str">
        <f t="shared" ca="1" si="938"/>
        <v/>
      </c>
      <c r="AFT20" s="37"/>
      <c r="AFU20" s="38" t="str">
        <f t="shared" ca="1" si="939"/>
        <v/>
      </c>
      <c r="AFV20" s="38" t="str">
        <f t="shared" ca="1" si="940"/>
        <v/>
      </c>
      <c r="AFW20" s="40" t="str">
        <f t="shared" ca="1" si="941"/>
        <v/>
      </c>
      <c r="AFX20" s="37"/>
      <c r="AFY20" s="38" t="str">
        <f t="shared" ca="1" si="942"/>
        <v/>
      </c>
      <c r="AFZ20" s="38" t="str">
        <f t="shared" ca="1" si="943"/>
        <v/>
      </c>
      <c r="AGA20" s="40" t="str">
        <f t="shared" ca="1" si="944"/>
        <v/>
      </c>
      <c r="AGB20" s="37"/>
      <c r="AGC20" s="38" t="str">
        <f t="shared" ca="1" si="945"/>
        <v/>
      </c>
      <c r="AGD20" s="38" t="str">
        <f t="shared" ca="1" si="946"/>
        <v/>
      </c>
      <c r="AGE20" s="40" t="str">
        <f t="shared" ca="1" si="947"/>
        <v/>
      </c>
      <c r="AGF20" s="37"/>
      <c r="AGG20" s="38" t="str">
        <f t="shared" ca="1" si="948"/>
        <v/>
      </c>
      <c r="AGH20" s="38" t="str">
        <f t="shared" ca="1" si="949"/>
        <v/>
      </c>
      <c r="AGI20" s="40" t="str">
        <f t="shared" ca="1" si="950"/>
        <v/>
      </c>
      <c r="AGJ20" s="37"/>
      <c r="AGK20" s="38" t="str">
        <f t="shared" ca="1" si="951"/>
        <v/>
      </c>
      <c r="AGL20" s="38" t="str">
        <f t="shared" ca="1" si="952"/>
        <v/>
      </c>
      <c r="AGM20" s="40" t="str">
        <f t="shared" ca="1" si="953"/>
        <v/>
      </c>
      <c r="AGN20" s="37"/>
      <c r="AGO20" s="38" t="str">
        <f t="shared" ca="1" si="954"/>
        <v/>
      </c>
      <c r="AGP20" s="38" t="str">
        <f t="shared" ca="1" si="955"/>
        <v/>
      </c>
      <c r="AGQ20" s="40" t="str">
        <f t="shared" ca="1" si="956"/>
        <v/>
      </c>
      <c r="AGR20" s="37"/>
      <c r="AGS20" s="38" t="str">
        <f t="shared" ca="1" si="957"/>
        <v/>
      </c>
      <c r="AGT20" s="38" t="str">
        <f t="shared" ca="1" si="958"/>
        <v/>
      </c>
      <c r="AGU20" s="40" t="str">
        <f t="shared" ca="1" si="959"/>
        <v/>
      </c>
      <c r="AGV20" s="37"/>
      <c r="AGW20" s="38" t="str">
        <f t="shared" ca="1" si="960"/>
        <v/>
      </c>
      <c r="AGX20" s="38" t="str">
        <f t="shared" ca="1" si="961"/>
        <v/>
      </c>
      <c r="AGY20" s="40" t="str">
        <f t="shared" ca="1" si="962"/>
        <v/>
      </c>
      <c r="AGZ20" s="37"/>
      <c r="AHA20" s="38" t="str">
        <f t="shared" ca="1" si="963"/>
        <v/>
      </c>
      <c r="AHB20" s="38" t="str">
        <f t="shared" ca="1" si="964"/>
        <v/>
      </c>
      <c r="AHC20" s="40" t="str">
        <f t="shared" ca="1" si="965"/>
        <v/>
      </c>
      <c r="AHD20" s="37"/>
      <c r="AHE20" s="38" t="str">
        <f t="shared" ca="1" si="966"/>
        <v/>
      </c>
      <c r="AHF20" s="38" t="str">
        <f t="shared" ca="1" si="967"/>
        <v/>
      </c>
      <c r="AHG20" s="40" t="str">
        <f t="shared" ca="1" si="968"/>
        <v/>
      </c>
      <c r="AHH20" s="37"/>
      <c r="AHI20" s="38" t="str">
        <f t="shared" ca="1" si="969"/>
        <v/>
      </c>
      <c r="AHJ20" s="38" t="str">
        <f t="shared" ca="1" si="970"/>
        <v/>
      </c>
      <c r="AHK20" s="40" t="str">
        <f t="shared" ca="1" si="971"/>
        <v/>
      </c>
      <c r="AHL20" s="37"/>
      <c r="AHM20" s="38" t="str">
        <f t="shared" ca="1" si="972"/>
        <v/>
      </c>
      <c r="AHN20" s="38" t="str">
        <f t="shared" ca="1" si="973"/>
        <v/>
      </c>
      <c r="AHO20" s="40" t="str">
        <f t="shared" ca="1" si="974"/>
        <v/>
      </c>
      <c r="AHP20" s="37"/>
      <c r="AHQ20" s="38" t="str">
        <f t="shared" ca="1" si="975"/>
        <v/>
      </c>
      <c r="AHR20" s="38" t="str">
        <f t="shared" ca="1" si="976"/>
        <v/>
      </c>
      <c r="AHS20" s="40" t="str">
        <f t="shared" ca="1" si="977"/>
        <v/>
      </c>
      <c r="AHT20" s="37"/>
      <c r="AHU20" s="38" t="str">
        <f t="shared" ca="1" si="978"/>
        <v/>
      </c>
      <c r="AHV20" s="38" t="str">
        <f t="shared" ca="1" si="979"/>
        <v/>
      </c>
      <c r="AHW20" s="40" t="str">
        <f t="shared" ca="1" si="980"/>
        <v/>
      </c>
      <c r="AHX20" s="37"/>
      <c r="AHY20" s="38" t="str">
        <f t="shared" ca="1" si="981"/>
        <v/>
      </c>
      <c r="AHZ20" s="38" t="str">
        <f t="shared" ca="1" si="982"/>
        <v/>
      </c>
      <c r="AIA20" s="40" t="str">
        <f t="shared" ca="1" si="983"/>
        <v/>
      </c>
      <c r="AIB20" s="37"/>
      <c r="AIC20" s="38" t="str">
        <f t="shared" ca="1" si="984"/>
        <v/>
      </c>
      <c r="AID20" s="38" t="str">
        <f t="shared" ca="1" si="985"/>
        <v/>
      </c>
      <c r="AIE20" s="40" t="str">
        <f t="shared" ca="1" si="986"/>
        <v/>
      </c>
    </row>
    <row r="21" spans="1:915" x14ac:dyDescent="0.3">
      <c r="A21" s="1">
        <f t="shared" ca="1" si="308"/>
        <v>20</v>
      </c>
      <c r="B21" s="1" t="s">
        <v>177</v>
      </c>
      <c r="C21" s="35">
        <f t="array" aca="1" ref="C21" ca="1">SUM(IF(MOD(COLUMN(D21:AIE21),4)=3,D21:AIE21,0))</f>
        <v>266.5</v>
      </c>
      <c r="D21" s="37"/>
      <c r="E21" s="38" t="str">
        <f t="shared" ca="1" si="309"/>
        <v/>
      </c>
      <c r="F21" s="38" t="str">
        <f t="shared" ca="1" si="310"/>
        <v/>
      </c>
      <c r="G21" s="40" t="str">
        <f t="shared" ca="1" si="311"/>
        <v/>
      </c>
      <c r="H21" s="37"/>
      <c r="I21" s="38" t="str">
        <f t="shared" ca="1" si="312"/>
        <v/>
      </c>
      <c r="J21" s="38" t="str">
        <f t="shared" ca="1" si="313"/>
        <v/>
      </c>
      <c r="K21" s="40" t="str">
        <f t="shared" ca="1" si="314"/>
        <v/>
      </c>
      <c r="L21" s="37">
        <v>2</v>
      </c>
      <c r="M21" s="38">
        <f t="shared" ca="1" si="315"/>
        <v>16</v>
      </c>
      <c r="N21" s="38">
        <f t="shared" ca="1" si="316"/>
        <v>3.5</v>
      </c>
      <c r="O21" s="40">
        <f t="shared" ca="1" si="317"/>
        <v>59.5</v>
      </c>
      <c r="P21" s="37"/>
      <c r="Q21" s="38" t="str">
        <f t="shared" ca="1" si="318"/>
        <v/>
      </c>
      <c r="R21" s="38" t="str">
        <f t="shared" ca="1" si="319"/>
        <v/>
      </c>
      <c r="S21" s="40" t="str">
        <f t="shared" ca="1" si="320"/>
        <v/>
      </c>
      <c r="T21" s="37">
        <v>9</v>
      </c>
      <c r="U21" s="38">
        <f t="shared" ca="1" si="321"/>
        <v>16</v>
      </c>
      <c r="V21" s="38">
        <f t="shared" ca="1" si="322"/>
        <v>4</v>
      </c>
      <c r="W21" s="40">
        <f t="shared" ca="1" si="323"/>
        <v>32</v>
      </c>
      <c r="X21" s="37"/>
      <c r="Y21" s="38" t="str">
        <f t="shared" ca="1" si="324"/>
        <v/>
      </c>
      <c r="Z21" s="38" t="str">
        <f t="shared" ca="1" si="325"/>
        <v/>
      </c>
      <c r="AA21" s="40" t="str">
        <f t="shared" ca="1" si="326"/>
        <v/>
      </c>
      <c r="AB21" s="37"/>
      <c r="AC21" s="38" t="str">
        <f t="shared" ca="1" si="327"/>
        <v/>
      </c>
      <c r="AD21" s="38" t="str">
        <f t="shared" ca="1" si="328"/>
        <v/>
      </c>
      <c r="AE21" s="40" t="str">
        <f t="shared" ca="1" si="329"/>
        <v/>
      </c>
      <c r="AF21" s="37"/>
      <c r="AG21" s="38" t="str">
        <f t="shared" ca="1" si="330"/>
        <v/>
      </c>
      <c r="AH21" s="38" t="str">
        <f t="shared" ca="1" si="331"/>
        <v/>
      </c>
      <c r="AI21" s="40" t="str">
        <f t="shared" ca="1" si="332"/>
        <v/>
      </c>
      <c r="AJ21" s="37"/>
      <c r="AK21" s="38" t="str">
        <f t="shared" ca="1" si="333"/>
        <v/>
      </c>
      <c r="AL21" s="38" t="str">
        <f t="shared" ca="1" si="334"/>
        <v/>
      </c>
      <c r="AM21" s="40" t="str">
        <f t="shared" ca="1" si="335"/>
        <v/>
      </c>
      <c r="AN21" s="37"/>
      <c r="AO21" s="38" t="str">
        <f t="shared" ca="1" si="336"/>
        <v/>
      </c>
      <c r="AP21" s="38" t="str">
        <f t="shared" ca="1" si="337"/>
        <v/>
      </c>
      <c r="AQ21" s="40" t="str">
        <f t="shared" ca="1" si="338"/>
        <v/>
      </c>
      <c r="AR21" s="37"/>
      <c r="AS21" s="38" t="str">
        <f t="shared" ca="1" si="339"/>
        <v/>
      </c>
      <c r="AT21" s="38" t="str">
        <f t="shared" ca="1" si="340"/>
        <v/>
      </c>
      <c r="AU21" s="40" t="str">
        <f t="shared" ca="1" si="341"/>
        <v/>
      </c>
      <c r="AV21" s="37"/>
      <c r="AW21" s="38" t="str">
        <f t="shared" ca="1" si="342"/>
        <v/>
      </c>
      <c r="AX21" s="38" t="str">
        <f t="shared" ca="1" si="343"/>
        <v/>
      </c>
      <c r="AY21" s="40" t="str">
        <f t="shared" ca="1" si="344"/>
        <v/>
      </c>
      <c r="AZ21" s="37"/>
      <c r="BA21" s="38" t="str">
        <f t="shared" ca="1" si="345"/>
        <v/>
      </c>
      <c r="BB21" s="38" t="str">
        <f t="shared" ca="1" si="346"/>
        <v/>
      </c>
      <c r="BC21" s="40" t="str">
        <f t="shared" ca="1" si="347"/>
        <v/>
      </c>
      <c r="BD21" s="37"/>
      <c r="BE21" s="38" t="str">
        <f t="shared" ca="1" si="348"/>
        <v/>
      </c>
      <c r="BF21" s="38" t="str">
        <f t="shared" ca="1" si="349"/>
        <v/>
      </c>
      <c r="BG21" s="40" t="str">
        <f t="shared" ca="1" si="350"/>
        <v/>
      </c>
      <c r="BH21" s="37"/>
      <c r="BI21" s="38" t="str">
        <f t="shared" ca="1" si="351"/>
        <v/>
      </c>
      <c r="BJ21" s="38" t="str">
        <f t="shared" ca="1" si="352"/>
        <v/>
      </c>
      <c r="BK21" s="40" t="str">
        <f t="shared" ca="1" si="353"/>
        <v/>
      </c>
      <c r="BL21" s="37"/>
      <c r="BM21" s="38" t="str">
        <f t="shared" ca="1" si="354"/>
        <v/>
      </c>
      <c r="BN21" s="38" t="str">
        <f t="shared" ca="1" si="355"/>
        <v/>
      </c>
      <c r="BO21" s="40" t="str">
        <f t="shared" ca="1" si="356"/>
        <v/>
      </c>
      <c r="BP21" s="37"/>
      <c r="BQ21" s="38" t="str">
        <f t="shared" ca="1" si="357"/>
        <v/>
      </c>
      <c r="BR21" s="38" t="str">
        <f t="shared" ca="1" si="358"/>
        <v/>
      </c>
      <c r="BS21" s="40" t="str">
        <f t="shared" ca="1" si="359"/>
        <v/>
      </c>
      <c r="BT21" s="37"/>
      <c r="BU21" s="38" t="str">
        <f t="shared" ca="1" si="360"/>
        <v/>
      </c>
      <c r="BV21" s="38" t="str">
        <f t="shared" ca="1" si="361"/>
        <v/>
      </c>
      <c r="BW21" s="40" t="str">
        <f t="shared" ca="1" si="362"/>
        <v/>
      </c>
      <c r="BX21" s="37"/>
      <c r="BY21" s="38" t="str">
        <f t="shared" ca="1" si="363"/>
        <v/>
      </c>
      <c r="BZ21" s="38" t="str">
        <f t="shared" ca="1" si="364"/>
        <v/>
      </c>
      <c r="CA21" s="40" t="str">
        <f t="shared" ca="1" si="365"/>
        <v/>
      </c>
      <c r="CB21" s="37"/>
      <c r="CC21" s="38" t="str">
        <f t="shared" ca="1" si="366"/>
        <v/>
      </c>
      <c r="CD21" s="38" t="str">
        <f t="shared" ca="1" si="367"/>
        <v/>
      </c>
      <c r="CE21" s="40" t="str">
        <f t="shared" ca="1" si="368"/>
        <v/>
      </c>
      <c r="CF21" s="37"/>
      <c r="CG21" s="38" t="str">
        <f t="shared" ca="1" si="369"/>
        <v/>
      </c>
      <c r="CH21" s="38" t="str">
        <f t="shared" ca="1" si="370"/>
        <v/>
      </c>
      <c r="CI21" s="40" t="str">
        <f t="shared" ca="1" si="371"/>
        <v/>
      </c>
      <c r="CJ21" s="37"/>
      <c r="CK21" s="38" t="str">
        <f t="shared" ca="1" si="372"/>
        <v/>
      </c>
      <c r="CL21" s="38" t="str">
        <f t="shared" ca="1" si="373"/>
        <v/>
      </c>
      <c r="CM21" s="40" t="str">
        <f t="shared" ca="1" si="374"/>
        <v/>
      </c>
      <c r="CN21" s="37"/>
      <c r="CO21" s="38" t="str">
        <f t="shared" ca="1" si="375"/>
        <v/>
      </c>
      <c r="CP21" s="38" t="str">
        <f t="shared" ca="1" si="376"/>
        <v/>
      </c>
      <c r="CQ21" s="40" t="str">
        <f t="shared" ca="1" si="377"/>
        <v/>
      </c>
      <c r="CR21" s="37"/>
      <c r="CS21" s="38" t="str">
        <f t="shared" ca="1" si="378"/>
        <v/>
      </c>
      <c r="CT21" s="38" t="str">
        <f t="shared" ca="1" si="379"/>
        <v/>
      </c>
      <c r="CU21" s="40" t="str">
        <f t="shared" ca="1" si="380"/>
        <v/>
      </c>
      <c r="CV21" s="37"/>
      <c r="CW21" s="38" t="str">
        <f t="shared" ca="1" si="381"/>
        <v/>
      </c>
      <c r="CX21" s="38" t="str">
        <f t="shared" ca="1" si="382"/>
        <v/>
      </c>
      <c r="CY21" s="40" t="str">
        <f t="shared" ca="1" si="383"/>
        <v/>
      </c>
      <c r="CZ21" s="37"/>
      <c r="DA21" s="38" t="str">
        <f t="shared" ca="1" si="384"/>
        <v/>
      </c>
      <c r="DB21" s="38" t="str">
        <f t="shared" ca="1" si="385"/>
        <v/>
      </c>
      <c r="DC21" s="40" t="str">
        <f t="shared" ca="1" si="386"/>
        <v/>
      </c>
      <c r="DD21" s="37"/>
      <c r="DE21" s="38" t="str">
        <f t="shared" ca="1" si="387"/>
        <v/>
      </c>
      <c r="DF21" s="38" t="str">
        <f t="shared" ca="1" si="388"/>
        <v/>
      </c>
      <c r="DG21" s="40" t="str">
        <f t="shared" ca="1" si="389"/>
        <v/>
      </c>
      <c r="DH21" s="37"/>
      <c r="DI21" s="38" t="str">
        <f t="shared" ca="1" si="390"/>
        <v/>
      </c>
      <c r="DJ21" s="38" t="str">
        <f t="shared" ca="1" si="391"/>
        <v/>
      </c>
      <c r="DK21" s="40" t="str">
        <f t="shared" ca="1" si="392"/>
        <v/>
      </c>
      <c r="DL21" s="37">
        <v>15</v>
      </c>
      <c r="DM21" s="38">
        <f t="shared" ca="1" si="393"/>
        <v>16</v>
      </c>
      <c r="DN21" s="38">
        <f t="shared" ca="1" si="394"/>
        <v>3.5</v>
      </c>
      <c r="DO21" s="40">
        <f t="shared" ca="1" si="395"/>
        <v>7</v>
      </c>
      <c r="DP21" s="37">
        <v>12</v>
      </c>
      <c r="DQ21" s="38">
        <f t="shared" ca="1" si="396"/>
        <v>16</v>
      </c>
      <c r="DR21" s="38">
        <f t="shared" ca="1" si="397"/>
        <v>5</v>
      </c>
      <c r="DS21" s="40">
        <f t="shared" ca="1" si="398"/>
        <v>25</v>
      </c>
      <c r="DT21" s="37"/>
      <c r="DU21" s="38" t="str">
        <f t="shared" ca="1" si="399"/>
        <v/>
      </c>
      <c r="DV21" s="38" t="str">
        <f t="shared" ca="1" si="400"/>
        <v/>
      </c>
      <c r="DW21" s="40" t="str">
        <f t="shared" ca="1" si="401"/>
        <v/>
      </c>
      <c r="DX21" s="37"/>
      <c r="DY21" s="38" t="str">
        <f t="shared" ca="1" si="402"/>
        <v/>
      </c>
      <c r="DZ21" s="38" t="str">
        <f t="shared" ca="1" si="403"/>
        <v/>
      </c>
      <c r="EA21" s="40" t="str">
        <f t="shared" ca="1" si="404"/>
        <v/>
      </c>
      <c r="EB21" s="37"/>
      <c r="EC21" s="38" t="str">
        <f t="shared" ca="1" si="405"/>
        <v/>
      </c>
      <c r="ED21" s="38" t="str">
        <f t="shared" ca="1" si="406"/>
        <v/>
      </c>
      <c r="EE21" s="40" t="str">
        <f t="shared" ca="1" si="407"/>
        <v/>
      </c>
      <c r="EF21" s="37"/>
      <c r="EG21" s="38" t="str">
        <f t="shared" ca="1" si="408"/>
        <v/>
      </c>
      <c r="EH21" s="38" t="str">
        <f t="shared" ca="1" si="409"/>
        <v/>
      </c>
      <c r="EI21" s="40" t="str">
        <f t="shared" ca="1" si="410"/>
        <v/>
      </c>
      <c r="EJ21" s="37"/>
      <c r="EK21" s="38" t="str">
        <f t="shared" ca="1" si="411"/>
        <v/>
      </c>
      <c r="EL21" s="38" t="str">
        <f t="shared" ca="1" si="412"/>
        <v/>
      </c>
      <c r="EM21" s="40" t="str">
        <f t="shared" ca="1" si="413"/>
        <v/>
      </c>
      <c r="EN21" s="37"/>
      <c r="EO21" s="38" t="str">
        <f t="shared" ca="1" si="987"/>
        <v/>
      </c>
      <c r="EP21" s="38" t="str">
        <f t="shared" ca="1" si="988"/>
        <v/>
      </c>
      <c r="EQ21" s="40" t="str">
        <f t="shared" ca="1" si="989"/>
        <v/>
      </c>
      <c r="ER21" s="37"/>
      <c r="ES21" s="38" t="str">
        <f t="shared" ca="1" si="414"/>
        <v/>
      </c>
      <c r="ET21" s="38" t="str">
        <f t="shared" ca="1" si="415"/>
        <v/>
      </c>
      <c r="EU21" s="40" t="str">
        <f t="shared" ca="1" si="416"/>
        <v/>
      </c>
      <c r="EV21" s="37"/>
      <c r="EW21" s="38" t="str">
        <f t="shared" ca="1" si="417"/>
        <v/>
      </c>
      <c r="EX21" s="38" t="str">
        <f t="shared" ca="1" si="418"/>
        <v/>
      </c>
      <c r="EY21" s="40" t="str">
        <f t="shared" ca="1" si="419"/>
        <v/>
      </c>
      <c r="EZ21" s="37"/>
      <c r="FA21" s="38" t="str">
        <f t="shared" ca="1" si="420"/>
        <v/>
      </c>
      <c r="FB21" s="38" t="str">
        <f t="shared" ca="1" si="421"/>
        <v/>
      </c>
      <c r="FC21" s="40" t="str">
        <f t="shared" ca="1" si="422"/>
        <v/>
      </c>
      <c r="FD21" s="37"/>
      <c r="FE21" s="38" t="str">
        <f t="shared" ca="1" si="423"/>
        <v/>
      </c>
      <c r="FF21" s="38" t="str">
        <f t="shared" ca="1" si="424"/>
        <v/>
      </c>
      <c r="FG21" s="40" t="str">
        <f t="shared" ca="1" si="425"/>
        <v/>
      </c>
      <c r="FH21" s="37"/>
      <c r="FI21" s="38" t="str">
        <f t="shared" ca="1" si="426"/>
        <v/>
      </c>
      <c r="FJ21" s="38" t="str">
        <f t="shared" ca="1" si="427"/>
        <v/>
      </c>
      <c r="FK21" s="40" t="str">
        <f t="shared" ca="1" si="428"/>
        <v/>
      </c>
      <c r="FL21" s="37"/>
      <c r="FM21" s="38" t="str">
        <f t="shared" ca="1" si="429"/>
        <v/>
      </c>
      <c r="FN21" s="38" t="str">
        <f t="shared" ca="1" si="430"/>
        <v/>
      </c>
      <c r="FO21" s="40" t="str">
        <f t="shared" ca="1" si="431"/>
        <v/>
      </c>
      <c r="FP21" s="37"/>
      <c r="FQ21" s="38" t="str">
        <f t="shared" ca="1" si="432"/>
        <v/>
      </c>
      <c r="FR21" s="38" t="str">
        <f t="shared" ca="1" si="433"/>
        <v/>
      </c>
      <c r="FS21" s="40" t="str">
        <f t="shared" ca="1" si="434"/>
        <v/>
      </c>
      <c r="FT21" s="37"/>
      <c r="FU21" s="38" t="str">
        <f t="shared" ca="1" si="435"/>
        <v/>
      </c>
      <c r="FV21" s="38" t="str">
        <f t="shared" ca="1" si="436"/>
        <v/>
      </c>
      <c r="FW21" s="40" t="str">
        <f t="shared" ca="1" si="437"/>
        <v/>
      </c>
      <c r="FX21" s="37"/>
      <c r="FY21" s="38" t="str">
        <f t="shared" ca="1" si="438"/>
        <v/>
      </c>
      <c r="FZ21" s="38" t="str">
        <f t="shared" ca="1" si="439"/>
        <v/>
      </c>
      <c r="GA21" s="40" t="str">
        <f t="shared" ca="1" si="440"/>
        <v/>
      </c>
      <c r="GB21" s="37"/>
      <c r="GC21" s="38" t="str">
        <f t="shared" ca="1" si="441"/>
        <v/>
      </c>
      <c r="GD21" s="38" t="str">
        <f t="shared" ca="1" si="442"/>
        <v/>
      </c>
      <c r="GE21" s="40" t="str">
        <f t="shared" ca="1" si="443"/>
        <v/>
      </c>
      <c r="GF21" s="37"/>
      <c r="GG21" s="38" t="str">
        <f t="shared" ca="1" si="444"/>
        <v/>
      </c>
      <c r="GH21" s="38" t="str">
        <f t="shared" ca="1" si="445"/>
        <v/>
      </c>
      <c r="GI21" s="40" t="str">
        <f t="shared" ca="1" si="446"/>
        <v/>
      </c>
      <c r="GJ21" s="37"/>
      <c r="GK21" s="38" t="str">
        <f t="shared" ca="1" si="447"/>
        <v/>
      </c>
      <c r="GL21" s="38" t="str">
        <f t="shared" ca="1" si="448"/>
        <v/>
      </c>
      <c r="GM21" s="40" t="str">
        <f t="shared" ca="1" si="449"/>
        <v/>
      </c>
      <c r="GN21" s="37"/>
      <c r="GO21" s="38" t="str">
        <f t="shared" ca="1" si="450"/>
        <v/>
      </c>
      <c r="GP21" s="38" t="str">
        <f t="shared" ca="1" si="451"/>
        <v/>
      </c>
      <c r="GQ21" s="40" t="str">
        <f t="shared" ca="1" si="452"/>
        <v/>
      </c>
      <c r="GR21" s="37"/>
      <c r="GS21" s="38" t="str">
        <f t="shared" ca="1" si="453"/>
        <v/>
      </c>
      <c r="GT21" s="38" t="str">
        <f t="shared" ca="1" si="454"/>
        <v/>
      </c>
      <c r="GU21" s="40" t="str">
        <f t="shared" ca="1" si="455"/>
        <v/>
      </c>
      <c r="GV21" s="37"/>
      <c r="GW21" s="38" t="str">
        <f t="shared" ca="1" si="456"/>
        <v/>
      </c>
      <c r="GX21" s="38" t="str">
        <f t="shared" ca="1" si="457"/>
        <v/>
      </c>
      <c r="GY21" s="40" t="str">
        <f t="shared" ca="1" si="458"/>
        <v/>
      </c>
      <c r="GZ21" s="37"/>
      <c r="HA21" s="38" t="str">
        <f t="shared" ca="1" si="459"/>
        <v/>
      </c>
      <c r="HB21" s="38" t="str">
        <f t="shared" ca="1" si="460"/>
        <v/>
      </c>
      <c r="HC21" s="40" t="str">
        <f t="shared" ca="1" si="461"/>
        <v/>
      </c>
      <c r="HD21" s="37"/>
      <c r="HE21" s="38" t="str">
        <f t="shared" ca="1" si="462"/>
        <v/>
      </c>
      <c r="HF21" s="38" t="str">
        <f t="shared" ca="1" si="463"/>
        <v/>
      </c>
      <c r="HG21" s="40" t="str">
        <f t="shared" ca="1" si="464"/>
        <v/>
      </c>
      <c r="HH21" s="37"/>
      <c r="HI21" s="38" t="str">
        <f t="shared" ca="1" si="465"/>
        <v/>
      </c>
      <c r="HJ21" s="38" t="str">
        <f t="shared" ca="1" si="466"/>
        <v/>
      </c>
      <c r="HK21" s="40" t="str">
        <f t="shared" ca="1" si="467"/>
        <v/>
      </c>
      <c r="HL21" s="37"/>
      <c r="HM21" s="38" t="str">
        <f t="shared" ca="1" si="468"/>
        <v/>
      </c>
      <c r="HN21" s="38" t="str">
        <f t="shared" ca="1" si="469"/>
        <v/>
      </c>
      <c r="HO21" s="40" t="str">
        <f t="shared" ca="1" si="470"/>
        <v/>
      </c>
      <c r="HP21" s="37"/>
      <c r="HQ21" s="38" t="str">
        <f t="shared" ca="1" si="471"/>
        <v/>
      </c>
      <c r="HR21" s="38" t="str">
        <f t="shared" ca="1" si="472"/>
        <v/>
      </c>
      <c r="HS21" s="40" t="str">
        <f t="shared" ca="1" si="473"/>
        <v/>
      </c>
      <c r="HT21" s="37"/>
      <c r="HU21" s="38" t="str">
        <f t="shared" ca="1" si="474"/>
        <v/>
      </c>
      <c r="HV21" s="38" t="str">
        <f t="shared" ca="1" si="475"/>
        <v/>
      </c>
      <c r="HW21" s="40" t="str">
        <f t="shared" ca="1" si="476"/>
        <v/>
      </c>
      <c r="HX21" s="37"/>
      <c r="HY21" s="38" t="str">
        <f t="shared" ca="1" si="477"/>
        <v/>
      </c>
      <c r="HZ21" s="38" t="str">
        <f t="shared" ca="1" si="478"/>
        <v/>
      </c>
      <c r="IA21" s="40" t="str">
        <f t="shared" ca="1" si="479"/>
        <v/>
      </c>
      <c r="IB21" s="37"/>
      <c r="IC21" s="38" t="str">
        <f t="shared" ca="1" si="480"/>
        <v/>
      </c>
      <c r="ID21" s="38" t="str">
        <f t="shared" ca="1" si="481"/>
        <v/>
      </c>
      <c r="IE21" s="40" t="str">
        <f t="shared" ca="1" si="482"/>
        <v/>
      </c>
      <c r="IF21" s="37"/>
      <c r="IG21" s="38" t="str">
        <f t="shared" ca="1" si="483"/>
        <v/>
      </c>
      <c r="IH21" s="38" t="str">
        <f t="shared" ca="1" si="484"/>
        <v/>
      </c>
      <c r="II21" s="40" t="str">
        <f t="shared" ca="1" si="485"/>
        <v/>
      </c>
      <c r="IJ21" s="37"/>
      <c r="IK21" s="38" t="str">
        <f t="shared" ca="1" si="486"/>
        <v/>
      </c>
      <c r="IL21" s="38" t="str">
        <f t="shared" ca="1" si="487"/>
        <v/>
      </c>
      <c r="IM21" s="40" t="str">
        <f t="shared" ca="1" si="488"/>
        <v/>
      </c>
      <c r="IN21" s="37"/>
      <c r="IO21" s="38" t="str">
        <f t="shared" ca="1" si="489"/>
        <v/>
      </c>
      <c r="IP21" s="38" t="str">
        <f t="shared" ca="1" si="490"/>
        <v/>
      </c>
      <c r="IQ21" s="40" t="str">
        <f t="shared" ca="1" si="491"/>
        <v/>
      </c>
      <c r="IR21" s="37"/>
      <c r="IS21" s="38" t="str">
        <f t="shared" ca="1" si="492"/>
        <v/>
      </c>
      <c r="IT21" s="38" t="str">
        <f t="shared" ca="1" si="493"/>
        <v/>
      </c>
      <c r="IU21" s="40" t="str">
        <f t="shared" ca="1" si="494"/>
        <v/>
      </c>
      <c r="IV21" s="37"/>
      <c r="IW21" s="38" t="str">
        <f t="shared" ca="1" si="495"/>
        <v/>
      </c>
      <c r="IX21" s="38" t="str">
        <f t="shared" ca="1" si="496"/>
        <v/>
      </c>
      <c r="IY21" s="40" t="str">
        <f t="shared" ca="1" si="497"/>
        <v/>
      </c>
      <c r="IZ21" s="37"/>
      <c r="JA21" s="38" t="str">
        <f t="shared" ca="1" si="498"/>
        <v/>
      </c>
      <c r="JB21" s="38" t="str">
        <f t="shared" ca="1" si="499"/>
        <v/>
      </c>
      <c r="JC21" s="40" t="str">
        <f t="shared" ca="1" si="500"/>
        <v/>
      </c>
      <c r="JD21" s="37"/>
      <c r="JE21" s="38" t="str">
        <f t="shared" ca="1" si="501"/>
        <v/>
      </c>
      <c r="JF21" s="38" t="str">
        <f t="shared" ca="1" si="502"/>
        <v/>
      </c>
      <c r="JG21" s="40" t="str">
        <f t="shared" ca="1" si="503"/>
        <v/>
      </c>
      <c r="JH21" s="37"/>
      <c r="JI21" s="38" t="str">
        <f t="shared" ca="1" si="504"/>
        <v/>
      </c>
      <c r="JJ21" s="38" t="str">
        <f t="shared" ca="1" si="505"/>
        <v/>
      </c>
      <c r="JK21" s="40" t="str">
        <f t="shared" ca="1" si="506"/>
        <v/>
      </c>
      <c r="JL21" s="37"/>
      <c r="JM21" s="38" t="str">
        <f t="shared" ca="1" si="507"/>
        <v/>
      </c>
      <c r="JN21" s="38" t="str">
        <f t="shared" ca="1" si="508"/>
        <v/>
      </c>
      <c r="JO21" s="40" t="str">
        <f t="shared" ca="1" si="509"/>
        <v/>
      </c>
      <c r="JP21" s="37">
        <v>5</v>
      </c>
      <c r="JQ21" s="38">
        <f t="shared" ca="1" si="510"/>
        <v>16</v>
      </c>
      <c r="JR21" s="38">
        <f t="shared" ca="1" si="511"/>
        <v>5</v>
      </c>
      <c r="JS21" s="40">
        <f t="shared" ca="1" si="512"/>
        <v>60</v>
      </c>
      <c r="JT21" s="37"/>
      <c r="JU21" s="38" t="str">
        <f t="shared" ca="1" si="513"/>
        <v/>
      </c>
      <c r="JV21" s="38" t="str">
        <f t="shared" ca="1" si="514"/>
        <v/>
      </c>
      <c r="JW21" s="40" t="str">
        <f t="shared" ca="1" si="515"/>
        <v/>
      </c>
      <c r="JX21" s="37"/>
      <c r="JY21" s="38" t="str">
        <f t="shared" ca="1" si="516"/>
        <v/>
      </c>
      <c r="JZ21" s="38" t="str">
        <f t="shared" ca="1" si="517"/>
        <v/>
      </c>
      <c r="KA21" s="40" t="str">
        <f t="shared" ca="1" si="518"/>
        <v/>
      </c>
      <c r="KB21" s="37"/>
      <c r="KC21" s="38" t="str">
        <f t="shared" ca="1" si="519"/>
        <v/>
      </c>
      <c r="KD21" s="38" t="str">
        <f t="shared" ca="1" si="520"/>
        <v/>
      </c>
      <c r="KE21" s="40" t="str">
        <f t="shared" ca="1" si="521"/>
        <v/>
      </c>
      <c r="KF21" s="37"/>
      <c r="KG21" s="38" t="str">
        <f t="shared" ca="1" si="522"/>
        <v/>
      </c>
      <c r="KH21" s="38" t="str">
        <f t="shared" ca="1" si="523"/>
        <v/>
      </c>
      <c r="KI21" s="40" t="str">
        <f t="shared" ca="1" si="524"/>
        <v/>
      </c>
      <c r="KJ21" s="37"/>
      <c r="KK21" s="38" t="str">
        <f t="shared" ca="1" si="525"/>
        <v/>
      </c>
      <c r="KL21" s="38" t="str">
        <f t="shared" ca="1" si="526"/>
        <v/>
      </c>
      <c r="KM21" s="40" t="str">
        <f t="shared" ca="1" si="527"/>
        <v/>
      </c>
      <c r="KN21" s="37">
        <v>11</v>
      </c>
      <c r="KO21" s="38">
        <f t="shared" ca="1" si="528"/>
        <v>16</v>
      </c>
      <c r="KP21" s="38">
        <f t="shared" ca="1" si="529"/>
        <v>5</v>
      </c>
      <c r="KQ21" s="40">
        <f t="shared" ca="1" si="530"/>
        <v>30</v>
      </c>
      <c r="KR21" s="37"/>
      <c r="KS21" s="38" t="str">
        <f t="shared" ca="1" si="531"/>
        <v/>
      </c>
      <c r="KT21" s="38" t="str">
        <f t="shared" ca="1" si="532"/>
        <v/>
      </c>
      <c r="KU21" s="40" t="str">
        <f t="shared" ca="1" si="533"/>
        <v/>
      </c>
      <c r="KV21" s="37"/>
      <c r="KW21" s="38" t="str">
        <f t="shared" ca="1" si="534"/>
        <v/>
      </c>
      <c r="KX21" s="38" t="str">
        <f t="shared" ca="1" si="535"/>
        <v/>
      </c>
      <c r="KY21" s="40" t="str">
        <f t="shared" ca="1" si="536"/>
        <v/>
      </c>
      <c r="KZ21" s="37"/>
      <c r="LA21" s="38" t="str">
        <f t="shared" ca="1" si="537"/>
        <v/>
      </c>
      <c r="LB21" s="38" t="str">
        <f t="shared" ca="1" si="538"/>
        <v/>
      </c>
      <c r="LC21" s="40" t="str">
        <f t="shared" ca="1" si="539"/>
        <v/>
      </c>
      <c r="LD21" s="37"/>
      <c r="LE21" s="38" t="str">
        <f t="shared" ca="1" si="540"/>
        <v/>
      </c>
      <c r="LF21" s="38" t="str">
        <f t="shared" ca="1" si="541"/>
        <v/>
      </c>
      <c r="LG21" s="40" t="str">
        <f t="shared" ca="1" si="542"/>
        <v/>
      </c>
      <c r="LH21" s="37"/>
      <c r="LI21" s="38" t="str">
        <f t="shared" ca="1" si="543"/>
        <v/>
      </c>
      <c r="LJ21" s="38" t="str">
        <f t="shared" ca="1" si="544"/>
        <v/>
      </c>
      <c r="LK21" s="40" t="str">
        <f t="shared" ca="1" si="545"/>
        <v/>
      </c>
      <c r="LL21" s="37"/>
      <c r="LM21" s="38" t="str">
        <f t="shared" ca="1" si="546"/>
        <v/>
      </c>
      <c r="LN21" s="38" t="str">
        <f t="shared" ca="1" si="547"/>
        <v/>
      </c>
      <c r="LO21" s="40" t="str">
        <f t="shared" ca="1" si="548"/>
        <v/>
      </c>
      <c r="LP21" s="37"/>
      <c r="LQ21" s="38" t="str">
        <f t="shared" ca="1" si="549"/>
        <v/>
      </c>
      <c r="LR21" s="38" t="str">
        <f t="shared" ca="1" si="550"/>
        <v/>
      </c>
      <c r="LS21" s="40" t="str">
        <f t="shared" ca="1" si="551"/>
        <v/>
      </c>
      <c r="LT21" s="37"/>
      <c r="LU21" s="38" t="str">
        <f t="shared" ca="1" si="552"/>
        <v/>
      </c>
      <c r="LV21" s="38" t="str">
        <f t="shared" ca="1" si="553"/>
        <v/>
      </c>
      <c r="LW21" s="40" t="str">
        <f t="shared" ca="1" si="554"/>
        <v/>
      </c>
      <c r="LX21" s="37"/>
      <c r="LY21" s="38" t="str">
        <f t="shared" ca="1" si="555"/>
        <v/>
      </c>
      <c r="LZ21" s="38" t="str">
        <f t="shared" ca="1" si="556"/>
        <v/>
      </c>
      <c r="MA21" s="40" t="str">
        <f t="shared" ca="1" si="557"/>
        <v/>
      </c>
      <c r="MB21" s="37"/>
      <c r="MC21" s="38" t="str">
        <f t="shared" ca="1" si="558"/>
        <v/>
      </c>
      <c r="MD21" s="38" t="str">
        <f t="shared" ca="1" si="559"/>
        <v/>
      </c>
      <c r="ME21" s="40" t="str">
        <f t="shared" ca="1" si="560"/>
        <v/>
      </c>
      <c r="MF21" s="37"/>
      <c r="MG21" s="38" t="str">
        <f t="shared" ca="1" si="561"/>
        <v/>
      </c>
      <c r="MH21" s="38" t="str">
        <f t="shared" ca="1" si="562"/>
        <v/>
      </c>
      <c r="MI21" s="40" t="str">
        <f t="shared" ca="1" si="563"/>
        <v/>
      </c>
      <c r="MJ21" s="37"/>
      <c r="MK21" s="38" t="str">
        <f t="shared" ca="1" si="564"/>
        <v/>
      </c>
      <c r="ML21" s="38" t="str">
        <f t="shared" ca="1" si="565"/>
        <v/>
      </c>
      <c r="MM21" s="40" t="str">
        <f t="shared" ca="1" si="566"/>
        <v/>
      </c>
      <c r="MN21" s="37"/>
      <c r="MO21" s="38" t="str">
        <f t="shared" ca="1" si="567"/>
        <v/>
      </c>
      <c r="MP21" s="38" t="str">
        <f t="shared" ca="1" si="568"/>
        <v/>
      </c>
      <c r="MQ21" s="40" t="str">
        <f t="shared" ca="1" si="569"/>
        <v/>
      </c>
      <c r="MR21" s="37"/>
      <c r="MS21" s="38" t="str">
        <f t="shared" ca="1" si="570"/>
        <v/>
      </c>
      <c r="MT21" s="38" t="str">
        <f t="shared" ca="1" si="571"/>
        <v/>
      </c>
      <c r="MU21" s="40" t="str">
        <f t="shared" ca="1" si="572"/>
        <v/>
      </c>
      <c r="MV21" s="37"/>
      <c r="MW21" s="38" t="str">
        <f t="shared" ca="1" si="573"/>
        <v/>
      </c>
      <c r="MX21" s="38" t="str">
        <f t="shared" ca="1" si="574"/>
        <v/>
      </c>
      <c r="MY21" s="40" t="str">
        <f t="shared" ca="1" si="575"/>
        <v/>
      </c>
      <c r="MZ21" s="37">
        <v>13</v>
      </c>
      <c r="NA21" s="38">
        <f t="shared" ca="1" si="576"/>
        <v>16</v>
      </c>
      <c r="NB21" s="38">
        <f t="shared" ca="1" si="577"/>
        <v>4.5</v>
      </c>
      <c r="NC21" s="40">
        <f t="shared" ca="1" si="578"/>
        <v>18</v>
      </c>
      <c r="ND21" s="37"/>
      <c r="NE21" s="38" t="str">
        <f t="shared" ca="1" si="579"/>
        <v/>
      </c>
      <c r="NF21" s="38" t="str">
        <f t="shared" ca="1" si="580"/>
        <v/>
      </c>
      <c r="NG21" s="40" t="str">
        <f t="shared" ca="1" si="581"/>
        <v/>
      </c>
      <c r="NH21" s="37">
        <v>10</v>
      </c>
      <c r="NI21" s="38">
        <f t="shared" ca="1" si="582"/>
        <v>16</v>
      </c>
      <c r="NJ21" s="38">
        <f t="shared" ca="1" si="583"/>
        <v>5</v>
      </c>
      <c r="NK21" s="40">
        <f t="shared" ca="1" si="584"/>
        <v>35</v>
      </c>
      <c r="NL21" s="37"/>
      <c r="NM21" s="38" t="str">
        <f t="shared" ca="1" si="585"/>
        <v/>
      </c>
      <c r="NN21" s="38" t="str">
        <f t="shared" ca="1" si="586"/>
        <v/>
      </c>
      <c r="NO21" s="40" t="str">
        <f t="shared" ca="1" si="587"/>
        <v/>
      </c>
      <c r="NP21" s="37"/>
      <c r="NQ21" s="38" t="str">
        <f t="shared" ca="1" si="588"/>
        <v/>
      </c>
      <c r="NR21" s="38" t="str">
        <f t="shared" ca="1" si="589"/>
        <v/>
      </c>
      <c r="NS21" s="40" t="str">
        <f t="shared" ca="1" si="590"/>
        <v/>
      </c>
      <c r="NT21" s="37"/>
      <c r="NU21" s="38" t="str">
        <f t="shared" ca="1" si="591"/>
        <v/>
      </c>
      <c r="NV21" s="38" t="str">
        <f t="shared" ca="1" si="592"/>
        <v/>
      </c>
      <c r="NW21" s="40" t="str">
        <f t="shared" ca="1" si="593"/>
        <v/>
      </c>
      <c r="NX21" s="37"/>
      <c r="NY21" s="38" t="str">
        <f t="shared" ca="1" si="594"/>
        <v/>
      </c>
      <c r="NZ21" s="38" t="str">
        <f t="shared" ca="1" si="595"/>
        <v/>
      </c>
      <c r="OA21" s="40" t="str">
        <f t="shared" ca="1" si="596"/>
        <v/>
      </c>
      <c r="OB21" s="37"/>
      <c r="OC21" s="38" t="str">
        <f t="shared" ca="1" si="597"/>
        <v/>
      </c>
      <c r="OD21" s="38" t="str">
        <f t="shared" ca="1" si="598"/>
        <v/>
      </c>
      <c r="OE21" s="40" t="str">
        <f t="shared" ca="1" si="599"/>
        <v/>
      </c>
      <c r="OF21" s="37"/>
      <c r="OG21" s="38" t="str">
        <f t="shared" ca="1" si="600"/>
        <v/>
      </c>
      <c r="OH21" s="38" t="str">
        <f t="shared" ca="1" si="601"/>
        <v/>
      </c>
      <c r="OI21" s="40" t="str">
        <f t="shared" ca="1" si="602"/>
        <v/>
      </c>
      <c r="OJ21" s="37"/>
      <c r="OK21" s="38" t="str">
        <f t="shared" ca="1" si="603"/>
        <v/>
      </c>
      <c r="OL21" s="38" t="str">
        <f t="shared" ca="1" si="604"/>
        <v/>
      </c>
      <c r="OM21" s="40" t="str">
        <f t="shared" ca="1" si="605"/>
        <v/>
      </c>
      <c r="ON21" s="37"/>
      <c r="OO21" s="38" t="str">
        <f t="shared" ca="1" si="606"/>
        <v/>
      </c>
      <c r="OP21" s="38" t="str">
        <f t="shared" ca="1" si="607"/>
        <v/>
      </c>
      <c r="OQ21" s="40" t="str">
        <f t="shared" ca="1" si="608"/>
        <v/>
      </c>
      <c r="OR21" s="37"/>
      <c r="OS21" s="38" t="str">
        <f t="shared" ca="1" si="609"/>
        <v/>
      </c>
      <c r="OT21" s="38" t="str">
        <f t="shared" ca="1" si="610"/>
        <v/>
      </c>
      <c r="OU21" s="40" t="str">
        <f t="shared" ca="1" si="611"/>
        <v/>
      </c>
      <c r="OV21" s="37"/>
      <c r="OW21" s="38" t="str">
        <f t="shared" ca="1" si="612"/>
        <v/>
      </c>
      <c r="OX21" s="38" t="str">
        <f t="shared" ca="1" si="613"/>
        <v/>
      </c>
      <c r="OY21" s="40" t="str">
        <f t="shared" ca="1" si="614"/>
        <v/>
      </c>
      <c r="OZ21" s="37"/>
      <c r="PA21" s="38" t="str">
        <f t="shared" ca="1" si="615"/>
        <v/>
      </c>
      <c r="PB21" s="38" t="str">
        <f t="shared" ca="1" si="616"/>
        <v/>
      </c>
      <c r="PC21" s="40" t="str">
        <f t="shared" ca="1" si="617"/>
        <v/>
      </c>
      <c r="PD21" s="37"/>
      <c r="PE21" s="38" t="str">
        <f t="shared" ca="1" si="618"/>
        <v/>
      </c>
      <c r="PF21" s="38" t="str">
        <f t="shared" ca="1" si="619"/>
        <v/>
      </c>
      <c r="PG21" s="40" t="str">
        <f t="shared" ca="1" si="620"/>
        <v/>
      </c>
      <c r="PH21" s="37"/>
      <c r="PI21" s="38" t="str">
        <f t="shared" ca="1" si="621"/>
        <v/>
      </c>
      <c r="PJ21" s="38" t="str">
        <f t="shared" ca="1" si="622"/>
        <v/>
      </c>
      <c r="PK21" s="40" t="str">
        <f t="shared" ca="1" si="623"/>
        <v/>
      </c>
      <c r="PL21" s="37"/>
      <c r="PM21" s="38" t="str">
        <f t="shared" ca="1" si="624"/>
        <v/>
      </c>
      <c r="PN21" s="38" t="str">
        <f t="shared" ca="1" si="625"/>
        <v/>
      </c>
      <c r="PO21" s="40" t="str">
        <f t="shared" ca="1" si="626"/>
        <v/>
      </c>
      <c r="PP21" s="37"/>
      <c r="PQ21" s="38" t="str">
        <f t="shared" ca="1" si="627"/>
        <v/>
      </c>
      <c r="PR21" s="38" t="str">
        <f t="shared" ca="1" si="628"/>
        <v/>
      </c>
      <c r="PS21" s="40" t="str">
        <f t="shared" ca="1" si="629"/>
        <v/>
      </c>
      <c r="PT21" s="37"/>
      <c r="PU21" s="38" t="str">
        <f t="shared" ca="1" si="630"/>
        <v/>
      </c>
      <c r="PV21" s="38" t="str">
        <f t="shared" ca="1" si="631"/>
        <v/>
      </c>
      <c r="PW21" s="40" t="str">
        <f t="shared" ca="1" si="632"/>
        <v/>
      </c>
      <c r="PX21" s="37"/>
      <c r="PY21" s="38" t="str">
        <f t="shared" ca="1" si="633"/>
        <v/>
      </c>
      <c r="PZ21" s="38" t="str">
        <f t="shared" ca="1" si="634"/>
        <v/>
      </c>
      <c r="QA21" s="40" t="str">
        <f t="shared" ca="1" si="635"/>
        <v/>
      </c>
      <c r="QB21" s="37"/>
      <c r="QC21" s="38" t="str">
        <f t="shared" ca="1" si="636"/>
        <v/>
      </c>
      <c r="QD21" s="38" t="str">
        <f t="shared" ca="1" si="637"/>
        <v/>
      </c>
      <c r="QE21" s="40" t="str">
        <f t="shared" ca="1" si="638"/>
        <v/>
      </c>
      <c r="QF21" s="37"/>
      <c r="QG21" s="38" t="str">
        <f t="shared" ca="1" si="639"/>
        <v/>
      </c>
      <c r="QH21" s="38" t="str">
        <f t="shared" ca="1" si="640"/>
        <v/>
      </c>
      <c r="QI21" s="40" t="str">
        <f t="shared" ca="1" si="641"/>
        <v/>
      </c>
      <c r="QJ21" s="37"/>
      <c r="QK21" s="38" t="str">
        <f t="shared" ca="1" si="642"/>
        <v/>
      </c>
      <c r="QL21" s="38" t="str">
        <f t="shared" ca="1" si="643"/>
        <v/>
      </c>
      <c r="QM21" s="40" t="str">
        <f t="shared" ca="1" si="644"/>
        <v/>
      </c>
      <c r="QN21" s="37"/>
      <c r="QO21" s="38" t="str">
        <f t="shared" ca="1" si="645"/>
        <v/>
      </c>
      <c r="QP21" s="38" t="str">
        <f t="shared" ca="1" si="646"/>
        <v/>
      </c>
      <c r="QQ21" s="40" t="str">
        <f t="shared" ca="1" si="647"/>
        <v/>
      </c>
      <c r="QR21" s="37"/>
      <c r="QS21" s="38" t="str">
        <f t="shared" ca="1" si="648"/>
        <v/>
      </c>
      <c r="QT21" s="38" t="str">
        <f t="shared" ca="1" si="649"/>
        <v/>
      </c>
      <c r="QU21" s="40" t="str">
        <f t="shared" ca="1" si="650"/>
        <v/>
      </c>
      <c r="QV21" s="37"/>
      <c r="QW21" s="38" t="str">
        <f t="shared" ca="1" si="651"/>
        <v/>
      </c>
      <c r="QX21" s="38" t="str">
        <f t="shared" ca="1" si="652"/>
        <v/>
      </c>
      <c r="QY21" s="40" t="str">
        <f t="shared" ca="1" si="653"/>
        <v/>
      </c>
      <c r="QZ21" s="37"/>
      <c r="RA21" s="38" t="str">
        <f t="shared" ca="1" si="654"/>
        <v/>
      </c>
      <c r="RB21" s="38" t="str">
        <f t="shared" ca="1" si="655"/>
        <v/>
      </c>
      <c r="RC21" s="40" t="str">
        <f t="shared" ca="1" si="656"/>
        <v/>
      </c>
      <c r="RD21" s="37"/>
      <c r="RE21" s="38" t="str">
        <f t="shared" ca="1" si="657"/>
        <v/>
      </c>
      <c r="RF21" s="38" t="str">
        <f t="shared" ca="1" si="658"/>
        <v/>
      </c>
      <c r="RG21" s="40" t="str">
        <f t="shared" ca="1" si="659"/>
        <v/>
      </c>
      <c r="RH21" s="37"/>
      <c r="RI21" s="38" t="str">
        <f t="shared" ca="1" si="660"/>
        <v/>
      </c>
      <c r="RJ21" s="38" t="str">
        <f t="shared" ca="1" si="661"/>
        <v/>
      </c>
      <c r="RK21" s="40" t="str">
        <f t="shared" ca="1" si="662"/>
        <v/>
      </c>
      <c r="RL21" s="37"/>
      <c r="RM21" s="38" t="str">
        <f t="shared" ca="1" si="663"/>
        <v/>
      </c>
      <c r="RN21" s="38" t="str">
        <f t="shared" ca="1" si="664"/>
        <v/>
      </c>
      <c r="RO21" s="40" t="str">
        <f t="shared" ca="1" si="665"/>
        <v/>
      </c>
      <c r="RP21" s="37"/>
      <c r="RQ21" s="38" t="str">
        <f t="shared" ca="1" si="666"/>
        <v/>
      </c>
      <c r="RR21" s="38" t="str">
        <f t="shared" ca="1" si="667"/>
        <v/>
      </c>
      <c r="RS21" s="40" t="str">
        <f t="shared" ca="1" si="668"/>
        <v/>
      </c>
      <c r="RT21" s="37"/>
      <c r="RU21" s="38" t="str">
        <f t="shared" ca="1" si="669"/>
        <v/>
      </c>
      <c r="RV21" s="38" t="str">
        <f t="shared" ca="1" si="670"/>
        <v/>
      </c>
      <c r="RW21" s="40" t="str">
        <f t="shared" ca="1" si="671"/>
        <v/>
      </c>
      <c r="RX21" s="37"/>
      <c r="RY21" s="38" t="str">
        <f t="shared" ca="1" si="672"/>
        <v/>
      </c>
      <c r="RZ21" s="38" t="str">
        <f t="shared" ca="1" si="673"/>
        <v/>
      </c>
      <c r="SA21" s="40" t="str">
        <f t="shared" ca="1" si="674"/>
        <v/>
      </c>
      <c r="SB21" s="37"/>
      <c r="SC21" s="38" t="str">
        <f t="shared" ca="1" si="675"/>
        <v/>
      </c>
      <c r="SD21" s="38" t="str">
        <f t="shared" ca="1" si="676"/>
        <v/>
      </c>
      <c r="SE21" s="40" t="str">
        <f t="shared" ca="1" si="677"/>
        <v/>
      </c>
      <c r="SF21" s="37"/>
      <c r="SG21" s="38" t="str">
        <f t="shared" ca="1" si="678"/>
        <v/>
      </c>
      <c r="SH21" s="38" t="str">
        <f t="shared" ca="1" si="679"/>
        <v/>
      </c>
      <c r="SI21" s="40" t="str">
        <f t="shared" ca="1" si="680"/>
        <v/>
      </c>
      <c r="SJ21" s="37"/>
      <c r="SK21" s="38" t="str">
        <f t="shared" ca="1" si="681"/>
        <v/>
      </c>
      <c r="SL21" s="38" t="str">
        <f t="shared" ca="1" si="682"/>
        <v/>
      </c>
      <c r="SM21" s="40" t="str">
        <f t="shared" ca="1" si="683"/>
        <v/>
      </c>
      <c r="SN21" s="37"/>
      <c r="SO21" s="38" t="str">
        <f t="shared" ca="1" si="684"/>
        <v/>
      </c>
      <c r="SP21" s="38" t="str">
        <f t="shared" ca="1" si="685"/>
        <v/>
      </c>
      <c r="SQ21" s="40" t="str">
        <f t="shared" ca="1" si="686"/>
        <v/>
      </c>
      <c r="SR21" s="37"/>
      <c r="SS21" s="38" t="str">
        <f t="shared" ca="1" si="687"/>
        <v/>
      </c>
      <c r="ST21" s="38" t="str">
        <f t="shared" ca="1" si="688"/>
        <v/>
      </c>
      <c r="SU21" s="40" t="str">
        <f t="shared" ca="1" si="689"/>
        <v/>
      </c>
      <c r="SV21" s="37"/>
      <c r="SW21" s="38" t="str">
        <f t="shared" ca="1" si="690"/>
        <v/>
      </c>
      <c r="SX21" s="38" t="str">
        <f t="shared" ca="1" si="691"/>
        <v/>
      </c>
      <c r="SY21" s="40" t="str">
        <f t="shared" ca="1" si="692"/>
        <v/>
      </c>
      <c r="SZ21" s="37"/>
      <c r="TA21" s="38" t="str">
        <f t="shared" ca="1" si="693"/>
        <v/>
      </c>
      <c r="TB21" s="38" t="str">
        <f t="shared" ca="1" si="694"/>
        <v/>
      </c>
      <c r="TC21" s="40" t="str">
        <f t="shared" ca="1" si="695"/>
        <v/>
      </c>
      <c r="TD21" s="37"/>
      <c r="TE21" s="38" t="str">
        <f t="shared" ca="1" si="696"/>
        <v/>
      </c>
      <c r="TF21" s="38" t="str">
        <f t="shared" ca="1" si="697"/>
        <v/>
      </c>
      <c r="TG21" s="40" t="str">
        <f t="shared" ca="1" si="698"/>
        <v/>
      </c>
      <c r="TH21" s="37"/>
      <c r="TI21" s="38" t="str">
        <f t="shared" ca="1" si="699"/>
        <v/>
      </c>
      <c r="TJ21" s="38" t="str">
        <f t="shared" ca="1" si="700"/>
        <v/>
      </c>
      <c r="TK21" s="40" t="str">
        <f t="shared" ca="1" si="701"/>
        <v/>
      </c>
      <c r="TL21" s="37"/>
      <c r="TM21" s="38" t="str">
        <f t="shared" ca="1" si="702"/>
        <v/>
      </c>
      <c r="TN21" s="38" t="str">
        <f t="shared" ca="1" si="703"/>
        <v/>
      </c>
      <c r="TO21" s="40" t="str">
        <f t="shared" ca="1" si="704"/>
        <v/>
      </c>
      <c r="TP21" s="37"/>
      <c r="TQ21" s="38" t="str">
        <f t="shared" ca="1" si="705"/>
        <v/>
      </c>
      <c r="TR21" s="38" t="str">
        <f t="shared" ca="1" si="706"/>
        <v/>
      </c>
      <c r="TS21" s="40" t="str">
        <f t="shared" ca="1" si="707"/>
        <v/>
      </c>
      <c r="TT21" s="37"/>
      <c r="TU21" s="38" t="str">
        <f t="shared" ca="1" si="708"/>
        <v/>
      </c>
      <c r="TV21" s="38" t="str">
        <f t="shared" ca="1" si="709"/>
        <v/>
      </c>
      <c r="TW21" s="40" t="str">
        <f t="shared" ca="1" si="710"/>
        <v/>
      </c>
      <c r="TX21" s="37"/>
      <c r="TY21" s="38" t="str">
        <f t="shared" ca="1" si="711"/>
        <v/>
      </c>
      <c r="TZ21" s="38" t="str">
        <f t="shared" ca="1" si="712"/>
        <v/>
      </c>
      <c r="UA21" s="40" t="str">
        <f t="shared" ca="1" si="713"/>
        <v/>
      </c>
      <c r="UB21" s="37"/>
      <c r="UC21" s="38" t="str">
        <f t="shared" ca="1" si="714"/>
        <v/>
      </c>
      <c r="UD21" s="38" t="str">
        <f t="shared" ca="1" si="715"/>
        <v/>
      </c>
      <c r="UE21" s="40" t="str">
        <f t="shared" ca="1" si="716"/>
        <v/>
      </c>
      <c r="UF21" s="37"/>
      <c r="UG21" s="38" t="str">
        <f t="shared" ca="1" si="717"/>
        <v/>
      </c>
      <c r="UH21" s="38" t="str">
        <f t="shared" ca="1" si="718"/>
        <v/>
      </c>
      <c r="UI21" s="40" t="str">
        <f t="shared" ca="1" si="719"/>
        <v/>
      </c>
      <c r="UJ21" s="37"/>
      <c r="UK21" s="38" t="str">
        <f t="shared" ca="1" si="720"/>
        <v/>
      </c>
      <c r="UL21" s="38" t="str">
        <f t="shared" ca="1" si="721"/>
        <v/>
      </c>
      <c r="UM21" s="40" t="str">
        <f t="shared" ca="1" si="722"/>
        <v/>
      </c>
      <c r="UN21" s="37"/>
      <c r="UO21" s="38" t="str">
        <f t="shared" ca="1" si="723"/>
        <v/>
      </c>
      <c r="UP21" s="38" t="str">
        <f t="shared" ca="1" si="724"/>
        <v/>
      </c>
      <c r="UQ21" s="40" t="str">
        <f t="shared" ca="1" si="725"/>
        <v/>
      </c>
      <c r="UR21" s="37"/>
      <c r="US21" s="38" t="str">
        <f t="shared" ca="1" si="726"/>
        <v/>
      </c>
      <c r="UT21" s="38" t="str">
        <f t="shared" ca="1" si="727"/>
        <v/>
      </c>
      <c r="UU21" s="40" t="str">
        <f t="shared" ca="1" si="728"/>
        <v/>
      </c>
      <c r="UV21" s="37"/>
      <c r="UW21" s="38" t="str">
        <f t="shared" ca="1" si="729"/>
        <v/>
      </c>
      <c r="UX21" s="38" t="str">
        <f t="shared" ca="1" si="730"/>
        <v/>
      </c>
      <c r="UY21" s="40" t="str">
        <f t="shared" ca="1" si="731"/>
        <v/>
      </c>
      <c r="UZ21" s="37"/>
      <c r="VA21" s="38" t="str">
        <f t="shared" ca="1" si="732"/>
        <v/>
      </c>
      <c r="VB21" s="38" t="str">
        <f t="shared" ca="1" si="733"/>
        <v/>
      </c>
      <c r="VC21" s="40" t="str">
        <f t="shared" ca="1" si="734"/>
        <v/>
      </c>
      <c r="VD21" s="37"/>
      <c r="VE21" s="38" t="str">
        <f t="shared" ca="1" si="735"/>
        <v/>
      </c>
      <c r="VF21" s="38" t="str">
        <f t="shared" ca="1" si="736"/>
        <v/>
      </c>
      <c r="VG21" s="40" t="str">
        <f t="shared" ca="1" si="737"/>
        <v/>
      </c>
      <c r="VH21" s="37"/>
      <c r="VI21" s="38" t="str">
        <f t="shared" ca="1" si="738"/>
        <v/>
      </c>
      <c r="VJ21" s="38" t="str">
        <f t="shared" ca="1" si="739"/>
        <v/>
      </c>
      <c r="VK21" s="40" t="str">
        <f t="shared" ca="1" si="740"/>
        <v/>
      </c>
      <c r="VL21" s="37"/>
      <c r="VM21" s="38" t="str">
        <f t="shared" ca="1" si="741"/>
        <v/>
      </c>
      <c r="VN21" s="38" t="str">
        <f t="shared" ca="1" si="742"/>
        <v/>
      </c>
      <c r="VO21" s="40" t="str">
        <f t="shared" ca="1" si="743"/>
        <v/>
      </c>
      <c r="VP21" s="37"/>
      <c r="VQ21" s="38" t="str">
        <f t="shared" ca="1" si="744"/>
        <v/>
      </c>
      <c r="VR21" s="38" t="str">
        <f t="shared" ca="1" si="745"/>
        <v/>
      </c>
      <c r="VS21" s="40" t="str">
        <f t="shared" ca="1" si="746"/>
        <v/>
      </c>
      <c r="VT21" s="37"/>
      <c r="VU21" s="38" t="str">
        <f t="shared" ca="1" si="747"/>
        <v/>
      </c>
      <c r="VV21" s="38" t="str">
        <f t="shared" ca="1" si="748"/>
        <v/>
      </c>
      <c r="VW21" s="40" t="str">
        <f t="shared" ca="1" si="749"/>
        <v/>
      </c>
      <c r="VX21" s="37"/>
      <c r="VY21" s="38"/>
      <c r="VZ21" s="38"/>
      <c r="WA21" s="40"/>
      <c r="WB21" s="37"/>
      <c r="WC21" s="38" t="str">
        <f t="shared" ca="1" si="750"/>
        <v/>
      </c>
      <c r="WD21" s="38" t="str">
        <f t="shared" ca="1" si="751"/>
        <v/>
      </c>
      <c r="WE21" s="40" t="str">
        <f t="shared" ca="1" si="752"/>
        <v/>
      </c>
      <c r="WF21" s="37"/>
      <c r="WG21" s="38" t="str">
        <f t="shared" ca="1" si="753"/>
        <v/>
      </c>
      <c r="WH21" s="38" t="str">
        <f t="shared" ca="1" si="754"/>
        <v/>
      </c>
      <c r="WI21" s="40" t="str">
        <f t="shared" ca="1" si="755"/>
        <v/>
      </c>
      <c r="WJ21" s="37"/>
      <c r="WK21" s="38" t="str">
        <f t="shared" ca="1" si="756"/>
        <v/>
      </c>
      <c r="WL21" s="38" t="str">
        <f t="shared" ca="1" si="757"/>
        <v/>
      </c>
      <c r="WM21" s="40" t="str">
        <f t="shared" ca="1" si="758"/>
        <v/>
      </c>
      <c r="WN21" s="37"/>
      <c r="WO21" s="38" t="str">
        <f t="shared" ca="1" si="759"/>
        <v/>
      </c>
      <c r="WP21" s="38" t="str">
        <f t="shared" ca="1" si="760"/>
        <v/>
      </c>
      <c r="WQ21" s="40" t="str">
        <f t="shared" ca="1" si="761"/>
        <v/>
      </c>
      <c r="WR21" s="37"/>
      <c r="WS21" s="38" t="str">
        <f t="shared" ca="1" si="762"/>
        <v/>
      </c>
      <c r="WT21" s="38" t="str">
        <f t="shared" ca="1" si="763"/>
        <v/>
      </c>
      <c r="WU21" s="40" t="str">
        <f t="shared" ca="1" si="764"/>
        <v/>
      </c>
      <c r="WV21" s="37"/>
      <c r="WW21" s="38" t="str">
        <f t="shared" ca="1" si="765"/>
        <v/>
      </c>
      <c r="WX21" s="38" t="str">
        <f t="shared" ca="1" si="766"/>
        <v/>
      </c>
      <c r="WY21" s="40" t="str">
        <f t="shared" ca="1" si="767"/>
        <v/>
      </c>
      <c r="WZ21" s="37"/>
      <c r="XA21" s="38" t="str">
        <f t="shared" ca="1" si="768"/>
        <v/>
      </c>
      <c r="XB21" s="38" t="str">
        <f t="shared" ca="1" si="769"/>
        <v/>
      </c>
      <c r="XC21" s="40" t="str">
        <f t="shared" ca="1" si="770"/>
        <v/>
      </c>
      <c r="XD21" s="37"/>
      <c r="XE21" s="38" t="str">
        <f t="shared" ca="1" si="771"/>
        <v/>
      </c>
      <c r="XF21" s="38" t="str">
        <f t="shared" ca="1" si="772"/>
        <v/>
      </c>
      <c r="XG21" s="40" t="str">
        <f t="shared" ca="1" si="773"/>
        <v/>
      </c>
      <c r="XH21" s="37"/>
      <c r="XI21" s="38" t="str">
        <f t="shared" ca="1" si="774"/>
        <v/>
      </c>
      <c r="XJ21" s="38" t="str">
        <f t="shared" ca="1" si="775"/>
        <v/>
      </c>
      <c r="XK21" s="40" t="str">
        <f t="shared" ca="1" si="776"/>
        <v/>
      </c>
      <c r="XL21" s="37"/>
      <c r="XM21" s="38" t="str">
        <f t="shared" ca="1" si="777"/>
        <v/>
      </c>
      <c r="XN21" s="38" t="str">
        <f t="shared" ca="1" si="778"/>
        <v/>
      </c>
      <c r="XO21" s="40" t="str">
        <f t="shared" ca="1" si="779"/>
        <v/>
      </c>
      <c r="XP21" s="37"/>
      <c r="XQ21" s="38" t="str">
        <f t="shared" ca="1" si="780"/>
        <v/>
      </c>
      <c r="XR21" s="38" t="str">
        <f t="shared" ca="1" si="781"/>
        <v/>
      </c>
      <c r="XS21" s="40" t="str">
        <f t="shared" ca="1" si="782"/>
        <v/>
      </c>
      <c r="XT21" s="37"/>
      <c r="XU21" s="38" t="str">
        <f t="shared" ca="1" si="783"/>
        <v/>
      </c>
      <c r="XV21" s="38" t="str">
        <f t="shared" ca="1" si="784"/>
        <v/>
      </c>
      <c r="XW21" s="40" t="str">
        <f t="shared" ca="1" si="785"/>
        <v/>
      </c>
      <c r="XX21" s="37"/>
      <c r="XY21" s="38" t="str">
        <f t="shared" ca="1" si="786"/>
        <v/>
      </c>
      <c r="XZ21" s="38" t="str">
        <f t="shared" ca="1" si="787"/>
        <v/>
      </c>
      <c r="YA21" s="40" t="str">
        <f t="shared" ca="1" si="788"/>
        <v/>
      </c>
      <c r="YB21" s="37"/>
      <c r="YC21" s="38" t="str">
        <f t="shared" ca="1" si="789"/>
        <v/>
      </c>
      <c r="YD21" s="38" t="str">
        <f t="shared" ca="1" si="790"/>
        <v/>
      </c>
      <c r="YE21" s="40" t="str">
        <f t="shared" ca="1" si="791"/>
        <v/>
      </c>
      <c r="YF21" s="37"/>
      <c r="YG21" s="38" t="str">
        <f t="shared" ca="1" si="792"/>
        <v/>
      </c>
      <c r="YH21" s="38" t="str">
        <f t="shared" ca="1" si="793"/>
        <v/>
      </c>
      <c r="YI21" s="40" t="str">
        <f t="shared" ca="1" si="794"/>
        <v/>
      </c>
      <c r="YJ21" s="37"/>
      <c r="YK21" s="38" t="str">
        <f t="shared" ca="1" si="795"/>
        <v/>
      </c>
      <c r="YL21" s="38" t="str">
        <f t="shared" ca="1" si="796"/>
        <v/>
      </c>
      <c r="YM21" s="40" t="str">
        <f t="shared" ca="1" si="797"/>
        <v/>
      </c>
      <c r="YN21" s="37"/>
      <c r="YO21" s="38" t="str">
        <f t="shared" ca="1" si="798"/>
        <v/>
      </c>
      <c r="YP21" s="38" t="str">
        <f t="shared" ca="1" si="799"/>
        <v/>
      </c>
      <c r="YQ21" s="40" t="str">
        <f t="shared" ca="1" si="800"/>
        <v/>
      </c>
      <c r="YR21" s="37"/>
      <c r="YS21" s="38" t="str">
        <f t="shared" ca="1" si="801"/>
        <v/>
      </c>
      <c r="YT21" s="38" t="str">
        <f t="shared" ca="1" si="802"/>
        <v/>
      </c>
      <c r="YU21" s="40" t="str">
        <f t="shared" ca="1" si="803"/>
        <v/>
      </c>
      <c r="YV21" s="37"/>
      <c r="YW21" s="38" t="str">
        <f t="shared" ca="1" si="804"/>
        <v/>
      </c>
      <c r="YX21" s="38" t="str">
        <f t="shared" ca="1" si="805"/>
        <v/>
      </c>
      <c r="YY21" s="40" t="str">
        <f t="shared" ca="1" si="806"/>
        <v/>
      </c>
      <c r="YZ21" s="37"/>
      <c r="ZA21" s="38" t="str">
        <f t="shared" ca="1" si="807"/>
        <v/>
      </c>
      <c r="ZB21" s="38" t="str">
        <f t="shared" ca="1" si="808"/>
        <v/>
      </c>
      <c r="ZC21" s="40" t="str">
        <f t="shared" ca="1" si="809"/>
        <v/>
      </c>
      <c r="ZD21" s="37"/>
      <c r="ZE21" s="38" t="str">
        <f t="shared" ca="1" si="810"/>
        <v/>
      </c>
      <c r="ZF21" s="38" t="str">
        <f t="shared" ca="1" si="811"/>
        <v/>
      </c>
      <c r="ZG21" s="40" t="str">
        <f t="shared" ca="1" si="812"/>
        <v/>
      </c>
      <c r="ZH21" s="37"/>
      <c r="ZI21" s="38" t="str">
        <f t="shared" ca="1" si="813"/>
        <v/>
      </c>
      <c r="ZJ21" s="38" t="str">
        <f t="shared" ca="1" si="814"/>
        <v/>
      </c>
      <c r="ZK21" s="40" t="str">
        <f t="shared" ca="1" si="815"/>
        <v/>
      </c>
      <c r="ZL21" s="37"/>
      <c r="ZM21" s="38" t="str">
        <f t="shared" ca="1" si="816"/>
        <v/>
      </c>
      <c r="ZN21" s="38" t="str">
        <f t="shared" ca="1" si="817"/>
        <v/>
      </c>
      <c r="ZO21" s="40" t="str">
        <f t="shared" ca="1" si="818"/>
        <v/>
      </c>
      <c r="ZP21" s="37"/>
      <c r="ZQ21" s="38" t="str">
        <f t="shared" ca="1" si="819"/>
        <v/>
      </c>
      <c r="ZR21" s="38" t="str">
        <f t="shared" ca="1" si="820"/>
        <v/>
      </c>
      <c r="ZS21" s="40" t="str">
        <f t="shared" ca="1" si="821"/>
        <v/>
      </c>
      <c r="ZT21" s="37"/>
      <c r="ZU21" s="38" t="str">
        <f t="shared" ca="1" si="822"/>
        <v/>
      </c>
      <c r="ZV21" s="38" t="str">
        <f t="shared" ca="1" si="823"/>
        <v/>
      </c>
      <c r="ZW21" s="40" t="str">
        <f t="shared" ca="1" si="824"/>
        <v/>
      </c>
      <c r="ZX21" s="37"/>
      <c r="ZY21" s="38" t="str">
        <f t="shared" ca="1" si="825"/>
        <v/>
      </c>
      <c r="ZZ21" s="38" t="str">
        <f t="shared" ca="1" si="826"/>
        <v/>
      </c>
      <c r="AAA21" s="40" t="str">
        <f t="shared" ca="1" si="827"/>
        <v/>
      </c>
      <c r="AAB21" s="37"/>
      <c r="AAC21" s="38" t="str">
        <f t="shared" ca="1" si="828"/>
        <v/>
      </c>
      <c r="AAD21" s="38" t="str">
        <f t="shared" ca="1" si="829"/>
        <v/>
      </c>
      <c r="AAE21" s="40" t="str">
        <f t="shared" ca="1" si="830"/>
        <v/>
      </c>
      <c r="AAF21" s="37"/>
      <c r="AAG21" s="38" t="str">
        <f t="shared" ca="1" si="831"/>
        <v/>
      </c>
      <c r="AAH21" s="38" t="str">
        <f t="shared" ca="1" si="832"/>
        <v/>
      </c>
      <c r="AAI21" s="40" t="str">
        <f t="shared" ca="1" si="833"/>
        <v/>
      </c>
      <c r="AAJ21" s="37"/>
      <c r="AAK21" s="38" t="str">
        <f t="shared" ca="1" si="834"/>
        <v/>
      </c>
      <c r="AAL21" s="38" t="str">
        <f t="shared" ca="1" si="835"/>
        <v/>
      </c>
      <c r="AAM21" s="40" t="str">
        <f t="shared" ca="1" si="836"/>
        <v/>
      </c>
      <c r="AAN21" s="37"/>
      <c r="AAO21" s="38" t="str">
        <f t="shared" ca="1" si="837"/>
        <v/>
      </c>
      <c r="AAP21" s="38" t="str">
        <f t="shared" ca="1" si="838"/>
        <v/>
      </c>
      <c r="AAQ21" s="40" t="str">
        <f t="shared" ca="1" si="839"/>
        <v/>
      </c>
      <c r="AAR21" s="37"/>
      <c r="AAS21" s="38" t="str">
        <f t="shared" ca="1" si="840"/>
        <v/>
      </c>
      <c r="AAT21" s="38" t="str">
        <f t="shared" ca="1" si="841"/>
        <v/>
      </c>
      <c r="AAU21" s="40" t="str">
        <f t="shared" ca="1" si="842"/>
        <v/>
      </c>
      <c r="AAV21" s="37"/>
      <c r="AAW21" s="38" t="str">
        <f t="shared" ca="1" si="843"/>
        <v/>
      </c>
      <c r="AAX21" s="38" t="str">
        <f t="shared" ca="1" si="844"/>
        <v/>
      </c>
      <c r="AAY21" s="40" t="str">
        <f t="shared" ca="1" si="845"/>
        <v/>
      </c>
      <c r="AAZ21" s="37"/>
      <c r="ABA21" s="38" t="str">
        <f t="shared" ca="1" si="846"/>
        <v/>
      </c>
      <c r="ABB21" s="38" t="str">
        <f t="shared" ca="1" si="847"/>
        <v/>
      </c>
      <c r="ABC21" s="40" t="str">
        <f t="shared" ca="1" si="848"/>
        <v/>
      </c>
      <c r="ABD21" s="37"/>
      <c r="ABE21" s="38" t="str">
        <f t="shared" ca="1" si="849"/>
        <v/>
      </c>
      <c r="ABF21" s="38" t="str">
        <f t="shared" ca="1" si="850"/>
        <v/>
      </c>
      <c r="ABG21" s="40" t="str">
        <f t="shared" ca="1" si="851"/>
        <v/>
      </c>
      <c r="ABH21" s="37"/>
      <c r="ABI21" s="38" t="str">
        <f t="shared" ca="1" si="852"/>
        <v/>
      </c>
      <c r="ABJ21" s="38" t="str">
        <f t="shared" ca="1" si="853"/>
        <v/>
      </c>
      <c r="ABK21" s="40" t="str">
        <f t="shared" ca="1" si="854"/>
        <v/>
      </c>
      <c r="ABL21" s="37"/>
      <c r="ABM21" s="38" t="str">
        <f t="shared" ca="1" si="855"/>
        <v/>
      </c>
      <c r="ABN21" s="38" t="str">
        <f t="shared" ca="1" si="856"/>
        <v/>
      </c>
      <c r="ABO21" s="40" t="str">
        <f t="shared" ca="1" si="857"/>
        <v/>
      </c>
      <c r="ABP21" s="37"/>
      <c r="ABQ21" s="38" t="str">
        <f t="shared" ca="1" si="858"/>
        <v/>
      </c>
      <c r="ABR21" s="38" t="str">
        <f t="shared" ca="1" si="859"/>
        <v/>
      </c>
      <c r="ABS21" s="40" t="str">
        <f t="shared" ca="1" si="860"/>
        <v/>
      </c>
      <c r="ABT21" s="37"/>
      <c r="ABU21" s="38" t="str">
        <f t="shared" ca="1" si="861"/>
        <v/>
      </c>
      <c r="ABV21" s="38" t="str">
        <f t="shared" ca="1" si="862"/>
        <v/>
      </c>
      <c r="ABW21" s="40" t="str">
        <f t="shared" ca="1" si="863"/>
        <v/>
      </c>
      <c r="ABX21" s="37"/>
      <c r="ABY21" s="38" t="str">
        <f t="shared" ca="1" si="864"/>
        <v/>
      </c>
      <c r="ABZ21" s="38" t="str">
        <f t="shared" ca="1" si="865"/>
        <v/>
      </c>
      <c r="ACA21" s="40" t="str">
        <f t="shared" ca="1" si="866"/>
        <v/>
      </c>
      <c r="ACB21" s="37"/>
      <c r="ACC21" s="38" t="str">
        <f t="shared" ca="1" si="867"/>
        <v/>
      </c>
      <c r="ACD21" s="38" t="str">
        <f t="shared" ca="1" si="868"/>
        <v/>
      </c>
      <c r="ACE21" s="40" t="str">
        <f t="shared" ca="1" si="869"/>
        <v/>
      </c>
      <c r="ACF21" s="37"/>
      <c r="ACG21" s="38" t="str">
        <f t="shared" ca="1" si="870"/>
        <v/>
      </c>
      <c r="ACH21" s="38" t="str">
        <f t="shared" ca="1" si="871"/>
        <v/>
      </c>
      <c r="ACI21" s="40" t="str">
        <f t="shared" ca="1" si="872"/>
        <v/>
      </c>
      <c r="ACJ21" s="37"/>
      <c r="ACK21" s="38" t="str">
        <f t="shared" ca="1" si="873"/>
        <v/>
      </c>
      <c r="ACL21" s="38" t="str">
        <f t="shared" ca="1" si="874"/>
        <v/>
      </c>
      <c r="ACM21" s="40" t="str">
        <f t="shared" ca="1" si="875"/>
        <v/>
      </c>
      <c r="ACN21" s="37"/>
      <c r="ACO21" s="38" t="str">
        <f t="shared" ca="1" si="876"/>
        <v/>
      </c>
      <c r="ACP21" s="38" t="str">
        <f t="shared" ca="1" si="877"/>
        <v/>
      </c>
      <c r="ACQ21" s="40" t="str">
        <f t="shared" ca="1" si="878"/>
        <v/>
      </c>
      <c r="ACR21" s="37"/>
      <c r="ACS21" s="38" t="str">
        <f t="shared" ca="1" si="879"/>
        <v/>
      </c>
      <c r="ACT21" s="38" t="str">
        <f t="shared" ca="1" si="880"/>
        <v/>
      </c>
      <c r="ACU21" s="40" t="str">
        <f t="shared" ca="1" si="881"/>
        <v/>
      </c>
      <c r="ACV21" s="37"/>
      <c r="ACW21" s="38" t="str">
        <f t="shared" ca="1" si="882"/>
        <v/>
      </c>
      <c r="ACX21" s="38" t="str">
        <f t="shared" ca="1" si="883"/>
        <v/>
      </c>
      <c r="ACY21" s="40" t="str">
        <f t="shared" ca="1" si="884"/>
        <v/>
      </c>
      <c r="ACZ21" s="37"/>
      <c r="ADA21" s="38" t="str">
        <f t="shared" ca="1" si="885"/>
        <v/>
      </c>
      <c r="ADB21" s="38" t="str">
        <f t="shared" ca="1" si="886"/>
        <v/>
      </c>
      <c r="ADC21" s="40" t="str">
        <f t="shared" ca="1" si="887"/>
        <v/>
      </c>
      <c r="ADD21" s="37"/>
      <c r="ADE21" s="38" t="str">
        <f t="shared" ca="1" si="888"/>
        <v/>
      </c>
      <c r="ADF21" s="38" t="str">
        <f t="shared" ca="1" si="889"/>
        <v/>
      </c>
      <c r="ADG21" s="40" t="str">
        <f t="shared" ca="1" si="890"/>
        <v/>
      </c>
      <c r="ADH21" s="37"/>
      <c r="ADI21" s="38" t="str">
        <f t="shared" ca="1" si="891"/>
        <v/>
      </c>
      <c r="ADJ21" s="38" t="str">
        <f t="shared" ca="1" si="892"/>
        <v/>
      </c>
      <c r="ADK21" s="40" t="str">
        <f t="shared" ca="1" si="893"/>
        <v/>
      </c>
      <c r="ADL21" s="37"/>
      <c r="ADM21" s="38" t="str">
        <f t="shared" ca="1" si="894"/>
        <v/>
      </c>
      <c r="ADN21" s="38" t="str">
        <f t="shared" ca="1" si="895"/>
        <v/>
      </c>
      <c r="ADO21" s="40" t="str">
        <f t="shared" ca="1" si="896"/>
        <v/>
      </c>
      <c r="ADP21" s="37"/>
      <c r="ADQ21" s="38" t="str">
        <f t="shared" ca="1" si="897"/>
        <v/>
      </c>
      <c r="ADR21" s="38" t="str">
        <f t="shared" ca="1" si="898"/>
        <v/>
      </c>
      <c r="ADS21" s="40" t="str">
        <f t="shared" ca="1" si="899"/>
        <v/>
      </c>
      <c r="ADT21" s="37"/>
      <c r="ADU21" s="38" t="str">
        <f t="shared" ca="1" si="900"/>
        <v/>
      </c>
      <c r="ADV21" s="38" t="str">
        <f t="shared" ca="1" si="901"/>
        <v/>
      </c>
      <c r="ADW21" s="40" t="str">
        <f t="shared" ca="1" si="902"/>
        <v/>
      </c>
      <c r="ADX21" s="37"/>
      <c r="ADY21" s="38" t="str">
        <f t="shared" ca="1" si="903"/>
        <v/>
      </c>
      <c r="ADZ21" s="38" t="str">
        <f t="shared" ca="1" si="904"/>
        <v/>
      </c>
      <c r="AEA21" s="40" t="str">
        <f t="shared" ca="1" si="905"/>
        <v/>
      </c>
      <c r="AEB21" s="37"/>
      <c r="AEC21" s="38" t="str">
        <f t="shared" ca="1" si="906"/>
        <v/>
      </c>
      <c r="AED21" s="38" t="str">
        <f t="shared" ca="1" si="907"/>
        <v/>
      </c>
      <c r="AEE21" s="40" t="str">
        <f t="shared" ca="1" si="908"/>
        <v/>
      </c>
      <c r="AEF21" s="37"/>
      <c r="AEG21" s="38" t="str">
        <f t="shared" ca="1" si="909"/>
        <v/>
      </c>
      <c r="AEH21" s="38" t="str">
        <f t="shared" ca="1" si="910"/>
        <v/>
      </c>
      <c r="AEI21" s="40" t="str">
        <f t="shared" ca="1" si="911"/>
        <v/>
      </c>
      <c r="AEJ21" s="37"/>
      <c r="AEK21" s="38" t="str">
        <f t="shared" ca="1" si="912"/>
        <v/>
      </c>
      <c r="AEL21" s="38" t="str">
        <f t="shared" ca="1" si="913"/>
        <v/>
      </c>
      <c r="AEM21" s="40" t="str">
        <f t="shared" ca="1" si="914"/>
        <v/>
      </c>
      <c r="AEN21" s="37"/>
      <c r="AEO21" s="38" t="str">
        <f t="shared" ca="1" si="915"/>
        <v/>
      </c>
      <c r="AEP21" s="38" t="str">
        <f t="shared" ca="1" si="916"/>
        <v/>
      </c>
      <c r="AEQ21" s="40" t="str">
        <f t="shared" ca="1" si="917"/>
        <v/>
      </c>
      <c r="AER21" s="37"/>
      <c r="AES21" s="38" t="str">
        <f t="shared" ca="1" si="918"/>
        <v/>
      </c>
      <c r="AET21" s="38" t="str">
        <f t="shared" ca="1" si="919"/>
        <v/>
      </c>
      <c r="AEU21" s="40" t="str">
        <f t="shared" ca="1" si="920"/>
        <v/>
      </c>
      <c r="AEV21" s="37"/>
      <c r="AEW21" s="38" t="str">
        <f t="shared" ca="1" si="921"/>
        <v/>
      </c>
      <c r="AEX21" s="38" t="str">
        <f t="shared" ca="1" si="922"/>
        <v/>
      </c>
      <c r="AEY21" s="40" t="str">
        <f t="shared" ca="1" si="923"/>
        <v/>
      </c>
      <c r="AEZ21" s="37"/>
      <c r="AFA21" s="38" t="str">
        <f t="shared" ca="1" si="924"/>
        <v/>
      </c>
      <c r="AFB21" s="38" t="str">
        <f t="shared" ca="1" si="925"/>
        <v/>
      </c>
      <c r="AFC21" s="40" t="str">
        <f t="shared" ca="1" si="926"/>
        <v/>
      </c>
      <c r="AFD21" s="37"/>
      <c r="AFE21" s="38" t="str">
        <f t="shared" ca="1" si="927"/>
        <v/>
      </c>
      <c r="AFF21" s="38" t="str">
        <f t="shared" ca="1" si="928"/>
        <v/>
      </c>
      <c r="AFG21" s="40" t="str">
        <f t="shared" ca="1" si="929"/>
        <v/>
      </c>
      <c r="AFH21" s="37"/>
      <c r="AFI21" s="38" t="str">
        <f t="shared" ca="1" si="930"/>
        <v/>
      </c>
      <c r="AFJ21" s="38" t="str">
        <f t="shared" ca="1" si="931"/>
        <v/>
      </c>
      <c r="AFK21" s="40" t="str">
        <f t="shared" ca="1" si="932"/>
        <v/>
      </c>
      <c r="AFL21" s="37"/>
      <c r="AFM21" s="38" t="str">
        <f t="shared" ca="1" si="933"/>
        <v/>
      </c>
      <c r="AFN21" s="38" t="str">
        <f t="shared" ca="1" si="934"/>
        <v/>
      </c>
      <c r="AFO21" s="40" t="str">
        <f t="shared" ca="1" si="935"/>
        <v/>
      </c>
      <c r="AFP21" s="37"/>
      <c r="AFQ21" s="38" t="str">
        <f t="shared" ca="1" si="936"/>
        <v/>
      </c>
      <c r="AFR21" s="38" t="str">
        <f t="shared" ca="1" si="937"/>
        <v/>
      </c>
      <c r="AFS21" s="40" t="str">
        <f t="shared" ca="1" si="938"/>
        <v/>
      </c>
      <c r="AFT21" s="37"/>
      <c r="AFU21" s="38" t="str">
        <f t="shared" ca="1" si="939"/>
        <v/>
      </c>
      <c r="AFV21" s="38" t="str">
        <f t="shared" ca="1" si="940"/>
        <v/>
      </c>
      <c r="AFW21" s="40" t="str">
        <f t="shared" ca="1" si="941"/>
        <v/>
      </c>
      <c r="AFX21" s="37"/>
      <c r="AFY21" s="38" t="str">
        <f t="shared" ca="1" si="942"/>
        <v/>
      </c>
      <c r="AFZ21" s="38" t="str">
        <f t="shared" ca="1" si="943"/>
        <v/>
      </c>
      <c r="AGA21" s="40" t="str">
        <f t="shared" ca="1" si="944"/>
        <v/>
      </c>
      <c r="AGB21" s="37"/>
      <c r="AGC21" s="38" t="str">
        <f t="shared" ca="1" si="945"/>
        <v/>
      </c>
      <c r="AGD21" s="38" t="str">
        <f t="shared" ca="1" si="946"/>
        <v/>
      </c>
      <c r="AGE21" s="40" t="str">
        <f t="shared" ca="1" si="947"/>
        <v/>
      </c>
      <c r="AGF21" s="37"/>
      <c r="AGG21" s="38" t="str">
        <f t="shared" ca="1" si="948"/>
        <v/>
      </c>
      <c r="AGH21" s="38" t="str">
        <f t="shared" ca="1" si="949"/>
        <v/>
      </c>
      <c r="AGI21" s="40" t="str">
        <f t="shared" ca="1" si="950"/>
        <v/>
      </c>
      <c r="AGJ21" s="37"/>
      <c r="AGK21" s="38" t="str">
        <f t="shared" ca="1" si="951"/>
        <v/>
      </c>
      <c r="AGL21" s="38" t="str">
        <f t="shared" ca="1" si="952"/>
        <v/>
      </c>
      <c r="AGM21" s="40" t="str">
        <f t="shared" ca="1" si="953"/>
        <v/>
      </c>
      <c r="AGN21" s="37"/>
      <c r="AGO21" s="38" t="str">
        <f t="shared" ca="1" si="954"/>
        <v/>
      </c>
      <c r="AGP21" s="38" t="str">
        <f t="shared" ca="1" si="955"/>
        <v/>
      </c>
      <c r="AGQ21" s="40" t="str">
        <f t="shared" ca="1" si="956"/>
        <v/>
      </c>
      <c r="AGR21" s="37"/>
      <c r="AGS21" s="38" t="str">
        <f t="shared" ca="1" si="957"/>
        <v/>
      </c>
      <c r="AGT21" s="38" t="str">
        <f t="shared" ca="1" si="958"/>
        <v/>
      </c>
      <c r="AGU21" s="40" t="str">
        <f t="shared" ca="1" si="959"/>
        <v/>
      </c>
      <c r="AGV21" s="37"/>
      <c r="AGW21" s="38" t="str">
        <f t="shared" ca="1" si="960"/>
        <v/>
      </c>
      <c r="AGX21" s="38" t="str">
        <f t="shared" ca="1" si="961"/>
        <v/>
      </c>
      <c r="AGY21" s="40" t="str">
        <f t="shared" ca="1" si="962"/>
        <v/>
      </c>
      <c r="AGZ21" s="37"/>
      <c r="AHA21" s="38" t="str">
        <f t="shared" ca="1" si="963"/>
        <v/>
      </c>
      <c r="AHB21" s="38" t="str">
        <f t="shared" ca="1" si="964"/>
        <v/>
      </c>
      <c r="AHC21" s="40" t="str">
        <f t="shared" ca="1" si="965"/>
        <v/>
      </c>
      <c r="AHD21" s="37"/>
      <c r="AHE21" s="38" t="str">
        <f t="shared" ca="1" si="966"/>
        <v/>
      </c>
      <c r="AHF21" s="38" t="str">
        <f t="shared" ca="1" si="967"/>
        <v/>
      </c>
      <c r="AHG21" s="40" t="str">
        <f t="shared" ca="1" si="968"/>
        <v/>
      </c>
      <c r="AHH21" s="37"/>
      <c r="AHI21" s="38" t="str">
        <f t="shared" ca="1" si="969"/>
        <v/>
      </c>
      <c r="AHJ21" s="38" t="str">
        <f t="shared" ca="1" si="970"/>
        <v/>
      </c>
      <c r="AHK21" s="40" t="str">
        <f t="shared" ca="1" si="971"/>
        <v/>
      </c>
      <c r="AHL21" s="37"/>
      <c r="AHM21" s="38" t="str">
        <f t="shared" ca="1" si="972"/>
        <v/>
      </c>
      <c r="AHN21" s="38" t="str">
        <f t="shared" ca="1" si="973"/>
        <v/>
      </c>
      <c r="AHO21" s="40" t="str">
        <f t="shared" ca="1" si="974"/>
        <v/>
      </c>
      <c r="AHP21" s="37"/>
      <c r="AHQ21" s="38" t="str">
        <f t="shared" ca="1" si="975"/>
        <v/>
      </c>
      <c r="AHR21" s="38" t="str">
        <f t="shared" ca="1" si="976"/>
        <v/>
      </c>
      <c r="AHS21" s="40" t="str">
        <f t="shared" ca="1" si="977"/>
        <v/>
      </c>
      <c r="AHT21" s="37"/>
      <c r="AHU21" s="38" t="str">
        <f t="shared" ca="1" si="978"/>
        <v/>
      </c>
      <c r="AHV21" s="38" t="str">
        <f t="shared" ca="1" si="979"/>
        <v/>
      </c>
      <c r="AHW21" s="40" t="str">
        <f t="shared" ca="1" si="980"/>
        <v/>
      </c>
      <c r="AHX21" s="37"/>
      <c r="AHY21" s="38" t="str">
        <f t="shared" ca="1" si="981"/>
        <v/>
      </c>
      <c r="AHZ21" s="38" t="str">
        <f t="shared" ca="1" si="982"/>
        <v/>
      </c>
      <c r="AIA21" s="40" t="str">
        <f t="shared" ca="1" si="983"/>
        <v/>
      </c>
      <c r="AIB21" s="37"/>
      <c r="AIC21" s="38" t="str">
        <f t="shared" ca="1" si="984"/>
        <v/>
      </c>
      <c r="AID21" s="38" t="str">
        <f t="shared" ca="1" si="985"/>
        <v/>
      </c>
      <c r="AIE21" s="40" t="str">
        <f t="shared" ca="1" si="986"/>
        <v/>
      </c>
    </row>
    <row r="22" spans="1:915" x14ac:dyDescent="0.3">
      <c r="A22" s="1">
        <f t="shared" ca="1" si="308"/>
        <v>21</v>
      </c>
      <c r="B22" s="1" t="s">
        <v>169</v>
      </c>
      <c r="C22" s="35">
        <f t="array" aca="1" ref="C22" ca="1">SUM(IF(MOD(COLUMN(D22:AIE22),4)=3,D22:AIE22,0))</f>
        <v>259.5</v>
      </c>
      <c r="D22" s="37"/>
      <c r="E22" s="38" t="str">
        <f t="shared" ca="1" si="309"/>
        <v/>
      </c>
      <c r="F22" s="38" t="str">
        <f t="shared" ca="1" si="310"/>
        <v/>
      </c>
      <c r="G22" s="40" t="str">
        <f t="shared" ca="1" si="311"/>
        <v/>
      </c>
      <c r="H22" s="37"/>
      <c r="I22" s="38" t="str">
        <f t="shared" ca="1" si="312"/>
        <v/>
      </c>
      <c r="J22" s="38" t="str">
        <f t="shared" ca="1" si="313"/>
        <v/>
      </c>
      <c r="K22" s="40" t="str">
        <f t="shared" ca="1" si="314"/>
        <v/>
      </c>
      <c r="L22" s="37"/>
      <c r="M22" s="38" t="str">
        <f t="shared" ca="1" si="315"/>
        <v/>
      </c>
      <c r="N22" s="38" t="str">
        <f t="shared" ca="1" si="316"/>
        <v/>
      </c>
      <c r="O22" s="40" t="str">
        <f t="shared" ca="1" si="317"/>
        <v/>
      </c>
      <c r="P22" s="37"/>
      <c r="Q22" s="38" t="str">
        <f t="shared" ca="1" si="318"/>
        <v/>
      </c>
      <c r="R22" s="38" t="str">
        <f t="shared" ca="1" si="319"/>
        <v/>
      </c>
      <c r="S22" s="40" t="str">
        <f t="shared" ca="1" si="320"/>
        <v/>
      </c>
      <c r="T22" s="37"/>
      <c r="U22" s="38" t="str">
        <f t="shared" ca="1" si="321"/>
        <v/>
      </c>
      <c r="V22" s="38" t="str">
        <f t="shared" ca="1" si="322"/>
        <v/>
      </c>
      <c r="W22" s="40" t="str">
        <f t="shared" ca="1" si="323"/>
        <v/>
      </c>
      <c r="X22" s="37"/>
      <c r="Y22" s="38" t="str">
        <f t="shared" ca="1" si="324"/>
        <v/>
      </c>
      <c r="Z22" s="38" t="str">
        <f t="shared" ca="1" si="325"/>
        <v/>
      </c>
      <c r="AA22" s="40" t="str">
        <f t="shared" ca="1" si="326"/>
        <v/>
      </c>
      <c r="AB22" s="37"/>
      <c r="AC22" s="38" t="str">
        <f t="shared" ca="1" si="327"/>
        <v/>
      </c>
      <c r="AD22" s="38" t="str">
        <f t="shared" ca="1" si="328"/>
        <v/>
      </c>
      <c r="AE22" s="40" t="str">
        <f t="shared" ca="1" si="329"/>
        <v/>
      </c>
      <c r="AF22" s="37"/>
      <c r="AG22" s="38" t="str">
        <f t="shared" ca="1" si="330"/>
        <v/>
      </c>
      <c r="AH22" s="38" t="str">
        <f t="shared" ca="1" si="331"/>
        <v/>
      </c>
      <c r="AI22" s="40" t="str">
        <f t="shared" ca="1" si="332"/>
        <v/>
      </c>
      <c r="AJ22" s="37"/>
      <c r="AK22" s="38" t="str">
        <f t="shared" ca="1" si="333"/>
        <v/>
      </c>
      <c r="AL22" s="38" t="str">
        <f t="shared" ca="1" si="334"/>
        <v/>
      </c>
      <c r="AM22" s="40" t="str">
        <f t="shared" ca="1" si="335"/>
        <v/>
      </c>
      <c r="AN22" s="37"/>
      <c r="AO22" s="38" t="str">
        <f t="shared" ca="1" si="336"/>
        <v/>
      </c>
      <c r="AP22" s="38" t="str">
        <f t="shared" ca="1" si="337"/>
        <v/>
      </c>
      <c r="AQ22" s="40" t="str">
        <f t="shared" ca="1" si="338"/>
        <v/>
      </c>
      <c r="AR22" s="37"/>
      <c r="AS22" s="38" t="str">
        <f t="shared" ca="1" si="339"/>
        <v/>
      </c>
      <c r="AT22" s="38" t="str">
        <f t="shared" ca="1" si="340"/>
        <v/>
      </c>
      <c r="AU22" s="40" t="str">
        <f t="shared" ca="1" si="341"/>
        <v/>
      </c>
      <c r="AV22" s="37"/>
      <c r="AW22" s="38" t="str">
        <f t="shared" ca="1" si="342"/>
        <v/>
      </c>
      <c r="AX22" s="38" t="str">
        <f t="shared" ca="1" si="343"/>
        <v/>
      </c>
      <c r="AY22" s="40" t="str">
        <f t="shared" ca="1" si="344"/>
        <v/>
      </c>
      <c r="AZ22" s="37"/>
      <c r="BA22" s="38" t="str">
        <f t="shared" ca="1" si="345"/>
        <v/>
      </c>
      <c r="BB22" s="38" t="str">
        <f t="shared" ca="1" si="346"/>
        <v/>
      </c>
      <c r="BC22" s="40" t="str">
        <f t="shared" ca="1" si="347"/>
        <v/>
      </c>
      <c r="BD22" s="37"/>
      <c r="BE22" s="38" t="str">
        <f t="shared" ca="1" si="348"/>
        <v/>
      </c>
      <c r="BF22" s="38" t="str">
        <f t="shared" ca="1" si="349"/>
        <v/>
      </c>
      <c r="BG22" s="40" t="str">
        <f t="shared" ca="1" si="350"/>
        <v/>
      </c>
      <c r="BH22" s="37"/>
      <c r="BI22" s="38" t="str">
        <f t="shared" ca="1" si="351"/>
        <v/>
      </c>
      <c r="BJ22" s="38" t="str">
        <f t="shared" ca="1" si="352"/>
        <v/>
      </c>
      <c r="BK22" s="40" t="str">
        <f t="shared" ca="1" si="353"/>
        <v/>
      </c>
      <c r="BL22" s="37"/>
      <c r="BM22" s="38" t="str">
        <f t="shared" ca="1" si="354"/>
        <v/>
      </c>
      <c r="BN22" s="38" t="str">
        <f t="shared" ca="1" si="355"/>
        <v/>
      </c>
      <c r="BO22" s="40" t="str">
        <f t="shared" ca="1" si="356"/>
        <v/>
      </c>
      <c r="BP22" s="37"/>
      <c r="BQ22" s="38" t="str">
        <f t="shared" ca="1" si="357"/>
        <v/>
      </c>
      <c r="BR22" s="38" t="str">
        <f t="shared" ca="1" si="358"/>
        <v/>
      </c>
      <c r="BS22" s="40" t="str">
        <f t="shared" ca="1" si="359"/>
        <v/>
      </c>
      <c r="BT22" s="37"/>
      <c r="BU22" s="38" t="str">
        <f t="shared" ca="1" si="360"/>
        <v/>
      </c>
      <c r="BV22" s="38" t="str">
        <f t="shared" ca="1" si="361"/>
        <v/>
      </c>
      <c r="BW22" s="40" t="str">
        <f t="shared" ca="1" si="362"/>
        <v/>
      </c>
      <c r="BX22" s="37"/>
      <c r="BY22" s="38" t="str">
        <f t="shared" ca="1" si="363"/>
        <v/>
      </c>
      <c r="BZ22" s="38" t="str">
        <f t="shared" ca="1" si="364"/>
        <v/>
      </c>
      <c r="CA22" s="40" t="str">
        <f t="shared" ca="1" si="365"/>
        <v/>
      </c>
      <c r="CB22" s="37"/>
      <c r="CC22" s="38" t="str">
        <f t="shared" ca="1" si="366"/>
        <v/>
      </c>
      <c r="CD22" s="38" t="str">
        <f t="shared" ca="1" si="367"/>
        <v/>
      </c>
      <c r="CE22" s="40" t="str">
        <f t="shared" ca="1" si="368"/>
        <v/>
      </c>
      <c r="CF22" s="37"/>
      <c r="CG22" s="38" t="str">
        <f t="shared" ca="1" si="369"/>
        <v/>
      </c>
      <c r="CH22" s="38" t="str">
        <f t="shared" ca="1" si="370"/>
        <v/>
      </c>
      <c r="CI22" s="40" t="str">
        <f t="shared" ca="1" si="371"/>
        <v/>
      </c>
      <c r="CJ22" s="37"/>
      <c r="CK22" s="38" t="str">
        <f t="shared" ca="1" si="372"/>
        <v/>
      </c>
      <c r="CL22" s="38" t="str">
        <f t="shared" ca="1" si="373"/>
        <v/>
      </c>
      <c r="CM22" s="40" t="str">
        <f t="shared" ca="1" si="374"/>
        <v/>
      </c>
      <c r="CN22" s="37"/>
      <c r="CO22" s="38" t="str">
        <f t="shared" ca="1" si="375"/>
        <v/>
      </c>
      <c r="CP22" s="38" t="str">
        <f t="shared" ca="1" si="376"/>
        <v/>
      </c>
      <c r="CQ22" s="40" t="str">
        <f t="shared" ca="1" si="377"/>
        <v/>
      </c>
      <c r="CR22" s="37"/>
      <c r="CS22" s="38" t="str">
        <f t="shared" ca="1" si="378"/>
        <v/>
      </c>
      <c r="CT22" s="38" t="str">
        <f t="shared" ca="1" si="379"/>
        <v/>
      </c>
      <c r="CU22" s="40" t="str">
        <f t="shared" ca="1" si="380"/>
        <v/>
      </c>
      <c r="CV22" s="37"/>
      <c r="CW22" s="38" t="str">
        <f t="shared" ca="1" si="381"/>
        <v/>
      </c>
      <c r="CX22" s="38" t="str">
        <f t="shared" ca="1" si="382"/>
        <v/>
      </c>
      <c r="CY22" s="40" t="str">
        <f t="shared" ca="1" si="383"/>
        <v/>
      </c>
      <c r="CZ22" s="37"/>
      <c r="DA22" s="38" t="str">
        <f t="shared" ca="1" si="384"/>
        <v/>
      </c>
      <c r="DB22" s="38" t="str">
        <f t="shared" ca="1" si="385"/>
        <v/>
      </c>
      <c r="DC22" s="40" t="str">
        <f t="shared" ca="1" si="386"/>
        <v/>
      </c>
      <c r="DD22" s="37"/>
      <c r="DE22" s="38" t="str">
        <f t="shared" ca="1" si="387"/>
        <v/>
      </c>
      <c r="DF22" s="38" t="str">
        <f t="shared" ca="1" si="388"/>
        <v/>
      </c>
      <c r="DG22" s="40" t="str">
        <f t="shared" ca="1" si="389"/>
        <v/>
      </c>
      <c r="DH22" s="37"/>
      <c r="DI22" s="38" t="str">
        <f t="shared" ca="1" si="390"/>
        <v/>
      </c>
      <c r="DJ22" s="38" t="str">
        <f t="shared" ca="1" si="391"/>
        <v/>
      </c>
      <c r="DK22" s="40" t="str">
        <f t="shared" ca="1" si="392"/>
        <v/>
      </c>
      <c r="DL22" s="37"/>
      <c r="DM22" s="38" t="str">
        <f t="shared" ca="1" si="393"/>
        <v/>
      </c>
      <c r="DN22" s="38" t="str">
        <f t="shared" ca="1" si="394"/>
        <v/>
      </c>
      <c r="DO22" s="40" t="str">
        <f t="shared" ca="1" si="395"/>
        <v/>
      </c>
      <c r="DP22" s="37"/>
      <c r="DQ22" s="38" t="str">
        <f t="shared" ca="1" si="396"/>
        <v/>
      </c>
      <c r="DR22" s="38" t="str">
        <f t="shared" ca="1" si="397"/>
        <v/>
      </c>
      <c r="DS22" s="40" t="str">
        <f t="shared" ca="1" si="398"/>
        <v/>
      </c>
      <c r="DT22" s="37"/>
      <c r="DU22" s="38" t="str">
        <f t="shared" ca="1" si="399"/>
        <v/>
      </c>
      <c r="DV22" s="38" t="str">
        <f t="shared" ca="1" si="400"/>
        <v/>
      </c>
      <c r="DW22" s="40" t="str">
        <f t="shared" ca="1" si="401"/>
        <v/>
      </c>
      <c r="DX22" s="37"/>
      <c r="DY22" s="38" t="str">
        <f t="shared" ca="1" si="402"/>
        <v/>
      </c>
      <c r="DZ22" s="38" t="str">
        <f t="shared" ca="1" si="403"/>
        <v/>
      </c>
      <c r="EA22" s="40" t="str">
        <f t="shared" ca="1" si="404"/>
        <v/>
      </c>
      <c r="EB22" s="37"/>
      <c r="EC22" s="38" t="str">
        <f t="shared" ca="1" si="405"/>
        <v/>
      </c>
      <c r="ED22" s="38" t="str">
        <f t="shared" ca="1" si="406"/>
        <v/>
      </c>
      <c r="EE22" s="40" t="str">
        <f t="shared" ca="1" si="407"/>
        <v/>
      </c>
      <c r="EF22" s="37"/>
      <c r="EG22" s="38" t="str">
        <f t="shared" ca="1" si="408"/>
        <v/>
      </c>
      <c r="EH22" s="38" t="str">
        <f t="shared" ca="1" si="409"/>
        <v/>
      </c>
      <c r="EI22" s="40" t="str">
        <f t="shared" ca="1" si="410"/>
        <v/>
      </c>
      <c r="EJ22" s="37"/>
      <c r="EK22" s="38" t="str">
        <f t="shared" ca="1" si="411"/>
        <v/>
      </c>
      <c r="EL22" s="38" t="str">
        <f t="shared" ca="1" si="412"/>
        <v/>
      </c>
      <c r="EM22" s="40" t="str">
        <f t="shared" ca="1" si="413"/>
        <v/>
      </c>
      <c r="EN22" s="37"/>
      <c r="EO22" s="38" t="str">
        <f t="shared" ca="1" si="987"/>
        <v/>
      </c>
      <c r="EP22" s="38" t="str">
        <f t="shared" ca="1" si="988"/>
        <v/>
      </c>
      <c r="EQ22" s="40" t="str">
        <f t="shared" ca="1" si="989"/>
        <v/>
      </c>
      <c r="ER22" s="37"/>
      <c r="ES22" s="38" t="str">
        <f t="shared" ca="1" si="414"/>
        <v/>
      </c>
      <c r="ET22" s="38" t="str">
        <f t="shared" ca="1" si="415"/>
        <v/>
      </c>
      <c r="EU22" s="40" t="str">
        <f t="shared" ca="1" si="416"/>
        <v/>
      </c>
      <c r="EV22" s="37"/>
      <c r="EW22" s="38" t="str">
        <f t="shared" ca="1" si="417"/>
        <v/>
      </c>
      <c r="EX22" s="38" t="str">
        <f t="shared" ca="1" si="418"/>
        <v/>
      </c>
      <c r="EY22" s="40" t="str">
        <f t="shared" ca="1" si="419"/>
        <v/>
      </c>
      <c r="EZ22" s="37"/>
      <c r="FA22" s="38" t="str">
        <f t="shared" ca="1" si="420"/>
        <v/>
      </c>
      <c r="FB22" s="38" t="str">
        <f t="shared" ca="1" si="421"/>
        <v/>
      </c>
      <c r="FC22" s="40" t="str">
        <f t="shared" ca="1" si="422"/>
        <v/>
      </c>
      <c r="FD22" s="37"/>
      <c r="FE22" s="38" t="str">
        <f t="shared" ca="1" si="423"/>
        <v/>
      </c>
      <c r="FF22" s="38" t="str">
        <f t="shared" ca="1" si="424"/>
        <v/>
      </c>
      <c r="FG22" s="40" t="str">
        <f t="shared" ca="1" si="425"/>
        <v/>
      </c>
      <c r="FH22" s="37"/>
      <c r="FI22" s="38" t="str">
        <f t="shared" ca="1" si="426"/>
        <v/>
      </c>
      <c r="FJ22" s="38" t="str">
        <f t="shared" ca="1" si="427"/>
        <v/>
      </c>
      <c r="FK22" s="40" t="str">
        <f t="shared" ca="1" si="428"/>
        <v/>
      </c>
      <c r="FL22" s="37"/>
      <c r="FM22" s="38" t="str">
        <f t="shared" ca="1" si="429"/>
        <v/>
      </c>
      <c r="FN22" s="38" t="str">
        <f t="shared" ca="1" si="430"/>
        <v/>
      </c>
      <c r="FO22" s="40" t="str">
        <f t="shared" ca="1" si="431"/>
        <v/>
      </c>
      <c r="FP22" s="37"/>
      <c r="FQ22" s="38" t="str">
        <f t="shared" ca="1" si="432"/>
        <v/>
      </c>
      <c r="FR22" s="38" t="str">
        <f t="shared" ca="1" si="433"/>
        <v/>
      </c>
      <c r="FS22" s="40" t="str">
        <f t="shared" ca="1" si="434"/>
        <v/>
      </c>
      <c r="FT22" s="37"/>
      <c r="FU22" s="38" t="str">
        <f t="shared" ca="1" si="435"/>
        <v/>
      </c>
      <c r="FV22" s="38" t="str">
        <f t="shared" ca="1" si="436"/>
        <v/>
      </c>
      <c r="FW22" s="40" t="str">
        <f t="shared" ca="1" si="437"/>
        <v/>
      </c>
      <c r="FX22" s="37"/>
      <c r="FY22" s="38" t="str">
        <f t="shared" ca="1" si="438"/>
        <v/>
      </c>
      <c r="FZ22" s="38" t="str">
        <f t="shared" ca="1" si="439"/>
        <v/>
      </c>
      <c r="GA22" s="40" t="str">
        <f t="shared" ca="1" si="440"/>
        <v/>
      </c>
      <c r="GB22" s="37"/>
      <c r="GC22" s="38" t="str">
        <f t="shared" ca="1" si="441"/>
        <v/>
      </c>
      <c r="GD22" s="38" t="str">
        <f t="shared" ca="1" si="442"/>
        <v/>
      </c>
      <c r="GE22" s="40" t="str">
        <f t="shared" ca="1" si="443"/>
        <v/>
      </c>
      <c r="GF22" s="37"/>
      <c r="GG22" s="38" t="str">
        <f t="shared" ca="1" si="444"/>
        <v/>
      </c>
      <c r="GH22" s="38" t="str">
        <f t="shared" ca="1" si="445"/>
        <v/>
      </c>
      <c r="GI22" s="40" t="str">
        <f t="shared" ca="1" si="446"/>
        <v/>
      </c>
      <c r="GJ22" s="37"/>
      <c r="GK22" s="38" t="str">
        <f t="shared" ca="1" si="447"/>
        <v/>
      </c>
      <c r="GL22" s="38" t="str">
        <f t="shared" ca="1" si="448"/>
        <v/>
      </c>
      <c r="GM22" s="40" t="str">
        <f t="shared" ca="1" si="449"/>
        <v/>
      </c>
      <c r="GN22" s="37"/>
      <c r="GO22" s="38" t="str">
        <f t="shared" ca="1" si="450"/>
        <v/>
      </c>
      <c r="GP22" s="38" t="str">
        <f t="shared" ca="1" si="451"/>
        <v/>
      </c>
      <c r="GQ22" s="40" t="str">
        <f t="shared" ca="1" si="452"/>
        <v/>
      </c>
      <c r="GR22" s="37"/>
      <c r="GS22" s="38" t="str">
        <f t="shared" ca="1" si="453"/>
        <v/>
      </c>
      <c r="GT22" s="38" t="str">
        <f t="shared" ca="1" si="454"/>
        <v/>
      </c>
      <c r="GU22" s="40" t="str">
        <f t="shared" ca="1" si="455"/>
        <v/>
      </c>
      <c r="GV22" s="37"/>
      <c r="GW22" s="38" t="str">
        <f t="shared" ca="1" si="456"/>
        <v/>
      </c>
      <c r="GX22" s="38" t="str">
        <f t="shared" ca="1" si="457"/>
        <v/>
      </c>
      <c r="GY22" s="40" t="str">
        <f t="shared" ca="1" si="458"/>
        <v/>
      </c>
      <c r="GZ22" s="37"/>
      <c r="HA22" s="38" t="str">
        <f t="shared" ca="1" si="459"/>
        <v/>
      </c>
      <c r="HB22" s="38" t="str">
        <f t="shared" ca="1" si="460"/>
        <v/>
      </c>
      <c r="HC22" s="40" t="str">
        <f t="shared" ca="1" si="461"/>
        <v/>
      </c>
      <c r="HD22" s="37">
        <v>8</v>
      </c>
      <c r="HE22" s="38">
        <f t="shared" ca="1" si="462"/>
        <v>14</v>
      </c>
      <c r="HF22" s="38">
        <f t="shared" ca="1" si="463"/>
        <v>2.5</v>
      </c>
      <c r="HG22" s="40">
        <f t="shared" ca="1" si="464"/>
        <v>17.5</v>
      </c>
      <c r="HH22" s="37"/>
      <c r="HI22" s="38" t="str">
        <f t="shared" ca="1" si="465"/>
        <v/>
      </c>
      <c r="HJ22" s="38" t="str">
        <f t="shared" ca="1" si="466"/>
        <v/>
      </c>
      <c r="HK22" s="40" t="str">
        <f t="shared" ca="1" si="467"/>
        <v/>
      </c>
      <c r="HL22" s="37"/>
      <c r="HM22" s="38" t="str">
        <f t="shared" ca="1" si="468"/>
        <v/>
      </c>
      <c r="HN22" s="38" t="str">
        <f t="shared" ca="1" si="469"/>
        <v/>
      </c>
      <c r="HO22" s="40" t="str">
        <f t="shared" ca="1" si="470"/>
        <v/>
      </c>
      <c r="HP22" s="37"/>
      <c r="HQ22" s="38" t="str">
        <f t="shared" ca="1" si="471"/>
        <v/>
      </c>
      <c r="HR22" s="38" t="str">
        <f t="shared" ca="1" si="472"/>
        <v/>
      </c>
      <c r="HS22" s="40" t="str">
        <f t="shared" ca="1" si="473"/>
        <v/>
      </c>
      <c r="HT22" s="37">
        <v>2</v>
      </c>
      <c r="HU22" s="38">
        <f t="shared" ca="1" si="474"/>
        <v>4</v>
      </c>
      <c r="HV22" s="38">
        <f t="shared" ca="1" si="475"/>
        <v>2.5</v>
      </c>
      <c r="HW22" s="40">
        <f t="shared" ca="1" si="476"/>
        <v>12.5</v>
      </c>
      <c r="HX22" s="37"/>
      <c r="HY22" s="38" t="str">
        <f t="shared" ca="1" si="477"/>
        <v/>
      </c>
      <c r="HZ22" s="38" t="str">
        <f t="shared" ca="1" si="478"/>
        <v/>
      </c>
      <c r="IA22" s="40" t="str">
        <f t="shared" ca="1" si="479"/>
        <v/>
      </c>
      <c r="IB22" s="37"/>
      <c r="IC22" s="38" t="str">
        <f t="shared" ca="1" si="480"/>
        <v/>
      </c>
      <c r="ID22" s="38" t="str">
        <f t="shared" ca="1" si="481"/>
        <v/>
      </c>
      <c r="IE22" s="40" t="str">
        <f t="shared" ca="1" si="482"/>
        <v/>
      </c>
      <c r="IF22" s="37"/>
      <c r="IG22" s="38" t="str">
        <f t="shared" ca="1" si="483"/>
        <v/>
      </c>
      <c r="IH22" s="38" t="str">
        <f t="shared" ca="1" si="484"/>
        <v/>
      </c>
      <c r="II22" s="40" t="str">
        <f t="shared" ca="1" si="485"/>
        <v/>
      </c>
      <c r="IJ22" s="37"/>
      <c r="IK22" s="38" t="str">
        <f t="shared" ca="1" si="486"/>
        <v/>
      </c>
      <c r="IL22" s="38" t="str">
        <f t="shared" ca="1" si="487"/>
        <v/>
      </c>
      <c r="IM22" s="40" t="str">
        <f t="shared" ca="1" si="488"/>
        <v/>
      </c>
      <c r="IN22" s="37"/>
      <c r="IO22" s="38" t="str">
        <f t="shared" ca="1" si="489"/>
        <v/>
      </c>
      <c r="IP22" s="38" t="str">
        <f t="shared" ca="1" si="490"/>
        <v/>
      </c>
      <c r="IQ22" s="40" t="str">
        <f t="shared" ca="1" si="491"/>
        <v/>
      </c>
      <c r="IR22" s="37">
        <v>4</v>
      </c>
      <c r="IS22" s="38">
        <f t="shared" ca="1" si="492"/>
        <v>16</v>
      </c>
      <c r="IT22" s="38">
        <f t="shared" ca="1" si="493"/>
        <v>3.5</v>
      </c>
      <c r="IU22" s="40">
        <f t="shared" ca="1" si="494"/>
        <v>45.5</v>
      </c>
      <c r="IV22" s="37"/>
      <c r="IW22" s="38" t="str">
        <f t="shared" ca="1" si="495"/>
        <v/>
      </c>
      <c r="IX22" s="38" t="str">
        <f t="shared" ca="1" si="496"/>
        <v/>
      </c>
      <c r="IY22" s="40" t="str">
        <f t="shared" ca="1" si="497"/>
        <v/>
      </c>
      <c r="IZ22" s="37"/>
      <c r="JA22" s="38" t="str">
        <f t="shared" ca="1" si="498"/>
        <v/>
      </c>
      <c r="JB22" s="38" t="str">
        <f t="shared" ca="1" si="499"/>
        <v/>
      </c>
      <c r="JC22" s="40" t="str">
        <f t="shared" ca="1" si="500"/>
        <v/>
      </c>
      <c r="JD22" s="37"/>
      <c r="JE22" s="38" t="str">
        <f t="shared" ca="1" si="501"/>
        <v/>
      </c>
      <c r="JF22" s="38" t="str">
        <f t="shared" ca="1" si="502"/>
        <v/>
      </c>
      <c r="JG22" s="40" t="str">
        <f t="shared" ca="1" si="503"/>
        <v/>
      </c>
      <c r="JH22" s="37"/>
      <c r="JI22" s="38" t="str">
        <f t="shared" ca="1" si="504"/>
        <v/>
      </c>
      <c r="JJ22" s="38" t="str">
        <f t="shared" ca="1" si="505"/>
        <v/>
      </c>
      <c r="JK22" s="40" t="str">
        <f t="shared" ca="1" si="506"/>
        <v/>
      </c>
      <c r="JL22" s="37"/>
      <c r="JM22" s="38" t="str">
        <f t="shared" ca="1" si="507"/>
        <v/>
      </c>
      <c r="JN22" s="38" t="str">
        <f t="shared" ca="1" si="508"/>
        <v/>
      </c>
      <c r="JO22" s="40" t="str">
        <f t="shared" ca="1" si="509"/>
        <v/>
      </c>
      <c r="JP22" s="37"/>
      <c r="JQ22" s="38" t="str">
        <f t="shared" ca="1" si="510"/>
        <v/>
      </c>
      <c r="JR22" s="38" t="str">
        <f t="shared" ca="1" si="511"/>
        <v/>
      </c>
      <c r="JS22" s="40" t="str">
        <f t="shared" ca="1" si="512"/>
        <v/>
      </c>
      <c r="JT22" s="37"/>
      <c r="JU22" s="38" t="str">
        <f t="shared" ca="1" si="513"/>
        <v/>
      </c>
      <c r="JV22" s="38" t="str">
        <f t="shared" ca="1" si="514"/>
        <v/>
      </c>
      <c r="JW22" s="40" t="str">
        <f t="shared" ca="1" si="515"/>
        <v/>
      </c>
      <c r="JX22" s="37"/>
      <c r="JY22" s="38" t="str">
        <f t="shared" ca="1" si="516"/>
        <v/>
      </c>
      <c r="JZ22" s="38" t="str">
        <f t="shared" ca="1" si="517"/>
        <v/>
      </c>
      <c r="KA22" s="40" t="str">
        <f t="shared" ca="1" si="518"/>
        <v/>
      </c>
      <c r="KB22" s="37"/>
      <c r="KC22" s="38" t="str">
        <f t="shared" ca="1" si="519"/>
        <v/>
      </c>
      <c r="KD22" s="38" t="str">
        <f t="shared" ca="1" si="520"/>
        <v/>
      </c>
      <c r="KE22" s="40" t="str">
        <f t="shared" ca="1" si="521"/>
        <v/>
      </c>
      <c r="KF22" s="37"/>
      <c r="KG22" s="38" t="str">
        <f t="shared" ca="1" si="522"/>
        <v/>
      </c>
      <c r="KH22" s="38" t="str">
        <f t="shared" ca="1" si="523"/>
        <v/>
      </c>
      <c r="KI22" s="40" t="str">
        <f t="shared" ca="1" si="524"/>
        <v/>
      </c>
      <c r="KJ22" s="37"/>
      <c r="KK22" s="38" t="str">
        <f t="shared" ca="1" si="525"/>
        <v/>
      </c>
      <c r="KL22" s="38" t="str">
        <f t="shared" ca="1" si="526"/>
        <v/>
      </c>
      <c r="KM22" s="40" t="str">
        <f t="shared" ca="1" si="527"/>
        <v/>
      </c>
      <c r="KN22" s="37"/>
      <c r="KO22" s="38" t="str">
        <f t="shared" ca="1" si="528"/>
        <v/>
      </c>
      <c r="KP22" s="38" t="str">
        <f t="shared" ca="1" si="529"/>
        <v/>
      </c>
      <c r="KQ22" s="40" t="str">
        <f t="shared" ca="1" si="530"/>
        <v/>
      </c>
      <c r="KR22" s="37"/>
      <c r="KS22" s="38" t="str">
        <f t="shared" ca="1" si="531"/>
        <v/>
      </c>
      <c r="KT22" s="38" t="str">
        <f t="shared" ca="1" si="532"/>
        <v/>
      </c>
      <c r="KU22" s="40" t="str">
        <f t="shared" ca="1" si="533"/>
        <v/>
      </c>
      <c r="KV22" s="37"/>
      <c r="KW22" s="38" t="str">
        <f t="shared" ca="1" si="534"/>
        <v/>
      </c>
      <c r="KX22" s="38" t="str">
        <f t="shared" ca="1" si="535"/>
        <v/>
      </c>
      <c r="KY22" s="40" t="str">
        <f t="shared" ca="1" si="536"/>
        <v/>
      </c>
      <c r="KZ22" s="37"/>
      <c r="LA22" s="38" t="str">
        <f t="shared" ca="1" si="537"/>
        <v/>
      </c>
      <c r="LB22" s="38" t="str">
        <f t="shared" ca="1" si="538"/>
        <v/>
      </c>
      <c r="LC22" s="40" t="str">
        <f t="shared" ca="1" si="539"/>
        <v/>
      </c>
      <c r="LD22" s="37"/>
      <c r="LE22" s="38" t="str">
        <f t="shared" ca="1" si="540"/>
        <v/>
      </c>
      <c r="LF22" s="38" t="str">
        <f t="shared" ca="1" si="541"/>
        <v/>
      </c>
      <c r="LG22" s="40" t="str">
        <f t="shared" ca="1" si="542"/>
        <v/>
      </c>
      <c r="LH22" s="37"/>
      <c r="LI22" s="38" t="str">
        <f t="shared" ca="1" si="543"/>
        <v/>
      </c>
      <c r="LJ22" s="38" t="str">
        <f t="shared" ca="1" si="544"/>
        <v/>
      </c>
      <c r="LK22" s="40" t="str">
        <f t="shared" ca="1" si="545"/>
        <v/>
      </c>
      <c r="LL22" s="37"/>
      <c r="LM22" s="38" t="str">
        <f t="shared" ca="1" si="546"/>
        <v/>
      </c>
      <c r="LN22" s="38" t="str">
        <f t="shared" ca="1" si="547"/>
        <v/>
      </c>
      <c r="LO22" s="40" t="str">
        <f t="shared" ca="1" si="548"/>
        <v/>
      </c>
      <c r="LP22" s="37"/>
      <c r="LQ22" s="38" t="str">
        <f t="shared" ca="1" si="549"/>
        <v/>
      </c>
      <c r="LR22" s="38" t="str">
        <f t="shared" ca="1" si="550"/>
        <v/>
      </c>
      <c r="LS22" s="40" t="str">
        <f t="shared" ca="1" si="551"/>
        <v/>
      </c>
      <c r="LT22" s="37">
        <v>7</v>
      </c>
      <c r="LU22" s="38">
        <f t="shared" ca="1" si="552"/>
        <v>16</v>
      </c>
      <c r="LV22" s="38">
        <f t="shared" ca="1" si="553"/>
        <v>2.5</v>
      </c>
      <c r="LW22" s="40">
        <f t="shared" ca="1" si="554"/>
        <v>25</v>
      </c>
      <c r="LX22" s="37">
        <v>5</v>
      </c>
      <c r="LY22" s="38">
        <f t="shared" ca="1" si="555"/>
        <v>16</v>
      </c>
      <c r="LZ22" s="38">
        <f t="shared" ca="1" si="556"/>
        <v>2.5</v>
      </c>
      <c r="MA22" s="40">
        <f t="shared" ca="1" si="557"/>
        <v>30</v>
      </c>
      <c r="MB22" s="37"/>
      <c r="MC22" s="38" t="str">
        <f t="shared" ca="1" si="558"/>
        <v/>
      </c>
      <c r="MD22" s="38" t="str">
        <f t="shared" ca="1" si="559"/>
        <v/>
      </c>
      <c r="ME22" s="40" t="str">
        <f t="shared" ca="1" si="560"/>
        <v/>
      </c>
      <c r="MF22" s="37">
        <v>9</v>
      </c>
      <c r="MG22" s="38">
        <f t="shared" ca="1" si="561"/>
        <v>16</v>
      </c>
      <c r="MH22" s="38">
        <f t="shared" ca="1" si="562"/>
        <v>2.5</v>
      </c>
      <c r="MI22" s="40">
        <f t="shared" ca="1" si="563"/>
        <v>20</v>
      </c>
      <c r="MJ22" s="37"/>
      <c r="MK22" s="38" t="str">
        <f t="shared" ca="1" si="564"/>
        <v/>
      </c>
      <c r="ML22" s="38" t="str">
        <f t="shared" ca="1" si="565"/>
        <v/>
      </c>
      <c r="MM22" s="40" t="str">
        <f t="shared" ca="1" si="566"/>
        <v/>
      </c>
      <c r="MN22" s="37"/>
      <c r="MO22" s="38" t="str">
        <f t="shared" ca="1" si="567"/>
        <v/>
      </c>
      <c r="MP22" s="38" t="str">
        <f t="shared" ca="1" si="568"/>
        <v/>
      </c>
      <c r="MQ22" s="40" t="str">
        <f t="shared" ca="1" si="569"/>
        <v/>
      </c>
      <c r="MR22" s="37"/>
      <c r="MS22" s="38" t="str">
        <f t="shared" ca="1" si="570"/>
        <v/>
      </c>
      <c r="MT22" s="38" t="str">
        <f t="shared" ca="1" si="571"/>
        <v/>
      </c>
      <c r="MU22" s="40" t="str">
        <f t="shared" ca="1" si="572"/>
        <v/>
      </c>
      <c r="MV22" s="37"/>
      <c r="MW22" s="38" t="str">
        <f t="shared" ca="1" si="573"/>
        <v/>
      </c>
      <c r="MX22" s="38" t="str">
        <f t="shared" ca="1" si="574"/>
        <v/>
      </c>
      <c r="MY22" s="40" t="str">
        <f t="shared" ca="1" si="575"/>
        <v/>
      </c>
      <c r="MZ22" s="37"/>
      <c r="NA22" s="38" t="str">
        <f t="shared" ca="1" si="576"/>
        <v/>
      </c>
      <c r="NB22" s="38" t="str">
        <f t="shared" ca="1" si="577"/>
        <v/>
      </c>
      <c r="NC22" s="40" t="str">
        <f t="shared" ca="1" si="578"/>
        <v/>
      </c>
      <c r="ND22" s="37"/>
      <c r="NE22" s="38" t="str">
        <f t="shared" ca="1" si="579"/>
        <v/>
      </c>
      <c r="NF22" s="38" t="str">
        <f t="shared" ca="1" si="580"/>
        <v/>
      </c>
      <c r="NG22" s="40" t="str">
        <f t="shared" ca="1" si="581"/>
        <v/>
      </c>
      <c r="NH22" s="37"/>
      <c r="NI22" s="38" t="str">
        <f t="shared" ca="1" si="582"/>
        <v/>
      </c>
      <c r="NJ22" s="38" t="str">
        <f t="shared" ca="1" si="583"/>
        <v/>
      </c>
      <c r="NK22" s="40" t="str">
        <f t="shared" ca="1" si="584"/>
        <v/>
      </c>
      <c r="NL22" s="37"/>
      <c r="NM22" s="38" t="str">
        <f t="shared" ca="1" si="585"/>
        <v/>
      </c>
      <c r="NN22" s="38" t="str">
        <f t="shared" ca="1" si="586"/>
        <v/>
      </c>
      <c r="NO22" s="40" t="str">
        <f t="shared" ca="1" si="587"/>
        <v/>
      </c>
      <c r="NP22" s="37"/>
      <c r="NQ22" s="38" t="str">
        <f t="shared" ca="1" si="588"/>
        <v/>
      </c>
      <c r="NR22" s="38" t="str">
        <f t="shared" ca="1" si="589"/>
        <v/>
      </c>
      <c r="NS22" s="40" t="str">
        <f t="shared" ca="1" si="590"/>
        <v/>
      </c>
      <c r="NT22" s="37"/>
      <c r="NU22" s="38" t="str">
        <f t="shared" ca="1" si="591"/>
        <v/>
      </c>
      <c r="NV22" s="38" t="str">
        <f t="shared" ca="1" si="592"/>
        <v/>
      </c>
      <c r="NW22" s="40" t="str">
        <f t="shared" ca="1" si="593"/>
        <v/>
      </c>
      <c r="NX22" s="37"/>
      <c r="NY22" s="38" t="str">
        <f t="shared" ca="1" si="594"/>
        <v/>
      </c>
      <c r="NZ22" s="38" t="str">
        <f t="shared" ca="1" si="595"/>
        <v/>
      </c>
      <c r="OA22" s="40" t="str">
        <f t="shared" ca="1" si="596"/>
        <v/>
      </c>
      <c r="OB22" s="37"/>
      <c r="OC22" s="38" t="str">
        <f t="shared" ca="1" si="597"/>
        <v/>
      </c>
      <c r="OD22" s="38" t="str">
        <f t="shared" ca="1" si="598"/>
        <v/>
      </c>
      <c r="OE22" s="40" t="str">
        <f t="shared" ca="1" si="599"/>
        <v/>
      </c>
      <c r="OF22" s="37"/>
      <c r="OG22" s="38" t="str">
        <f t="shared" ca="1" si="600"/>
        <v/>
      </c>
      <c r="OH22" s="38" t="str">
        <f t="shared" ca="1" si="601"/>
        <v/>
      </c>
      <c r="OI22" s="40" t="str">
        <f t="shared" ca="1" si="602"/>
        <v/>
      </c>
      <c r="OJ22" s="37">
        <v>3</v>
      </c>
      <c r="OK22" s="38">
        <f t="shared" ca="1" si="603"/>
        <v>16</v>
      </c>
      <c r="OL22" s="38">
        <f t="shared" ca="1" si="604"/>
        <v>2.5</v>
      </c>
      <c r="OM22" s="40">
        <f t="shared" ca="1" si="605"/>
        <v>37.5</v>
      </c>
      <c r="ON22" s="37">
        <v>5</v>
      </c>
      <c r="OO22" s="38">
        <f t="shared" ca="1" si="606"/>
        <v>16</v>
      </c>
      <c r="OP22" s="38">
        <f t="shared" ca="1" si="607"/>
        <v>2.5</v>
      </c>
      <c r="OQ22" s="40">
        <f t="shared" ca="1" si="608"/>
        <v>30</v>
      </c>
      <c r="OR22" s="37">
        <v>13</v>
      </c>
      <c r="OS22" s="38">
        <f t="shared" ca="1" si="609"/>
        <v>16</v>
      </c>
      <c r="OT22" s="38">
        <f t="shared" ca="1" si="610"/>
        <v>2.5</v>
      </c>
      <c r="OU22" s="40">
        <f t="shared" ca="1" si="611"/>
        <v>10</v>
      </c>
      <c r="OV22" s="37"/>
      <c r="OW22" s="38" t="str">
        <f t="shared" ca="1" si="612"/>
        <v/>
      </c>
      <c r="OX22" s="38" t="str">
        <f t="shared" ca="1" si="613"/>
        <v/>
      </c>
      <c r="OY22" s="40" t="str">
        <f t="shared" ca="1" si="614"/>
        <v/>
      </c>
      <c r="OZ22" s="37"/>
      <c r="PA22" s="38" t="str">
        <f t="shared" ca="1" si="615"/>
        <v/>
      </c>
      <c r="PB22" s="38" t="str">
        <f t="shared" ca="1" si="616"/>
        <v/>
      </c>
      <c r="PC22" s="40" t="str">
        <f t="shared" ca="1" si="617"/>
        <v/>
      </c>
      <c r="PD22" s="37"/>
      <c r="PE22" s="38" t="str">
        <f t="shared" ca="1" si="618"/>
        <v/>
      </c>
      <c r="PF22" s="38" t="str">
        <f t="shared" ca="1" si="619"/>
        <v/>
      </c>
      <c r="PG22" s="40" t="str">
        <f t="shared" ca="1" si="620"/>
        <v/>
      </c>
      <c r="PH22" s="37"/>
      <c r="PI22" s="38" t="str">
        <f t="shared" ca="1" si="621"/>
        <v/>
      </c>
      <c r="PJ22" s="38" t="str">
        <f t="shared" ca="1" si="622"/>
        <v/>
      </c>
      <c r="PK22" s="40" t="str">
        <f t="shared" ca="1" si="623"/>
        <v/>
      </c>
      <c r="PL22" s="37"/>
      <c r="PM22" s="38" t="str">
        <f t="shared" ca="1" si="624"/>
        <v/>
      </c>
      <c r="PN22" s="38" t="str">
        <f t="shared" ca="1" si="625"/>
        <v/>
      </c>
      <c r="PO22" s="40" t="str">
        <f t="shared" ca="1" si="626"/>
        <v/>
      </c>
      <c r="PP22" s="37"/>
      <c r="PQ22" s="38" t="str">
        <f t="shared" ca="1" si="627"/>
        <v/>
      </c>
      <c r="PR22" s="38" t="str">
        <f t="shared" ca="1" si="628"/>
        <v/>
      </c>
      <c r="PS22" s="40" t="str">
        <f t="shared" ca="1" si="629"/>
        <v/>
      </c>
      <c r="PT22" s="37"/>
      <c r="PU22" s="38" t="str">
        <f t="shared" ca="1" si="630"/>
        <v/>
      </c>
      <c r="PV22" s="38" t="str">
        <f t="shared" ca="1" si="631"/>
        <v/>
      </c>
      <c r="PW22" s="40" t="str">
        <f t="shared" ca="1" si="632"/>
        <v/>
      </c>
      <c r="PX22" s="37"/>
      <c r="PY22" s="38" t="str">
        <f t="shared" ca="1" si="633"/>
        <v/>
      </c>
      <c r="PZ22" s="38" t="str">
        <f t="shared" ca="1" si="634"/>
        <v/>
      </c>
      <c r="QA22" s="40" t="str">
        <f t="shared" ca="1" si="635"/>
        <v/>
      </c>
      <c r="QB22" s="37"/>
      <c r="QC22" s="38" t="str">
        <f t="shared" ca="1" si="636"/>
        <v/>
      </c>
      <c r="QD22" s="38" t="str">
        <f t="shared" ca="1" si="637"/>
        <v/>
      </c>
      <c r="QE22" s="40" t="str">
        <f t="shared" ca="1" si="638"/>
        <v/>
      </c>
      <c r="QF22" s="37"/>
      <c r="QG22" s="38" t="str">
        <f t="shared" ca="1" si="639"/>
        <v/>
      </c>
      <c r="QH22" s="38" t="str">
        <f t="shared" ca="1" si="640"/>
        <v/>
      </c>
      <c r="QI22" s="40" t="str">
        <f t="shared" ca="1" si="641"/>
        <v/>
      </c>
      <c r="QJ22" s="37"/>
      <c r="QK22" s="38" t="str">
        <f t="shared" ca="1" si="642"/>
        <v/>
      </c>
      <c r="QL22" s="38" t="str">
        <f t="shared" ca="1" si="643"/>
        <v/>
      </c>
      <c r="QM22" s="40" t="str">
        <f t="shared" ca="1" si="644"/>
        <v/>
      </c>
      <c r="QN22" s="37"/>
      <c r="QO22" s="38" t="str">
        <f t="shared" ca="1" si="645"/>
        <v/>
      </c>
      <c r="QP22" s="38" t="str">
        <f t="shared" ca="1" si="646"/>
        <v/>
      </c>
      <c r="QQ22" s="40" t="str">
        <f t="shared" ca="1" si="647"/>
        <v/>
      </c>
      <c r="QR22" s="37"/>
      <c r="QS22" s="38" t="str">
        <f t="shared" ca="1" si="648"/>
        <v/>
      </c>
      <c r="QT22" s="38" t="str">
        <f t="shared" ca="1" si="649"/>
        <v/>
      </c>
      <c r="QU22" s="40" t="str">
        <f t="shared" ca="1" si="650"/>
        <v/>
      </c>
      <c r="QV22" s="37"/>
      <c r="QW22" s="38" t="str">
        <f t="shared" ca="1" si="651"/>
        <v/>
      </c>
      <c r="QX22" s="38" t="str">
        <f t="shared" ca="1" si="652"/>
        <v/>
      </c>
      <c r="QY22" s="40" t="str">
        <f t="shared" ca="1" si="653"/>
        <v/>
      </c>
      <c r="QZ22" s="37"/>
      <c r="RA22" s="38" t="str">
        <f t="shared" ca="1" si="654"/>
        <v/>
      </c>
      <c r="RB22" s="38" t="str">
        <f t="shared" ca="1" si="655"/>
        <v/>
      </c>
      <c r="RC22" s="40" t="str">
        <f t="shared" ca="1" si="656"/>
        <v/>
      </c>
      <c r="RD22" s="37"/>
      <c r="RE22" s="38" t="str">
        <f t="shared" ca="1" si="657"/>
        <v/>
      </c>
      <c r="RF22" s="38" t="str">
        <f t="shared" ca="1" si="658"/>
        <v/>
      </c>
      <c r="RG22" s="40" t="str">
        <f t="shared" ca="1" si="659"/>
        <v/>
      </c>
      <c r="RH22" s="37"/>
      <c r="RI22" s="38" t="str">
        <f t="shared" ca="1" si="660"/>
        <v/>
      </c>
      <c r="RJ22" s="38" t="str">
        <f t="shared" ca="1" si="661"/>
        <v/>
      </c>
      <c r="RK22" s="40" t="str">
        <f t="shared" ca="1" si="662"/>
        <v/>
      </c>
      <c r="RL22" s="37"/>
      <c r="RM22" s="38" t="str">
        <f t="shared" ca="1" si="663"/>
        <v/>
      </c>
      <c r="RN22" s="38" t="str">
        <f t="shared" ca="1" si="664"/>
        <v/>
      </c>
      <c r="RO22" s="40" t="str">
        <f t="shared" ca="1" si="665"/>
        <v/>
      </c>
      <c r="RP22" s="37"/>
      <c r="RQ22" s="38" t="str">
        <f t="shared" ca="1" si="666"/>
        <v/>
      </c>
      <c r="RR22" s="38" t="str">
        <f t="shared" ca="1" si="667"/>
        <v/>
      </c>
      <c r="RS22" s="40" t="str">
        <f t="shared" ca="1" si="668"/>
        <v/>
      </c>
      <c r="RT22" s="37"/>
      <c r="RU22" s="38" t="str">
        <f t="shared" ca="1" si="669"/>
        <v/>
      </c>
      <c r="RV22" s="38" t="str">
        <f t="shared" ca="1" si="670"/>
        <v/>
      </c>
      <c r="RW22" s="40" t="str">
        <f t="shared" ca="1" si="671"/>
        <v/>
      </c>
      <c r="RX22" s="37"/>
      <c r="RY22" s="38" t="str">
        <f t="shared" ca="1" si="672"/>
        <v/>
      </c>
      <c r="RZ22" s="38" t="str">
        <f t="shared" ca="1" si="673"/>
        <v/>
      </c>
      <c r="SA22" s="40" t="str">
        <f t="shared" ca="1" si="674"/>
        <v/>
      </c>
      <c r="SB22" s="37"/>
      <c r="SC22" s="38" t="str">
        <f t="shared" ca="1" si="675"/>
        <v/>
      </c>
      <c r="SD22" s="38" t="str">
        <f t="shared" ca="1" si="676"/>
        <v/>
      </c>
      <c r="SE22" s="40" t="str">
        <f t="shared" ca="1" si="677"/>
        <v/>
      </c>
      <c r="SF22" s="37"/>
      <c r="SG22" s="38" t="str">
        <f t="shared" ca="1" si="678"/>
        <v/>
      </c>
      <c r="SH22" s="38" t="str">
        <f t="shared" ca="1" si="679"/>
        <v/>
      </c>
      <c r="SI22" s="40" t="str">
        <f t="shared" ca="1" si="680"/>
        <v/>
      </c>
      <c r="SJ22" s="37"/>
      <c r="SK22" s="38" t="str">
        <f t="shared" ca="1" si="681"/>
        <v/>
      </c>
      <c r="SL22" s="38" t="str">
        <f t="shared" ca="1" si="682"/>
        <v/>
      </c>
      <c r="SM22" s="40" t="str">
        <f t="shared" ca="1" si="683"/>
        <v/>
      </c>
      <c r="SN22" s="37"/>
      <c r="SO22" s="38" t="str">
        <f t="shared" ca="1" si="684"/>
        <v/>
      </c>
      <c r="SP22" s="38" t="str">
        <f t="shared" ca="1" si="685"/>
        <v/>
      </c>
      <c r="SQ22" s="40" t="str">
        <f t="shared" ca="1" si="686"/>
        <v/>
      </c>
      <c r="SR22" s="37"/>
      <c r="SS22" s="38" t="str">
        <f t="shared" ca="1" si="687"/>
        <v/>
      </c>
      <c r="ST22" s="38" t="str">
        <f t="shared" ca="1" si="688"/>
        <v/>
      </c>
      <c r="SU22" s="40" t="str">
        <f t="shared" ca="1" si="689"/>
        <v/>
      </c>
      <c r="SV22" s="37"/>
      <c r="SW22" s="38" t="str">
        <f t="shared" ca="1" si="690"/>
        <v/>
      </c>
      <c r="SX22" s="38" t="str">
        <f t="shared" ca="1" si="691"/>
        <v/>
      </c>
      <c r="SY22" s="40" t="str">
        <f t="shared" ca="1" si="692"/>
        <v/>
      </c>
      <c r="SZ22" s="37"/>
      <c r="TA22" s="38" t="str">
        <f t="shared" ca="1" si="693"/>
        <v/>
      </c>
      <c r="TB22" s="38" t="str">
        <f t="shared" ca="1" si="694"/>
        <v/>
      </c>
      <c r="TC22" s="40" t="str">
        <f t="shared" ca="1" si="695"/>
        <v/>
      </c>
      <c r="TD22" s="37"/>
      <c r="TE22" s="38" t="str">
        <f t="shared" ca="1" si="696"/>
        <v/>
      </c>
      <c r="TF22" s="38" t="str">
        <f t="shared" ca="1" si="697"/>
        <v/>
      </c>
      <c r="TG22" s="40" t="str">
        <f t="shared" ca="1" si="698"/>
        <v/>
      </c>
      <c r="TH22" s="37"/>
      <c r="TI22" s="38" t="str">
        <f t="shared" ca="1" si="699"/>
        <v/>
      </c>
      <c r="TJ22" s="38" t="str">
        <f t="shared" ca="1" si="700"/>
        <v/>
      </c>
      <c r="TK22" s="40" t="str">
        <f t="shared" ca="1" si="701"/>
        <v/>
      </c>
      <c r="TL22" s="37"/>
      <c r="TM22" s="38" t="str">
        <f t="shared" ca="1" si="702"/>
        <v/>
      </c>
      <c r="TN22" s="38" t="str">
        <f t="shared" ca="1" si="703"/>
        <v/>
      </c>
      <c r="TO22" s="40" t="str">
        <f t="shared" ca="1" si="704"/>
        <v/>
      </c>
      <c r="TP22" s="37"/>
      <c r="TQ22" s="38" t="str">
        <f t="shared" ca="1" si="705"/>
        <v/>
      </c>
      <c r="TR22" s="38" t="str">
        <f t="shared" ca="1" si="706"/>
        <v/>
      </c>
      <c r="TS22" s="40" t="str">
        <f t="shared" ca="1" si="707"/>
        <v/>
      </c>
      <c r="TT22" s="37"/>
      <c r="TU22" s="38" t="str">
        <f t="shared" ca="1" si="708"/>
        <v/>
      </c>
      <c r="TV22" s="38" t="str">
        <f t="shared" ca="1" si="709"/>
        <v/>
      </c>
      <c r="TW22" s="40" t="str">
        <f t="shared" ca="1" si="710"/>
        <v/>
      </c>
      <c r="TX22" s="37"/>
      <c r="TY22" s="38" t="str">
        <f t="shared" ca="1" si="711"/>
        <v/>
      </c>
      <c r="TZ22" s="38" t="str">
        <f t="shared" ca="1" si="712"/>
        <v/>
      </c>
      <c r="UA22" s="40" t="str">
        <f t="shared" ca="1" si="713"/>
        <v/>
      </c>
      <c r="UB22" s="37">
        <v>15</v>
      </c>
      <c r="UC22" s="38">
        <f t="shared" ca="1" si="714"/>
        <v>16</v>
      </c>
      <c r="UD22" s="38">
        <f t="shared" ca="1" si="715"/>
        <v>3.5</v>
      </c>
      <c r="UE22" s="40">
        <f t="shared" ca="1" si="716"/>
        <v>7</v>
      </c>
      <c r="UF22" s="37"/>
      <c r="UG22" s="38" t="str">
        <f t="shared" ca="1" si="717"/>
        <v/>
      </c>
      <c r="UH22" s="38" t="str">
        <f t="shared" ca="1" si="718"/>
        <v/>
      </c>
      <c r="UI22" s="40" t="str">
        <f t="shared" ca="1" si="719"/>
        <v/>
      </c>
      <c r="UJ22" s="37"/>
      <c r="UK22" s="38" t="str">
        <f t="shared" ca="1" si="720"/>
        <v/>
      </c>
      <c r="UL22" s="38" t="str">
        <f t="shared" ca="1" si="721"/>
        <v/>
      </c>
      <c r="UM22" s="40" t="str">
        <f t="shared" ca="1" si="722"/>
        <v/>
      </c>
      <c r="UN22" s="37">
        <v>10</v>
      </c>
      <c r="UO22" s="38">
        <f t="shared" ca="1" si="723"/>
        <v>16</v>
      </c>
      <c r="UP22" s="38">
        <f t="shared" ca="1" si="724"/>
        <v>3.5</v>
      </c>
      <c r="UQ22" s="40">
        <f t="shared" ca="1" si="725"/>
        <v>24.5</v>
      </c>
      <c r="UR22" s="37"/>
      <c r="US22" s="38" t="str">
        <f t="shared" ca="1" si="726"/>
        <v/>
      </c>
      <c r="UT22" s="38" t="str">
        <f t="shared" ca="1" si="727"/>
        <v/>
      </c>
      <c r="UU22" s="40" t="str">
        <f t="shared" ca="1" si="728"/>
        <v/>
      </c>
      <c r="UV22" s="37"/>
      <c r="UW22" s="38" t="str">
        <f t="shared" ca="1" si="729"/>
        <v/>
      </c>
      <c r="UX22" s="38" t="str">
        <f t="shared" ca="1" si="730"/>
        <v/>
      </c>
      <c r="UY22" s="40" t="str">
        <f t="shared" ca="1" si="731"/>
        <v/>
      </c>
      <c r="UZ22" s="37"/>
      <c r="VA22" s="38" t="str">
        <f t="shared" ca="1" si="732"/>
        <v/>
      </c>
      <c r="VB22" s="38" t="str">
        <f t="shared" ca="1" si="733"/>
        <v/>
      </c>
      <c r="VC22" s="40" t="str">
        <f t="shared" ca="1" si="734"/>
        <v/>
      </c>
      <c r="VD22" s="37"/>
      <c r="VE22" s="38" t="str">
        <f t="shared" ca="1" si="735"/>
        <v/>
      </c>
      <c r="VF22" s="38" t="str">
        <f t="shared" ca="1" si="736"/>
        <v/>
      </c>
      <c r="VG22" s="40" t="str">
        <f t="shared" ca="1" si="737"/>
        <v/>
      </c>
      <c r="VH22" s="37"/>
      <c r="VI22" s="38" t="str">
        <f t="shared" ca="1" si="738"/>
        <v/>
      </c>
      <c r="VJ22" s="38" t="str">
        <f t="shared" ca="1" si="739"/>
        <v/>
      </c>
      <c r="VK22" s="40" t="str">
        <f t="shared" ca="1" si="740"/>
        <v/>
      </c>
      <c r="VL22" s="37"/>
      <c r="VM22" s="38" t="str">
        <f t="shared" ca="1" si="741"/>
        <v/>
      </c>
      <c r="VN22" s="38" t="str">
        <f t="shared" ca="1" si="742"/>
        <v/>
      </c>
      <c r="VO22" s="40" t="str">
        <f t="shared" ca="1" si="743"/>
        <v/>
      </c>
      <c r="VP22" s="37"/>
      <c r="VQ22" s="38" t="str">
        <f t="shared" ca="1" si="744"/>
        <v/>
      </c>
      <c r="VR22" s="38" t="str">
        <f t="shared" ca="1" si="745"/>
        <v/>
      </c>
      <c r="VS22" s="40" t="str">
        <f t="shared" ca="1" si="746"/>
        <v/>
      </c>
      <c r="VT22" s="37"/>
      <c r="VU22" s="38" t="str">
        <f t="shared" ca="1" si="747"/>
        <v/>
      </c>
      <c r="VV22" s="38" t="str">
        <f t="shared" ca="1" si="748"/>
        <v/>
      </c>
      <c r="VW22" s="40" t="str">
        <f t="shared" ca="1" si="749"/>
        <v/>
      </c>
      <c r="VX22" s="37"/>
      <c r="VY22" s="38"/>
      <c r="VZ22" s="38"/>
      <c r="WA22" s="40"/>
      <c r="WB22" s="37"/>
      <c r="WC22" s="38" t="str">
        <f t="shared" ca="1" si="750"/>
        <v/>
      </c>
      <c r="WD22" s="38" t="str">
        <f t="shared" ca="1" si="751"/>
        <v/>
      </c>
      <c r="WE22" s="40" t="str">
        <f t="shared" ca="1" si="752"/>
        <v/>
      </c>
      <c r="WF22" s="37"/>
      <c r="WG22" s="38" t="str">
        <f t="shared" ca="1" si="753"/>
        <v/>
      </c>
      <c r="WH22" s="38" t="str">
        <f t="shared" ca="1" si="754"/>
        <v/>
      </c>
      <c r="WI22" s="40" t="str">
        <f t="shared" ca="1" si="755"/>
        <v/>
      </c>
      <c r="WJ22" s="37"/>
      <c r="WK22" s="38" t="str">
        <f t="shared" ca="1" si="756"/>
        <v/>
      </c>
      <c r="WL22" s="38" t="str">
        <f t="shared" ca="1" si="757"/>
        <v/>
      </c>
      <c r="WM22" s="40" t="str">
        <f t="shared" ca="1" si="758"/>
        <v/>
      </c>
      <c r="WN22" s="37"/>
      <c r="WO22" s="38" t="str">
        <f t="shared" ca="1" si="759"/>
        <v/>
      </c>
      <c r="WP22" s="38" t="str">
        <f t="shared" ca="1" si="760"/>
        <v/>
      </c>
      <c r="WQ22" s="40" t="str">
        <f t="shared" ca="1" si="761"/>
        <v/>
      </c>
      <c r="WR22" s="37"/>
      <c r="WS22" s="38" t="str">
        <f t="shared" ca="1" si="762"/>
        <v/>
      </c>
      <c r="WT22" s="38" t="str">
        <f t="shared" ca="1" si="763"/>
        <v/>
      </c>
      <c r="WU22" s="40" t="str">
        <f t="shared" ca="1" si="764"/>
        <v/>
      </c>
      <c r="WV22" s="37"/>
      <c r="WW22" s="38" t="str">
        <f t="shared" ca="1" si="765"/>
        <v/>
      </c>
      <c r="WX22" s="38" t="str">
        <f t="shared" ca="1" si="766"/>
        <v/>
      </c>
      <c r="WY22" s="40" t="str">
        <f t="shared" ca="1" si="767"/>
        <v/>
      </c>
      <c r="WZ22" s="37"/>
      <c r="XA22" s="38" t="str">
        <f t="shared" ca="1" si="768"/>
        <v/>
      </c>
      <c r="XB22" s="38" t="str">
        <f t="shared" ca="1" si="769"/>
        <v/>
      </c>
      <c r="XC22" s="40" t="str">
        <f t="shared" ca="1" si="770"/>
        <v/>
      </c>
      <c r="XD22" s="37"/>
      <c r="XE22" s="38" t="str">
        <f t="shared" ca="1" si="771"/>
        <v/>
      </c>
      <c r="XF22" s="38" t="str">
        <f t="shared" ca="1" si="772"/>
        <v/>
      </c>
      <c r="XG22" s="40" t="str">
        <f t="shared" ca="1" si="773"/>
        <v/>
      </c>
      <c r="XH22" s="37"/>
      <c r="XI22" s="38" t="str">
        <f t="shared" ca="1" si="774"/>
        <v/>
      </c>
      <c r="XJ22" s="38" t="str">
        <f t="shared" ca="1" si="775"/>
        <v/>
      </c>
      <c r="XK22" s="40" t="str">
        <f t="shared" ca="1" si="776"/>
        <v/>
      </c>
      <c r="XL22" s="37"/>
      <c r="XM22" s="38" t="str">
        <f t="shared" ca="1" si="777"/>
        <v/>
      </c>
      <c r="XN22" s="38" t="str">
        <f t="shared" ca="1" si="778"/>
        <v/>
      </c>
      <c r="XO22" s="40" t="str">
        <f t="shared" ca="1" si="779"/>
        <v/>
      </c>
      <c r="XP22" s="37"/>
      <c r="XQ22" s="38" t="str">
        <f t="shared" ca="1" si="780"/>
        <v/>
      </c>
      <c r="XR22" s="38" t="str">
        <f t="shared" ca="1" si="781"/>
        <v/>
      </c>
      <c r="XS22" s="40" t="str">
        <f t="shared" ca="1" si="782"/>
        <v/>
      </c>
      <c r="XT22" s="37"/>
      <c r="XU22" s="38" t="str">
        <f t="shared" ca="1" si="783"/>
        <v/>
      </c>
      <c r="XV22" s="38" t="str">
        <f t="shared" ca="1" si="784"/>
        <v/>
      </c>
      <c r="XW22" s="40" t="str">
        <f t="shared" ca="1" si="785"/>
        <v/>
      </c>
      <c r="XX22" s="37"/>
      <c r="XY22" s="38" t="str">
        <f t="shared" ca="1" si="786"/>
        <v/>
      </c>
      <c r="XZ22" s="38" t="str">
        <f t="shared" ca="1" si="787"/>
        <v/>
      </c>
      <c r="YA22" s="40" t="str">
        <f t="shared" ca="1" si="788"/>
        <v/>
      </c>
      <c r="YB22" s="37"/>
      <c r="YC22" s="38" t="str">
        <f t="shared" ca="1" si="789"/>
        <v/>
      </c>
      <c r="YD22" s="38" t="str">
        <f t="shared" ca="1" si="790"/>
        <v/>
      </c>
      <c r="YE22" s="40" t="str">
        <f t="shared" ca="1" si="791"/>
        <v/>
      </c>
      <c r="YF22" s="37"/>
      <c r="YG22" s="38" t="str">
        <f t="shared" ca="1" si="792"/>
        <v/>
      </c>
      <c r="YH22" s="38" t="str">
        <f t="shared" ca="1" si="793"/>
        <v/>
      </c>
      <c r="YI22" s="40" t="str">
        <f t="shared" ca="1" si="794"/>
        <v/>
      </c>
      <c r="YJ22" s="37"/>
      <c r="YK22" s="38" t="str">
        <f t="shared" ca="1" si="795"/>
        <v/>
      </c>
      <c r="YL22" s="38" t="str">
        <f t="shared" ca="1" si="796"/>
        <v/>
      </c>
      <c r="YM22" s="40" t="str">
        <f t="shared" ca="1" si="797"/>
        <v/>
      </c>
      <c r="YN22" s="37"/>
      <c r="YO22" s="38" t="str">
        <f t="shared" ca="1" si="798"/>
        <v/>
      </c>
      <c r="YP22" s="38" t="str">
        <f t="shared" ca="1" si="799"/>
        <v/>
      </c>
      <c r="YQ22" s="40" t="str">
        <f t="shared" ca="1" si="800"/>
        <v/>
      </c>
      <c r="YR22" s="37"/>
      <c r="YS22" s="38" t="str">
        <f t="shared" ca="1" si="801"/>
        <v/>
      </c>
      <c r="YT22" s="38" t="str">
        <f t="shared" ca="1" si="802"/>
        <v/>
      </c>
      <c r="YU22" s="40" t="str">
        <f t="shared" ca="1" si="803"/>
        <v/>
      </c>
      <c r="YV22" s="37"/>
      <c r="YW22" s="38" t="str">
        <f t="shared" ca="1" si="804"/>
        <v/>
      </c>
      <c r="YX22" s="38" t="str">
        <f t="shared" ca="1" si="805"/>
        <v/>
      </c>
      <c r="YY22" s="40" t="str">
        <f t="shared" ca="1" si="806"/>
        <v/>
      </c>
      <c r="YZ22" s="37"/>
      <c r="ZA22" s="38" t="str">
        <f t="shared" ca="1" si="807"/>
        <v/>
      </c>
      <c r="ZB22" s="38" t="str">
        <f t="shared" ca="1" si="808"/>
        <v/>
      </c>
      <c r="ZC22" s="40" t="str">
        <f t="shared" ca="1" si="809"/>
        <v/>
      </c>
      <c r="ZD22" s="37"/>
      <c r="ZE22" s="38" t="str">
        <f t="shared" ca="1" si="810"/>
        <v/>
      </c>
      <c r="ZF22" s="38" t="str">
        <f t="shared" ca="1" si="811"/>
        <v/>
      </c>
      <c r="ZG22" s="40" t="str">
        <f t="shared" ca="1" si="812"/>
        <v/>
      </c>
      <c r="ZH22" s="37"/>
      <c r="ZI22" s="38" t="str">
        <f t="shared" ca="1" si="813"/>
        <v/>
      </c>
      <c r="ZJ22" s="38" t="str">
        <f t="shared" ca="1" si="814"/>
        <v/>
      </c>
      <c r="ZK22" s="40" t="str">
        <f t="shared" ca="1" si="815"/>
        <v/>
      </c>
      <c r="ZL22" s="37"/>
      <c r="ZM22" s="38" t="str">
        <f t="shared" ca="1" si="816"/>
        <v/>
      </c>
      <c r="ZN22" s="38" t="str">
        <f t="shared" ca="1" si="817"/>
        <v/>
      </c>
      <c r="ZO22" s="40" t="str">
        <f t="shared" ca="1" si="818"/>
        <v/>
      </c>
      <c r="ZP22" s="37"/>
      <c r="ZQ22" s="38" t="str">
        <f t="shared" ca="1" si="819"/>
        <v/>
      </c>
      <c r="ZR22" s="38" t="str">
        <f t="shared" ca="1" si="820"/>
        <v/>
      </c>
      <c r="ZS22" s="40" t="str">
        <f t="shared" ca="1" si="821"/>
        <v/>
      </c>
      <c r="ZT22" s="37"/>
      <c r="ZU22" s="38" t="str">
        <f t="shared" ca="1" si="822"/>
        <v/>
      </c>
      <c r="ZV22" s="38" t="str">
        <f t="shared" ca="1" si="823"/>
        <v/>
      </c>
      <c r="ZW22" s="40" t="str">
        <f t="shared" ca="1" si="824"/>
        <v/>
      </c>
      <c r="ZX22" s="37"/>
      <c r="ZY22" s="38" t="str">
        <f t="shared" ca="1" si="825"/>
        <v/>
      </c>
      <c r="ZZ22" s="38" t="str">
        <f t="shared" ca="1" si="826"/>
        <v/>
      </c>
      <c r="AAA22" s="40" t="str">
        <f t="shared" ca="1" si="827"/>
        <v/>
      </c>
      <c r="AAB22" s="37"/>
      <c r="AAC22" s="38" t="str">
        <f t="shared" ca="1" si="828"/>
        <v/>
      </c>
      <c r="AAD22" s="38" t="str">
        <f t="shared" ca="1" si="829"/>
        <v/>
      </c>
      <c r="AAE22" s="40" t="str">
        <f t="shared" ca="1" si="830"/>
        <v/>
      </c>
      <c r="AAF22" s="37"/>
      <c r="AAG22" s="38" t="str">
        <f t="shared" ca="1" si="831"/>
        <v/>
      </c>
      <c r="AAH22" s="38" t="str">
        <f t="shared" ca="1" si="832"/>
        <v/>
      </c>
      <c r="AAI22" s="40" t="str">
        <f t="shared" ca="1" si="833"/>
        <v/>
      </c>
      <c r="AAJ22" s="37"/>
      <c r="AAK22" s="38" t="str">
        <f t="shared" ca="1" si="834"/>
        <v/>
      </c>
      <c r="AAL22" s="38" t="str">
        <f t="shared" ca="1" si="835"/>
        <v/>
      </c>
      <c r="AAM22" s="40" t="str">
        <f t="shared" ca="1" si="836"/>
        <v/>
      </c>
      <c r="AAN22" s="37"/>
      <c r="AAO22" s="38" t="str">
        <f t="shared" ca="1" si="837"/>
        <v/>
      </c>
      <c r="AAP22" s="38" t="str">
        <f t="shared" ca="1" si="838"/>
        <v/>
      </c>
      <c r="AAQ22" s="40" t="str">
        <f t="shared" ca="1" si="839"/>
        <v/>
      </c>
      <c r="AAR22" s="37"/>
      <c r="AAS22" s="38" t="str">
        <f t="shared" ca="1" si="840"/>
        <v/>
      </c>
      <c r="AAT22" s="38" t="str">
        <f t="shared" ca="1" si="841"/>
        <v/>
      </c>
      <c r="AAU22" s="40" t="str">
        <f t="shared" ca="1" si="842"/>
        <v/>
      </c>
      <c r="AAV22" s="37"/>
      <c r="AAW22" s="38" t="str">
        <f t="shared" ca="1" si="843"/>
        <v/>
      </c>
      <c r="AAX22" s="38" t="str">
        <f t="shared" ca="1" si="844"/>
        <v/>
      </c>
      <c r="AAY22" s="40" t="str">
        <f t="shared" ca="1" si="845"/>
        <v/>
      </c>
      <c r="AAZ22" s="37"/>
      <c r="ABA22" s="38" t="str">
        <f t="shared" ca="1" si="846"/>
        <v/>
      </c>
      <c r="ABB22" s="38" t="str">
        <f t="shared" ca="1" si="847"/>
        <v/>
      </c>
      <c r="ABC22" s="40" t="str">
        <f t="shared" ca="1" si="848"/>
        <v/>
      </c>
      <c r="ABD22" s="37"/>
      <c r="ABE22" s="38" t="str">
        <f t="shared" ca="1" si="849"/>
        <v/>
      </c>
      <c r="ABF22" s="38" t="str">
        <f t="shared" ca="1" si="850"/>
        <v/>
      </c>
      <c r="ABG22" s="40" t="str">
        <f t="shared" ca="1" si="851"/>
        <v/>
      </c>
      <c r="ABH22" s="37"/>
      <c r="ABI22" s="38" t="str">
        <f t="shared" ca="1" si="852"/>
        <v/>
      </c>
      <c r="ABJ22" s="38" t="str">
        <f t="shared" ca="1" si="853"/>
        <v/>
      </c>
      <c r="ABK22" s="40" t="str">
        <f t="shared" ca="1" si="854"/>
        <v/>
      </c>
      <c r="ABL22" s="37"/>
      <c r="ABM22" s="38" t="str">
        <f t="shared" ca="1" si="855"/>
        <v/>
      </c>
      <c r="ABN22" s="38" t="str">
        <f t="shared" ca="1" si="856"/>
        <v/>
      </c>
      <c r="ABO22" s="40" t="str">
        <f t="shared" ca="1" si="857"/>
        <v/>
      </c>
      <c r="ABP22" s="37"/>
      <c r="ABQ22" s="38" t="str">
        <f t="shared" ca="1" si="858"/>
        <v/>
      </c>
      <c r="ABR22" s="38" t="str">
        <f t="shared" ca="1" si="859"/>
        <v/>
      </c>
      <c r="ABS22" s="40" t="str">
        <f t="shared" ca="1" si="860"/>
        <v/>
      </c>
      <c r="ABT22" s="37"/>
      <c r="ABU22" s="38" t="str">
        <f t="shared" ca="1" si="861"/>
        <v/>
      </c>
      <c r="ABV22" s="38" t="str">
        <f t="shared" ca="1" si="862"/>
        <v/>
      </c>
      <c r="ABW22" s="40" t="str">
        <f t="shared" ca="1" si="863"/>
        <v/>
      </c>
      <c r="ABX22" s="37"/>
      <c r="ABY22" s="38" t="str">
        <f t="shared" ca="1" si="864"/>
        <v/>
      </c>
      <c r="ABZ22" s="38" t="str">
        <f t="shared" ca="1" si="865"/>
        <v/>
      </c>
      <c r="ACA22" s="40" t="str">
        <f t="shared" ca="1" si="866"/>
        <v/>
      </c>
      <c r="ACB22" s="37"/>
      <c r="ACC22" s="38" t="str">
        <f t="shared" ca="1" si="867"/>
        <v/>
      </c>
      <c r="ACD22" s="38" t="str">
        <f t="shared" ca="1" si="868"/>
        <v/>
      </c>
      <c r="ACE22" s="40" t="str">
        <f t="shared" ca="1" si="869"/>
        <v/>
      </c>
      <c r="ACF22" s="37"/>
      <c r="ACG22" s="38" t="str">
        <f t="shared" ca="1" si="870"/>
        <v/>
      </c>
      <c r="ACH22" s="38" t="str">
        <f t="shared" ca="1" si="871"/>
        <v/>
      </c>
      <c r="ACI22" s="40" t="str">
        <f t="shared" ca="1" si="872"/>
        <v/>
      </c>
      <c r="ACJ22" s="37"/>
      <c r="ACK22" s="38" t="str">
        <f t="shared" ca="1" si="873"/>
        <v/>
      </c>
      <c r="ACL22" s="38" t="str">
        <f t="shared" ca="1" si="874"/>
        <v/>
      </c>
      <c r="ACM22" s="40" t="str">
        <f t="shared" ca="1" si="875"/>
        <v/>
      </c>
      <c r="ACN22" s="37"/>
      <c r="ACO22" s="38" t="str">
        <f t="shared" ca="1" si="876"/>
        <v/>
      </c>
      <c r="ACP22" s="38" t="str">
        <f t="shared" ca="1" si="877"/>
        <v/>
      </c>
      <c r="ACQ22" s="40" t="str">
        <f t="shared" ca="1" si="878"/>
        <v/>
      </c>
      <c r="ACR22" s="37"/>
      <c r="ACS22" s="38" t="str">
        <f t="shared" ca="1" si="879"/>
        <v/>
      </c>
      <c r="ACT22" s="38" t="str">
        <f t="shared" ca="1" si="880"/>
        <v/>
      </c>
      <c r="ACU22" s="40" t="str">
        <f t="shared" ca="1" si="881"/>
        <v/>
      </c>
      <c r="ACV22" s="37"/>
      <c r="ACW22" s="38" t="str">
        <f t="shared" ca="1" si="882"/>
        <v/>
      </c>
      <c r="ACX22" s="38" t="str">
        <f t="shared" ca="1" si="883"/>
        <v/>
      </c>
      <c r="ACY22" s="40" t="str">
        <f t="shared" ca="1" si="884"/>
        <v/>
      </c>
      <c r="ACZ22" s="37"/>
      <c r="ADA22" s="38" t="str">
        <f t="shared" ca="1" si="885"/>
        <v/>
      </c>
      <c r="ADB22" s="38" t="str">
        <f t="shared" ca="1" si="886"/>
        <v/>
      </c>
      <c r="ADC22" s="40" t="str">
        <f t="shared" ca="1" si="887"/>
        <v/>
      </c>
      <c r="ADD22" s="37"/>
      <c r="ADE22" s="38" t="str">
        <f t="shared" ca="1" si="888"/>
        <v/>
      </c>
      <c r="ADF22" s="38" t="str">
        <f t="shared" ca="1" si="889"/>
        <v/>
      </c>
      <c r="ADG22" s="40" t="str">
        <f t="shared" ca="1" si="890"/>
        <v/>
      </c>
      <c r="ADH22" s="37"/>
      <c r="ADI22" s="38" t="str">
        <f t="shared" ca="1" si="891"/>
        <v/>
      </c>
      <c r="ADJ22" s="38" t="str">
        <f t="shared" ca="1" si="892"/>
        <v/>
      </c>
      <c r="ADK22" s="40" t="str">
        <f t="shared" ca="1" si="893"/>
        <v/>
      </c>
      <c r="ADL22" s="37"/>
      <c r="ADM22" s="38" t="str">
        <f t="shared" ca="1" si="894"/>
        <v/>
      </c>
      <c r="ADN22" s="38" t="str">
        <f t="shared" ca="1" si="895"/>
        <v/>
      </c>
      <c r="ADO22" s="40" t="str">
        <f t="shared" ca="1" si="896"/>
        <v/>
      </c>
      <c r="ADP22" s="37"/>
      <c r="ADQ22" s="38" t="str">
        <f t="shared" ca="1" si="897"/>
        <v/>
      </c>
      <c r="ADR22" s="38" t="str">
        <f t="shared" ca="1" si="898"/>
        <v/>
      </c>
      <c r="ADS22" s="40" t="str">
        <f t="shared" ca="1" si="899"/>
        <v/>
      </c>
      <c r="ADT22" s="37"/>
      <c r="ADU22" s="38" t="str">
        <f t="shared" ca="1" si="900"/>
        <v/>
      </c>
      <c r="ADV22" s="38" t="str">
        <f t="shared" ca="1" si="901"/>
        <v/>
      </c>
      <c r="ADW22" s="40" t="str">
        <f t="shared" ca="1" si="902"/>
        <v/>
      </c>
      <c r="ADX22" s="37"/>
      <c r="ADY22" s="38" t="str">
        <f t="shared" ca="1" si="903"/>
        <v/>
      </c>
      <c r="ADZ22" s="38" t="str">
        <f t="shared" ca="1" si="904"/>
        <v/>
      </c>
      <c r="AEA22" s="40" t="str">
        <f t="shared" ca="1" si="905"/>
        <v/>
      </c>
      <c r="AEB22" s="37"/>
      <c r="AEC22" s="38" t="str">
        <f t="shared" ca="1" si="906"/>
        <v/>
      </c>
      <c r="AED22" s="38" t="str">
        <f t="shared" ca="1" si="907"/>
        <v/>
      </c>
      <c r="AEE22" s="40" t="str">
        <f t="shared" ca="1" si="908"/>
        <v/>
      </c>
      <c r="AEF22" s="37"/>
      <c r="AEG22" s="38" t="str">
        <f t="shared" ca="1" si="909"/>
        <v/>
      </c>
      <c r="AEH22" s="38" t="str">
        <f t="shared" ca="1" si="910"/>
        <v/>
      </c>
      <c r="AEI22" s="40" t="str">
        <f t="shared" ca="1" si="911"/>
        <v/>
      </c>
      <c r="AEJ22" s="37"/>
      <c r="AEK22" s="38" t="str">
        <f t="shared" ca="1" si="912"/>
        <v/>
      </c>
      <c r="AEL22" s="38" t="str">
        <f t="shared" ca="1" si="913"/>
        <v/>
      </c>
      <c r="AEM22" s="40" t="str">
        <f t="shared" ca="1" si="914"/>
        <v/>
      </c>
      <c r="AEN22" s="37"/>
      <c r="AEO22" s="38" t="str">
        <f t="shared" ca="1" si="915"/>
        <v/>
      </c>
      <c r="AEP22" s="38" t="str">
        <f t="shared" ca="1" si="916"/>
        <v/>
      </c>
      <c r="AEQ22" s="40" t="str">
        <f t="shared" ca="1" si="917"/>
        <v/>
      </c>
      <c r="AER22" s="37"/>
      <c r="AES22" s="38" t="str">
        <f t="shared" ca="1" si="918"/>
        <v/>
      </c>
      <c r="AET22" s="38" t="str">
        <f t="shared" ca="1" si="919"/>
        <v/>
      </c>
      <c r="AEU22" s="40" t="str">
        <f t="shared" ca="1" si="920"/>
        <v/>
      </c>
      <c r="AEV22" s="37"/>
      <c r="AEW22" s="38" t="str">
        <f t="shared" ca="1" si="921"/>
        <v/>
      </c>
      <c r="AEX22" s="38" t="str">
        <f t="shared" ca="1" si="922"/>
        <v/>
      </c>
      <c r="AEY22" s="40" t="str">
        <f t="shared" ca="1" si="923"/>
        <v/>
      </c>
      <c r="AEZ22" s="37"/>
      <c r="AFA22" s="38" t="str">
        <f t="shared" ca="1" si="924"/>
        <v/>
      </c>
      <c r="AFB22" s="38" t="str">
        <f t="shared" ca="1" si="925"/>
        <v/>
      </c>
      <c r="AFC22" s="40" t="str">
        <f t="shared" ca="1" si="926"/>
        <v/>
      </c>
      <c r="AFD22" s="37"/>
      <c r="AFE22" s="38" t="str">
        <f t="shared" ca="1" si="927"/>
        <v/>
      </c>
      <c r="AFF22" s="38" t="str">
        <f t="shared" ca="1" si="928"/>
        <v/>
      </c>
      <c r="AFG22" s="40" t="str">
        <f t="shared" ca="1" si="929"/>
        <v/>
      </c>
      <c r="AFH22" s="37"/>
      <c r="AFI22" s="38" t="str">
        <f t="shared" ca="1" si="930"/>
        <v/>
      </c>
      <c r="AFJ22" s="38" t="str">
        <f t="shared" ca="1" si="931"/>
        <v/>
      </c>
      <c r="AFK22" s="40" t="str">
        <f t="shared" ca="1" si="932"/>
        <v/>
      </c>
      <c r="AFL22" s="37"/>
      <c r="AFM22" s="38" t="str">
        <f t="shared" ca="1" si="933"/>
        <v/>
      </c>
      <c r="AFN22" s="38" t="str">
        <f t="shared" ca="1" si="934"/>
        <v/>
      </c>
      <c r="AFO22" s="40" t="str">
        <f t="shared" ca="1" si="935"/>
        <v/>
      </c>
      <c r="AFP22" s="37"/>
      <c r="AFQ22" s="38" t="str">
        <f t="shared" ca="1" si="936"/>
        <v/>
      </c>
      <c r="AFR22" s="38" t="str">
        <f t="shared" ca="1" si="937"/>
        <v/>
      </c>
      <c r="AFS22" s="40" t="str">
        <f t="shared" ca="1" si="938"/>
        <v/>
      </c>
      <c r="AFT22" s="37"/>
      <c r="AFU22" s="38" t="str">
        <f t="shared" ca="1" si="939"/>
        <v/>
      </c>
      <c r="AFV22" s="38" t="str">
        <f t="shared" ca="1" si="940"/>
        <v/>
      </c>
      <c r="AFW22" s="40" t="str">
        <f t="shared" ca="1" si="941"/>
        <v/>
      </c>
      <c r="AFX22" s="37"/>
      <c r="AFY22" s="38" t="str">
        <f t="shared" ca="1" si="942"/>
        <v/>
      </c>
      <c r="AFZ22" s="38" t="str">
        <f t="shared" ca="1" si="943"/>
        <v/>
      </c>
      <c r="AGA22" s="40" t="str">
        <f t="shared" ca="1" si="944"/>
        <v/>
      </c>
      <c r="AGB22" s="37"/>
      <c r="AGC22" s="38" t="str">
        <f t="shared" ca="1" si="945"/>
        <v/>
      </c>
      <c r="AGD22" s="38" t="str">
        <f t="shared" ca="1" si="946"/>
        <v/>
      </c>
      <c r="AGE22" s="40" t="str">
        <f t="shared" ca="1" si="947"/>
        <v/>
      </c>
      <c r="AGF22" s="37"/>
      <c r="AGG22" s="38" t="str">
        <f t="shared" ca="1" si="948"/>
        <v/>
      </c>
      <c r="AGH22" s="38" t="str">
        <f t="shared" ca="1" si="949"/>
        <v/>
      </c>
      <c r="AGI22" s="40" t="str">
        <f t="shared" ca="1" si="950"/>
        <v/>
      </c>
      <c r="AGJ22" s="37"/>
      <c r="AGK22" s="38" t="str">
        <f t="shared" ca="1" si="951"/>
        <v/>
      </c>
      <c r="AGL22" s="38" t="str">
        <f t="shared" ca="1" si="952"/>
        <v/>
      </c>
      <c r="AGM22" s="40" t="str">
        <f t="shared" ca="1" si="953"/>
        <v/>
      </c>
      <c r="AGN22" s="37"/>
      <c r="AGO22" s="38" t="str">
        <f t="shared" ca="1" si="954"/>
        <v/>
      </c>
      <c r="AGP22" s="38" t="str">
        <f t="shared" ca="1" si="955"/>
        <v/>
      </c>
      <c r="AGQ22" s="40" t="str">
        <f t="shared" ca="1" si="956"/>
        <v/>
      </c>
      <c r="AGR22" s="37"/>
      <c r="AGS22" s="38" t="str">
        <f t="shared" ca="1" si="957"/>
        <v/>
      </c>
      <c r="AGT22" s="38" t="str">
        <f t="shared" ca="1" si="958"/>
        <v/>
      </c>
      <c r="AGU22" s="40" t="str">
        <f t="shared" ca="1" si="959"/>
        <v/>
      </c>
      <c r="AGV22" s="37"/>
      <c r="AGW22" s="38" t="str">
        <f t="shared" ca="1" si="960"/>
        <v/>
      </c>
      <c r="AGX22" s="38" t="str">
        <f t="shared" ca="1" si="961"/>
        <v/>
      </c>
      <c r="AGY22" s="40" t="str">
        <f t="shared" ca="1" si="962"/>
        <v/>
      </c>
      <c r="AGZ22" s="37"/>
      <c r="AHA22" s="38" t="str">
        <f t="shared" ca="1" si="963"/>
        <v/>
      </c>
      <c r="AHB22" s="38" t="str">
        <f t="shared" ca="1" si="964"/>
        <v/>
      </c>
      <c r="AHC22" s="40" t="str">
        <f t="shared" ca="1" si="965"/>
        <v/>
      </c>
      <c r="AHD22" s="37"/>
      <c r="AHE22" s="38" t="str">
        <f t="shared" ca="1" si="966"/>
        <v/>
      </c>
      <c r="AHF22" s="38" t="str">
        <f t="shared" ca="1" si="967"/>
        <v/>
      </c>
      <c r="AHG22" s="40" t="str">
        <f t="shared" ca="1" si="968"/>
        <v/>
      </c>
      <c r="AHH22" s="37"/>
      <c r="AHI22" s="38" t="str">
        <f t="shared" ca="1" si="969"/>
        <v/>
      </c>
      <c r="AHJ22" s="38" t="str">
        <f t="shared" ca="1" si="970"/>
        <v/>
      </c>
      <c r="AHK22" s="40" t="str">
        <f t="shared" ca="1" si="971"/>
        <v/>
      </c>
      <c r="AHL22" s="37"/>
      <c r="AHM22" s="38" t="str">
        <f t="shared" ca="1" si="972"/>
        <v/>
      </c>
      <c r="AHN22" s="38" t="str">
        <f t="shared" ca="1" si="973"/>
        <v/>
      </c>
      <c r="AHO22" s="40" t="str">
        <f t="shared" ca="1" si="974"/>
        <v/>
      </c>
      <c r="AHP22" s="37"/>
      <c r="AHQ22" s="38" t="str">
        <f t="shared" ca="1" si="975"/>
        <v/>
      </c>
      <c r="AHR22" s="38" t="str">
        <f t="shared" ca="1" si="976"/>
        <v/>
      </c>
      <c r="AHS22" s="40" t="str">
        <f t="shared" ca="1" si="977"/>
        <v/>
      </c>
      <c r="AHT22" s="37"/>
      <c r="AHU22" s="38" t="str">
        <f t="shared" ca="1" si="978"/>
        <v/>
      </c>
      <c r="AHV22" s="38" t="str">
        <f t="shared" ca="1" si="979"/>
        <v/>
      </c>
      <c r="AHW22" s="40" t="str">
        <f t="shared" ca="1" si="980"/>
        <v/>
      </c>
      <c r="AHX22" s="37"/>
      <c r="AHY22" s="38" t="str">
        <f t="shared" ca="1" si="981"/>
        <v/>
      </c>
      <c r="AHZ22" s="38" t="str">
        <f t="shared" ca="1" si="982"/>
        <v/>
      </c>
      <c r="AIA22" s="40" t="str">
        <f t="shared" ca="1" si="983"/>
        <v/>
      </c>
      <c r="AIB22" s="37"/>
      <c r="AIC22" s="38" t="str">
        <f t="shared" ca="1" si="984"/>
        <v/>
      </c>
      <c r="AID22" s="38" t="str">
        <f t="shared" ca="1" si="985"/>
        <v/>
      </c>
      <c r="AIE22" s="40" t="str">
        <f t="shared" ca="1" si="986"/>
        <v/>
      </c>
    </row>
    <row r="23" spans="1:915" x14ac:dyDescent="0.3">
      <c r="A23" s="1">
        <f t="shared" ca="1" si="308"/>
        <v>22</v>
      </c>
      <c r="B23" s="1" t="s">
        <v>35</v>
      </c>
      <c r="C23" s="35">
        <f t="array" aca="1" ref="C23" ca="1">SUM(IF(MOD(COLUMN(D23:AIE23),4)=3,D23:AIE23,0))</f>
        <v>258</v>
      </c>
      <c r="D23" s="37"/>
      <c r="E23" s="38" t="str">
        <f t="shared" ca="1" si="309"/>
        <v/>
      </c>
      <c r="F23" s="38" t="str">
        <f t="shared" ca="1" si="310"/>
        <v/>
      </c>
      <c r="G23" s="40" t="str">
        <f t="shared" ca="1" si="311"/>
        <v/>
      </c>
      <c r="H23" s="37"/>
      <c r="I23" s="38" t="str">
        <f t="shared" ca="1" si="312"/>
        <v/>
      </c>
      <c r="J23" s="38" t="str">
        <f t="shared" ca="1" si="313"/>
        <v/>
      </c>
      <c r="K23" s="40" t="str">
        <f t="shared" ca="1" si="314"/>
        <v/>
      </c>
      <c r="L23" s="37"/>
      <c r="M23" s="38" t="str">
        <f t="shared" ca="1" si="315"/>
        <v/>
      </c>
      <c r="N23" s="38" t="str">
        <f t="shared" ca="1" si="316"/>
        <v/>
      </c>
      <c r="O23" s="40" t="str">
        <f t="shared" ca="1" si="317"/>
        <v/>
      </c>
      <c r="P23" s="37"/>
      <c r="Q23" s="38" t="str">
        <f t="shared" ca="1" si="318"/>
        <v/>
      </c>
      <c r="R23" s="38" t="str">
        <f t="shared" ca="1" si="319"/>
        <v/>
      </c>
      <c r="S23" s="40" t="str">
        <f t="shared" ca="1" si="320"/>
        <v/>
      </c>
      <c r="T23" s="37"/>
      <c r="U23" s="38" t="str">
        <f t="shared" ca="1" si="321"/>
        <v/>
      </c>
      <c r="V23" s="38" t="str">
        <f t="shared" ca="1" si="322"/>
        <v/>
      </c>
      <c r="W23" s="40" t="str">
        <f t="shared" ca="1" si="323"/>
        <v/>
      </c>
      <c r="X23" s="37"/>
      <c r="Y23" s="38" t="str">
        <f t="shared" ca="1" si="324"/>
        <v/>
      </c>
      <c r="Z23" s="38" t="str">
        <f t="shared" ca="1" si="325"/>
        <v/>
      </c>
      <c r="AA23" s="40" t="str">
        <f t="shared" ca="1" si="326"/>
        <v/>
      </c>
      <c r="AB23" s="37"/>
      <c r="AC23" s="38" t="str">
        <f t="shared" ca="1" si="327"/>
        <v/>
      </c>
      <c r="AD23" s="38" t="str">
        <f t="shared" ca="1" si="328"/>
        <v/>
      </c>
      <c r="AE23" s="40" t="str">
        <f t="shared" ca="1" si="329"/>
        <v/>
      </c>
      <c r="AF23" s="37"/>
      <c r="AG23" s="38" t="str">
        <f t="shared" ca="1" si="330"/>
        <v/>
      </c>
      <c r="AH23" s="38" t="str">
        <f t="shared" ca="1" si="331"/>
        <v/>
      </c>
      <c r="AI23" s="40" t="str">
        <f t="shared" ca="1" si="332"/>
        <v/>
      </c>
      <c r="AJ23" s="37"/>
      <c r="AK23" s="38" t="str">
        <f t="shared" ca="1" si="333"/>
        <v/>
      </c>
      <c r="AL23" s="38" t="str">
        <f t="shared" ca="1" si="334"/>
        <v/>
      </c>
      <c r="AM23" s="40" t="str">
        <f t="shared" ca="1" si="335"/>
        <v/>
      </c>
      <c r="AN23" s="37"/>
      <c r="AO23" s="38" t="str">
        <f t="shared" ca="1" si="336"/>
        <v/>
      </c>
      <c r="AP23" s="38" t="str">
        <f t="shared" ca="1" si="337"/>
        <v/>
      </c>
      <c r="AQ23" s="40" t="str">
        <f t="shared" ca="1" si="338"/>
        <v/>
      </c>
      <c r="AR23" s="37"/>
      <c r="AS23" s="38" t="str">
        <f t="shared" ca="1" si="339"/>
        <v/>
      </c>
      <c r="AT23" s="38" t="str">
        <f t="shared" ca="1" si="340"/>
        <v/>
      </c>
      <c r="AU23" s="40" t="str">
        <f t="shared" ca="1" si="341"/>
        <v/>
      </c>
      <c r="AV23" s="37"/>
      <c r="AW23" s="38" t="str">
        <f t="shared" ca="1" si="342"/>
        <v/>
      </c>
      <c r="AX23" s="38" t="str">
        <f t="shared" ca="1" si="343"/>
        <v/>
      </c>
      <c r="AY23" s="40" t="str">
        <f t="shared" ca="1" si="344"/>
        <v/>
      </c>
      <c r="AZ23" s="37"/>
      <c r="BA23" s="38" t="str">
        <f t="shared" ca="1" si="345"/>
        <v/>
      </c>
      <c r="BB23" s="38" t="str">
        <f t="shared" ca="1" si="346"/>
        <v/>
      </c>
      <c r="BC23" s="40" t="str">
        <f t="shared" ca="1" si="347"/>
        <v/>
      </c>
      <c r="BD23" s="37"/>
      <c r="BE23" s="38" t="str">
        <f t="shared" ca="1" si="348"/>
        <v/>
      </c>
      <c r="BF23" s="38" t="str">
        <f t="shared" ca="1" si="349"/>
        <v/>
      </c>
      <c r="BG23" s="40" t="str">
        <f t="shared" ca="1" si="350"/>
        <v/>
      </c>
      <c r="BH23" s="37">
        <v>9</v>
      </c>
      <c r="BI23" s="38">
        <f t="shared" ca="1" si="351"/>
        <v>16</v>
      </c>
      <c r="BJ23" s="38">
        <f t="shared" ca="1" si="352"/>
        <v>2.5</v>
      </c>
      <c r="BK23" s="40">
        <f t="shared" ca="1" si="353"/>
        <v>20</v>
      </c>
      <c r="BL23" s="37"/>
      <c r="BM23" s="38" t="str">
        <f t="shared" ca="1" si="354"/>
        <v/>
      </c>
      <c r="BN23" s="38" t="str">
        <f t="shared" ca="1" si="355"/>
        <v/>
      </c>
      <c r="BO23" s="40" t="str">
        <f t="shared" ca="1" si="356"/>
        <v/>
      </c>
      <c r="BP23" s="37"/>
      <c r="BQ23" s="38" t="str">
        <f t="shared" ca="1" si="357"/>
        <v/>
      </c>
      <c r="BR23" s="38" t="str">
        <f t="shared" ca="1" si="358"/>
        <v/>
      </c>
      <c r="BS23" s="40" t="str">
        <f t="shared" ca="1" si="359"/>
        <v/>
      </c>
      <c r="BT23" s="37">
        <v>13</v>
      </c>
      <c r="BU23" s="38">
        <f t="shared" ca="1" si="360"/>
        <v>16</v>
      </c>
      <c r="BV23" s="38">
        <f t="shared" ca="1" si="361"/>
        <v>2.5</v>
      </c>
      <c r="BW23" s="40">
        <f t="shared" ca="1" si="362"/>
        <v>10</v>
      </c>
      <c r="BX23" s="37"/>
      <c r="BY23" s="38" t="str">
        <f t="shared" ca="1" si="363"/>
        <v/>
      </c>
      <c r="BZ23" s="38" t="str">
        <f t="shared" ca="1" si="364"/>
        <v/>
      </c>
      <c r="CA23" s="40" t="str">
        <f t="shared" ca="1" si="365"/>
        <v/>
      </c>
      <c r="CB23" s="37"/>
      <c r="CC23" s="38" t="str">
        <f t="shared" ca="1" si="366"/>
        <v/>
      </c>
      <c r="CD23" s="38" t="str">
        <f t="shared" ca="1" si="367"/>
        <v/>
      </c>
      <c r="CE23" s="40" t="str">
        <f t="shared" ca="1" si="368"/>
        <v/>
      </c>
      <c r="CF23" s="37"/>
      <c r="CG23" s="38" t="str">
        <f t="shared" ca="1" si="369"/>
        <v/>
      </c>
      <c r="CH23" s="38" t="str">
        <f t="shared" ca="1" si="370"/>
        <v/>
      </c>
      <c r="CI23" s="40" t="str">
        <f t="shared" ca="1" si="371"/>
        <v/>
      </c>
      <c r="CJ23" s="37"/>
      <c r="CK23" s="38" t="str">
        <f t="shared" ca="1" si="372"/>
        <v/>
      </c>
      <c r="CL23" s="38" t="str">
        <f t="shared" ca="1" si="373"/>
        <v/>
      </c>
      <c r="CM23" s="40" t="str">
        <f t="shared" ca="1" si="374"/>
        <v/>
      </c>
      <c r="CN23" s="37"/>
      <c r="CO23" s="38" t="str">
        <f t="shared" ca="1" si="375"/>
        <v/>
      </c>
      <c r="CP23" s="38" t="str">
        <f t="shared" ca="1" si="376"/>
        <v/>
      </c>
      <c r="CQ23" s="40" t="str">
        <f t="shared" ca="1" si="377"/>
        <v/>
      </c>
      <c r="CR23" s="37"/>
      <c r="CS23" s="38" t="str">
        <f t="shared" ca="1" si="378"/>
        <v/>
      </c>
      <c r="CT23" s="38" t="str">
        <f t="shared" ca="1" si="379"/>
        <v/>
      </c>
      <c r="CU23" s="40" t="str">
        <f t="shared" ca="1" si="380"/>
        <v/>
      </c>
      <c r="CV23" s="37"/>
      <c r="CW23" s="38" t="str">
        <f t="shared" ca="1" si="381"/>
        <v/>
      </c>
      <c r="CX23" s="38" t="str">
        <f t="shared" ca="1" si="382"/>
        <v/>
      </c>
      <c r="CY23" s="40" t="str">
        <f t="shared" ca="1" si="383"/>
        <v/>
      </c>
      <c r="CZ23" s="37"/>
      <c r="DA23" s="38" t="str">
        <f t="shared" ca="1" si="384"/>
        <v/>
      </c>
      <c r="DB23" s="38" t="str">
        <f t="shared" ca="1" si="385"/>
        <v/>
      </c>
      <c r="DC23" s="40" t="str">
        <f t="shared" ca="1" si="386"/>
        <v/>
      </c>
      <c r="DD23" s="37"/>
      <c r="DE23" s="38" t="str">
        <f t="shared" ca="1" si="387"/>
        <v/>
      </c>
      <c r="DF23" s="38" t="str">
        <f t="shared" ca="1" si="388"/>
        <v/>
      </c>
      <c r="DG23" s="40" t="str">
        <f t="shared" ca="1" si="389"/>
        <v/>
      </c>
      <c r="DH23" s="37"/>
      <c r="DI23" s="38" t="str">
        <f t="shared" ca="1" si="390"/>
        <v/>
      </c>
      <c r="DJ23" s="38" t="str">
        <f t="shared" ca="1" si="391"/>
        <v/>
      </c>
      <c r="DK23" s="40" t="str">
        <f t="shared" ca="1" si="392"/>
        <v/>
      </c>
      <c r="DL23" s="37"/>
      <c r="DM23" s="38" t="str">
        <f t="shared" ca="1" si="393"/>
        <v/>
      </c>
      <c r="DN23" s="38" t="str">
        <f t="shared" ca="1" si="394"/>
        <v/>
      </c>
      <c r="DO23" s="40" t="str">
        <f t="shared" ca="1" si="395"/>
        <v/>
      </c>
      <c r="DP23" s="37"/>
      <c r="DQ23" s="38" t="str">
        <f t="shared" ca="1" si="396"/>
        <v/>
      </c>
      <c r="DR23" s="38" t="str">
        <f t="shared" ca="1" si="397"/>
        <v/>
      </c>
      <c r="DS23" s="40" t="str">
        <f t="shared" ca="1" si="398"/>
        <v/>
      </c>
      <c r="DT23" s="37"/>
      <c r="DU23" s="38" t="str">
        <f t="shared" ca="1" si="399"/>
        <v/>
      </c>
      <c r="DV23" s="38" t="str">
        <f t="shared" ca="1" si="400"/>
        <v/>
      </c>
      <c r="DW23" s="40" t="str">
        <f t="shared" ca="1" si="401"/>
        <v/>
      </c>
      <c r="DX23" s="37"/>
      <c r="DY23" s="38" t="str">
        <f t="shared" ca="1" si="402"/>
        <v/>
      </c>
      <c r="DZ23" s="38" t="str">
        <f t="shared" ca="1" si="403"/>
        <v/>
      </c>
      <c r="EA23" s="40" t="str">
        <f t="shared" ca="1" si="404"/>
        <v/>
      </c>
      <c r="EB23" s="37"/>
      <c r="EC23" s="38" t="str">
        <f t="shared" ca="1" si="405"/>
        <v/>
      </c>
      <c r="ED23" s="38" t="str">
        <f t="shared" ca="1" si="406"/>
        <v/>
      </c>
      <c r="EE23" s="40" t="str">
        <f t="shared" ca="1" si="407"/>
        <v/>
      </c>
      <c r="EF23" s="37"/>
      <c r="EG23" s="38" t="str">
        <f t="shared" ca="1" si="408"/>
        <v/>
      </c>
      <c r="EH23" s="38" t="str">
        <f t="shared" ca="1" si="409"/>
        <v/>
      </c>
      <c r="EI23" s="40" t="str">
        <f t="shared" ca="1" si="410"/>
        <v/>
      </c>
      <c r="EJ23" s="37"/>
      <c r="EK23" s="38" t="str">
        <f t="shared" ca="1" si="411"/>
        <v/>
      </c>
      <c r="EL23" s="38" t="str">
        <f t="shared" ca="1" si="412"/>
        <v/>
      </c>
      <c r="EM23" s="40" t="str">
        <f t="shared" ca="1" si="413"/>
        <v/>
      </c>
      <c r="EN23" s="37"/>
      <c r="EO23" s="38" t="str">
        <f t="shared" ca="1" si="987"/>
        <v/>
      </c>
      <c r="EP23" s="38" t="str">
        <f t="shared" ca="1" si="988"/>
        <v/>
      </c>
      <c r="EQ23" s="40" t="str">
        <f t="shared" ca="1" si="989"/>
        <v/>
      </c>
      <c r="ER23" s="37"/>
      <c r="ES23" s="38" t="str">
        <f t="shared" ca="1" si="414"/>
        <v/>
      </c>
      <c r="ET23" s="38" t="str">
        <f t="shared" ca="1" si="415"/>
        <v/>
      </c>
      <c r="EU23" s="40" t="str">
        <f t="shared" ca="1" si="416"/>
        <v/>
      </c>
      <c r="EV23" s="37"/>
      <c r="EW23" s="38" t="str">
        <f t="shared" ca="1" si="417"/>
        <v/>
      </c>
      <c r="EX23" s="38" t="str">
        <f t="shared" ca="1" si="418"/>
        <v/>
      </c>
      <c r="EY23" s="40" t="str">
        <f t="shared" ca="1" si="419"/>
        <v/>
      </c>
      <c r="EZ23" s="37"/>
      <c r="FA23" s="38" t="str">
        <f t="shared" ca="1" si="420"/>
        <v/>
      </c>
      <c r="FB23" s="38" t="str">
        <f t="shared" ca="1" si="421"/>
        <v/>
      </c>
      <c r="FC23" s="40" t="str">
        <f t="shared" ca="1" si="422"/>
        <v/>
      </c>
      <c r="FD23" s="37"/>
      <c r="FE23" s="38" t="str">
        <f t="shared" ca="1" si="423"/>
        <v/>
      </c>
      <c r="FF23" s="38" t="str">
        <f t="shared" ca="1" si="424"/>
        <v/>
      </c>
      <c r="FG23" s="40" t="str">
        <f t="shared" ca="1" si="425"/>
        <v/>
      </c>
      <c r="FH23" s="37"/>
      <c r="FI23" s="38" t="str">
        <f t="shared" ca="1" si="426"/>
        <v/>
      </c>
      <c r="FJ23" s="38" t="str">
        <f t="shared" ca="1" si="427"/>
        <v/>
      </c>
      <c r="FK23" s="40" t="str">
        <f t="shared" ca="1" si="428"/>
        <v/>
      </c>
      <c r="FL23" s="37"/>
      <c r="FM23" s="38" t="str">
        <f t="shared" ca="1" si="429"/>
        <v/>
      </c>
      <c r="FN23" s="38" t="str">
        <f t="shared" ca="1" si="430"/>
        <v/>
      </c>
      <c r="FO23" s="40" t="str">
        <f t="shared" ca="1" si="431"/>
        <v/>
      </c>
      <c r="FP23" s="37"/>
      <c r="FQ23" s="38" t="str">
        <f t="shared" ca="1" si="432"/>
        <v/>
      </c>
      <c r="FR23" s="38" t="str">
        <f t="shared" ca="1" si="433"/>
        <v/>
      </c>
      <c r="FS23" s="40" t="str">
        <f t="shared" ca="1" si="434"/>
        <v/>
      </c>
      <c r="FT23" s="37"/>
      <c r="FU23" s="38" t="str">
        <f t="shared" ca="1" si="435"/>
        <v/>
      </c>
      <c r="FV23" s="38" t="str">
        <f t="shared" ca="1" si="436"/>
        <v/>
      </c>
      <c r="FW23" s="40" t="str">
        <f t="shared" ca="1" si="437"/>
        <v/>
      </c>
      <c r="FX23" s="37"/>
      <c r="FY23" s="38" t="str">
        <f t="shared" ca="1" si="438"/>
        <v/>
      </c>
      <c r="FZ23" s="38" t="str">
        <f t="shared" ca="1" si="439"/>
        <v/>
      </c>
      <c r="GA23" s="40" t="str">
        <f t="shared" ca="1" si="440"/>
        <v/>
      </c>
      <c r="GB23" s="37"/>
      <c r="GC23" s="38" t="str">
        <f t="shared" ca="1" si="441"/>
        <v/>
      </c>
      <c r="GD23" s="38" t="str">
        <f t="shared" ca="1" si="442"/>
        <v/>
      </c>
      <c r="GE23" s="40" t="str">
        <f t="shared" ca="1" si="443"/>
        <v/>
      </c>
      <c r="GF23" s="37"/>
      <c r="GG23" s="38" t="str">
        <f t="shared" ca="1" si="444"/>
        <v/>
      </c>
      <c r="GH23" s="38" t="str">
        <f t="shared" ca="1" si="445"/>
        <v/>
      </c>
      <c r="GI23" s="40" t="str">
        <f t="shared" ca="1" si="446"/>
        <v/>
      </c>
      <c r="GJ23" s="37"/>
      <c r="GK23" s="38" t="str">
        <f t="shared" ca="1" si="447"/>
        <v/>
      </c>
      <c r="GL23" s="38" t="str">
        <f t="shared" ca="1" si="448"/>
        <v/>
      </c>
      <c r="GM23" s="40" t="str">
        <f t="shared" ca="1" si="449"/>
        <v/>
      </c>
      <c r="GN23" s="37"/>
      <c r="GO23" s="38" t="str">
        <f t="shared" ca="1" si="450"/>
        <v/>
      </c>
      <c r="GP23" s="38" t="str">
        <f t="shared" ca="1" si="451"/>
        <v/>
      </c>
      <c r="GQ23" s="40" t="str">
        <f t="shared" ca="1" si="452"/>
        <v/>
      </c>
      <c r="GR23" s="37"/>
      <c r="GS23" s="38" t="str">
        <f t="shared" ca="1" si="453"/>
        <v/>
      </c>
      <c r="GT23" s="38" t="str">
        <f t="shared" ca="1" si="454"/>
        <v/>
      </c>
      <c r="GU23" s="40" t="str">
        <f t="shared" ca="1" si="455"/>
        <v/>
      </c>
      <c r="GV23" s="37"/>
      <c r="GW23" s="38" t="str">
        <f t="shared" ca="1" si="456"/>
        <v/>
      </c>
      <c r="GX23" s="38" t="str">
        <f t="shared" ca="1" si="457"/>
        <v/>
      </c>
      <c r="GY23" s="40" t="str">
        <f t="shared" ca="1" si="458"/>
        <v/>
      </c>
      <c r="GZ23" s="37"/>
      <c r="HA23" s="38" t="str">
        <f t="shared" ca="1" si="459"/>
        <v/>
      </c>
      <c r="HB23" s="38" t="str">
        <f t="shared" ca="1" si="460"/>
        <v/>
      </c>
      <c r="HC23" s="40" t="str">
        <f t="shared" ca="1" si="461"/>
        <v/>
      </c>
      <c r="HD23" s="37"/>
      <c r="HE23" s="38" t="str">
        <f t="shared" ca="1" si="462"/>
        <v/>
      </c>
      <c r="HF23" s="38" t="str">
        <f t="shared" ca="1" si="463"/>
        <v/>
      </c>
      <c r="HG23" s="40" t="str">
        <f t="shared" ca="1" si="464"/>
        <v/>
      </c>
      <c r="HH23" s="37"/>
      <c r="HI23" s="38" t="str">
        <f t="shared" ca="1" si="465"/>
        <v/>
      </c>
      <c r="HJ23" s="38" t="str">
        <f t="shared" ca="1" si="466"/>
        <v/>
      </c>
      <c r="HK23" s="40" t="str">
        <f t="shared" ca="1" si="467"/>
        <v/>
      </c>
      <c r="HL23" s="37"/>
      <c r="HM23" s="38" t="str">
        <f t="shared" ca="1" si="468"/>
        <v/>
      </c>
      <c r="HN23" s="38" t="str">
        <f t="shared" ca="1" si="469"/>
        <v/>
      </c>
      <c r="HO23" s="40" t="str">
        <f t="shared" ca="1" si="470"/>
        <v/>
      </c>
      <c r="HP23" s="37"/>
      <c r="HQ23" s="38" t="str">
        <f t="shared" ca="1" si="471"/>
        <v/>
      </c>
      <c r="HR23" s="38" t="str">
        <f t="shared" ca="1" si="472"/>
        <v/>
      </c>
      <c r="HS23" s="40" t="str">
        <f t="shared" ca="1" si="473"/>
        <v/>
      </c>
      <c r="HT23" s="37"/>
      <c r="HU23" s="38" t="str">
        <f t="shared" ca="1" si="474"/>
        <v/>
      </c>
      <c r="HV23" s="38" t="str">
        <f t="shared" ca="1" si="475"/>
        <v/>
      </c>
      <c r="HW23" s="40" t="str">
        <f t="shared" ca="1" si="476"/>
        <v/>
      </c>
      <c r="HX23" s="37"/>
      <c r="HY23" s="38" t="str">
        <f t="shared" ca="1" si="477"/>
        <v/>
      </c>
      <c r="HZ23" s="38" t="str">
        <f t="shared" ca="1" si="478"/>
        <v/>
      </c>
      <c r="IA23" s="40" t="str">
        <f t="shared" ca="1" si="479"/>
        <v/>
      </c>
      <c r="IB23" s="37"/>
      <c r="IC23" s="38" t="str">
        <f t="shared" ca="1" si="480"/>
        <v/>
      </c>
      <c r="ID23" s="38" t="str">
        <f t="shared" ca="1" si="481"/>
        <v/>
      </c>
      <c r="IE23" s="40" t="str">
        <f t="shared" ca="1" si="482"/>
        <v/>
      </c>
      <c r="IF23" s="37"/>
      <c r="IG23" s="38" t="str">
        <f t="shared" ca="1" si="483"/>
        <v/>
      </c>
      <c r="IH23" s="38" t="str">
        <f t="shared" ca="1" si="484"/>
        <v/>
      </c>
      <c r="II23" s="40" t="str">
        <f t="shared" ca="1" si="485"/>
        <v/>
      </c>
      <c r="IJ23" s="37">
        <v>9</v>
      </c>
      <c r="IK23" s="38">
        <f t="shared" ca="1" si="486"/>
        <v>16</v>
      </c>
      <c r="IL23" s="38">
        <f t="shared" ca="1" si="487"/>
        <v>3.5</v>
      </c>
      <c r="IM23" s="40">
        <f t="shared" ca="1" si="488"/>
        <v>28</v>
      </c>
      <c r="IN23" s="37"/>
      <c r="IO23" s="38" t="str">
        <f t="shared" ca="1" si="489"/>
        <v/>
      </c>
      <c r="IP23" s="38" t="str">
        <f t="shared" ca="1" si="490"/>
        <v/>
      </c>
      <c r="IQ23" s="40" t="str">
        <f t="shared" ca="1" si="491"/>
        <v/>
      </c>
      <c r="IR23" s="37">
        <v>9</v>
      </c>
      <c r="IS23" s="38">
        <f t="shared" ca="1" si="492"/>
        <v>16</v>
      </c>
      <c r="IT23" s="38">
        <f t="shared" ca="1" si="493"/>
        <v>3.5</v>
      </c>
      <c r="IU23" s="40">
        <f t="shared" ca="1" si="494"/>
        <v>28</v>
      </c>
      <c r="IV23" s="37"/>
      <c r="IW23" s="38" t="str">
        <f t="shared" ca="1" si="495"/>
        <v/>
      </c>
      <c r="IX23" s="38" t="str">
        <f t="shared" ca="1" si="496"/>
        <v/>
      </c>
      <c r="IY23" s="40" t="str">
        <f t="shared" ca="1" si="497"/>
        <v/>
      </c>
      <c r="IZ23" s="37"/>
      <c r="JA23" s="38" t="str">
        <f t="shared" ca="1" si="498"/>
        <v/>
      </c>
      <c r="JB23" s="38" t="str">
        <f t="shared" ca="1" si="499"/>
        <v/>
      </c>
      <c r="JC23" s="40" t="str">
        <f t="shared" ca="1" si="500"/>
        <v/>
      </c>
      <c r="JD23" s="37"/>
      <c r="JE23" s="38" t="str">
        <f t="shared" ca="1" si="501"/>
        <v/>
      </c>
      <c r="JF23" s="38" t="str">
        <f t="shared" ca="1" si="502"/>
        <v/>
      </c>
      <c r="JG23" s="40" t="str">
        <f t="shared" ca="1" si="503"/>
        <v/>
      </c>
      <c r="JH23" s="37"/>
      <c r="JI23" s="38" t="str">
        <f t="shared" ca="1" si="504"/>
        <v/>
      </c>
      <c r="JJ23" s="38" t="str">
        <f t="shared" ca="1" si="505"/>
        <v/>
      </c>
      <c r="JK23" s="40" t="str">
        <f t="shared" ca="1" si="506"/>
        <v/>
      </c>
      <c r="JL23" s="37"/>
      <c r="JM23" s="38" t="str">
        <f t="shared" ca="1" si="507"/>
        <v/>
      </c>
      <c r="JN23" s="38" t="str">
        <f t="shared" ca="1" si="508"/>
        <v/>
      </c>
      <c r="JO23" s="40" t="str">
        <f t="shared" ca="1" si="509"/>
        <v/>
      </c>
      <c r="JP23" s="37"/>
      <c r="JQ23" s="38" t="str">
        <f t="shared" ca="1" si="510"/>
        <v/>
      </c>
      <c r="JR23" s="38" t="str">
        <f t="shared" ca="1" si="511"/>
        <v/>
      </c>
      <c r="JS23" s="40" t="str">
        <f t="shared" ca="1" si="512"/>
        <v/>
      </c>
      <c r="JT23" s="37"/>
      <c r="JU23" s="38" t="str">
        <f t="shared" ca="1" si="513"/>
        <v/>
      </c>
      <c r="JV23" s="38" t="str">
        <f t="shared" ca="1" si="514"/>
        <v/>
      </c>
      <c r="JW23" s="40" t="str">
        <f t="shared" ca="1" si="515"/>
        <v/>
      </c>
      <c r="JX23" s="37"/>
      <c r="JY23" s="38" t="str">
        <f t="shared" ca="1" si="516"/>
        <v/>
      </c>
      <c r="JZ23" s="38" t="str">
        <f t="shared" ca="1" si="517"/>
        <v/>
      </c>
      <c r="KA23" s="40" t="str">
        <f t="shared" ca="1" si="518"/>
        <v/>
      </c>
      <c r="KB23" s="37"/>
      <c r="KC23" s="38" t="str">
        <f t="shared" ca="1" si="519"/>
        <v/>
      </c>
      <c r="KD23" s="38" t="str">
        <f t="shared" ca="1" si="520"/>
        <v/>
      </c>
      <c r="KE23" s="40" t="str">
        <f t="shared" ca="1" si="521"/>
        <v/>
      </c>
      <c r="KF23" s="37"/>
      <c r="KG23" s="38" t="str">
        <f t="shared" ca="1" si="522"/>
        <v/>
      </c>
      <c r="KH23" s="38" t="str">
        <f t="shared" ca="1" si="523"/>
        <v/>
      </c>
      <c r="KI23" s="40" t="str">
        <f t="shared" ca="1" si="524"/>
        <v/>
      </c>
      <c r="KJ23" s="37"/>
      <c r="KK23" s="38" t="str">
        <f t="shared" ca="1" si="525"/>
        <v/>
      </c>
      <c r="KL23" s="38" t="str">
        <f t="shared" ca="1" si="526"/>
        <v/>
      </c>
      <c r="KM23" s="40" t="str">
        <f t="shared" ca="1" si="527"/>
        <v/>
      </c>
      <c r="KN23" s="37"/>
      <c r="KO23" s="38" t="str">
        <f t="shared" ca="1" si="528"/>
        <v/>
      </c>
      <c r="KP23" s="38" t="str">
        <f t="shared" ca="1" si="529"/>
        <v/>
      </c>
      <c r="KQ23" s="40" t="str">
        <f t="shared" ca="1" si="530"/>
        <v/>
      </c>
      <c r="KR23" s="37"/>
      <c r="KS23" s="38" t="str">
        <f t="shared" ca="1" si="531"/>
        <v/>
      </c>
      <c r="KT23" s="38" t="str">
        <f t="shared" ca="1" si="532"/>
        <v/>
      </c>
      <c r="KU23" s="40" t="str">
        <f t="shared" ca="1" si="533"/>
        <v/>
      </c>
      <c r="KV23" s="37"/>
      <c r="KW23" s="38" t="str">
        <f t="shared" ca="1" si="534"/>
        <v/>
      </c>
      <c r="KX23" s="38" t="str">
        <f t="shared" ca="1" si="535"/>
        <v/>
      </c>
      <c r="KY23" s="40" t="str">
        <f t="shared" ca="1" si="536"/>
        <v/>
      </c>
      <c r="KZ23" s="37"/>
      <c r="LA23" s="38" t="str">
        <f t="shared" ca="1" si="537"/>
        <v/>
      </c>
      <c r="LB23" s="38" t="str">
        <f t="shared" ca="1" si="538"/>
        <v/>
      </c>
      <c r="LC23" s="40" t="str">
        <f t="shared" ca="1" si="539"/>
        <v/>
      </c>
      <c r="LD23" s="37"/>
      <c r="LE23" s="38" t="str">
        <f t="shared" ca="1" si="540"/>
        <v/>
      </c>
      <c r="LF23" s="38" t="str">
        <f t="shared" ca="1" si="541"/>
        <v/>
      </c>
      <c r="LG23" s="40" t="str">
        <f t="shared" ca="1" si="542"/>
        <v/>
      </c>
      <c r="LH23" s="37"/>
      <c r="LI23" s="38" t="str">
        <f t="shared" ca="1" si="543"/>
        <v/>
      </c>
      <c r="LJ23" s="38" t="str">
        <f t="shared" ca="1" si="544"/>
        <v/>
      </c>
      <c r="LK23" s="40" t="str">
        <f t="shared" ca="1" si="545"/>
        <v/>
      </c>
      <c r="LL23" s="37"/>
      <c r="LM23" s="38" t="str">
        <f t="shared" ca="1" si="546"/>
        <v/>
      </c>
      <c r="LN23" s="38" t="str">
        <f t="shared" ca="1" si="547"/>
        <v/>
      </c>
      <c r="LO23" s="40" t="str">
        <f t="shared" ca="1" si="548"/>
        <v/>
      </c>
      <c r="LP23" s="37"/>
      <c r="LQ23" s="38" t="str">
        <f t="shared" ca="1" si="549"/>
        <v/>
      </c>
      <c r="LR23" s="38" t="str">
        <f t="shared" ca="1" si="550"/>
        <v/>
      </c>
      <c r="LS23" s="40" t="str">
        <f t="shared" ca="1" si="551"/>
        <v/>
      </c>
      <c r="LT23" s="37">
        <v>5</v>
      </c>
      <c r="LU23" s="38">
        <f t="shared" ca="1" si="552"/>
        <v>16</v>
      </c>
      <c r="LV23" s="38">
        <f t="shared" ca="1" si="553"/>
        <v>2.5</v>
      </c>
      <c r="LW23" s="40">
        <f t="shared" ca="1" si="554"/>
        <v>30</v>
      </c>
      <c r="LX23" s="37"/>
      <c r="LY23" s="38" t="str">
        <f t="shared" ca="1" si="555"/>
        <v/>
      </c>
      <c r="LZ23" s="38" t="str">
        <f t="shared" ca="1" si="556"/>
        <v/>
      </c>
      <c r="MA23" s="40" t="str">
        <f t="shared" ca="1" si="557"/>
        <v/>
      </c>
      <c r="MB23" s="37"/>
      <c r="MC23" s="38" t="str">
        <f t="shared" ca="1" si="558"/>
        <v/>
      </c>
      <c r="MD23" s="38" t="str">
        <f t="shared" ca="1" si="559"/>
        <v/>
      </c>
      <c r="ME23" s="40" t="str">
        <f t="shared" ca="1" si="560"/>
        <v/>
      </c>
      <c r="MF23" s="37">
        <v>13</v>
      </c>
      <c r="MG23" s="38">
        <f t="shared" ca="1" si="561"/>
        <v>16</v>
      </c>
      <c r="MH23" s="38">
        <f t="shared" ca="1" si="562"/>
        <v>2.5</v>
      </c>
      <c r="MI23" s="40">
        <f t="shared" ca="1" si="563"/>
        <v>10</v>
      </c>
      <c r="MJ23" s="37"/>
      <c r="MK23" s="38" t="str">
        <f t="shared" ca="1" si="564"/>
        <v/>
      </c>
      <c r="ML23" s="38" t="str">
        <f t="shared" ca="1" si="565"/>
        <v/>
      </c>
      <c r="MM23" s="40" t="str">
        <f t="shared" ca="1" si="566"/>
        <v/>
      </c>
      <c r="MN23" s="37"/>
      <c r="MO23" s="38" t="str">
        <f t="shared" ca="1" si="567"/>
        <v/>
      </c>
      <c r="MP23" s="38" t="str">
        <f t="shared" ca="1" si="568"/>
        <v/>
      </c>
      <c r="MQ23" s="40" t="str">
        <f t="shared" ca="1" si="569"/>
        <v/>
      </c>
      <c r="MR23" s="37"/>
      <c r="MS23" s="38" t="str">
        <f t="shared" ca="1" si="570"/>
        <v/>
      </c>
      <c r="MT23" s="38" t="str">
        <f t="shared" ca="1" si="571"/>
        <v/>
      </c>
      <c r="MU23" s="40" t="str">
        <f t="shared" ca="1" si="572"/>
        <v/>
      </c>
      <c r="MV23" s="37"/>
      <c r="MW23" s="38" t="str">
        <f t="shared" ca="1" si="573"/>
        <v/>
      </c>
      <c r="MX23" s="38" t="str">
        <f t="shared" ca="1" si="574"/>
        <v/>
      </c>
      <c r="MY23" s="40" t="str">
        <f t="shared" ca="1" si="575"/>
        <v/>
      </c>
      <c r="MZ23" s="37"/>
      <c r="NA23" s="38" t="str">
        <f t="shared" ca="1" si="576"/>
        <v/>
      </c>
      <c r="NB23" s="38" t="str">
        <f t="shared" ca="1" si="577"/>
        <v/>
      </c>
      <c r="NC23" s="40" t="str">
        <f t="shared" ca="1" si="578"/>
        <v/>
      </c>
      <c r="ND23" s="37"/>
      <c r="NE23" s="38" t="str">
        <f t="shared" ca="1" si="579"/>
        <v/>
      </c>
      <c r="NF23" s="38" t="str">
        <f t="shared" ca="1" si="580"/>
        <v/>
      </c>
      <c r="NG23" s="40" t="str">
        <f t="shared" ca="1" si="581"/>
        <v/>
      </c>
      <c r="NH23" s="37"/>
      <c r="NI23" s="38" t="str">
        <f t="shared" ca="1" si="582"/>
        <v/>
      </c>
      <c r="NJ23" s="38" t="str">
        <f t="shared" ca="1" si="583"/>
        <v/>
      </c>
      <c r="NK23" s="40" t="str">
        <f t="shared" ca="1" si="584"/>
        <v/>
      </c>
      <c r="NL23" s="37"/>
      <c r="NM23" s="38" t="str">
        <f t="shared" ca="1" si="585"/>
        <v/>
      </c>
      <c r="NN23" s="38" t="str">
        <f t="shared" ca="1" si="586"/>
        <v/>
      </c>
      <c r="NO23" s="40" t="str">
        <f t="shared" ca="1" si="587"/>
        <v/>
      </c>
      <c r="NP23" s="37"/>
      <c r="NQ23" s="38" t="str">
        <f t="shared" ca="1" si="588"/>
        <v/>
      </c>
      <c r="NR23" s="38" t="str">
        <f t="shared" ca="1" si="589"/>
        <v/>
      </c>
      <c r="NS23" s="40" t="str">
        <f t="shared" ca="1" si="590"/>
        <v/>
      </c>
      <c r="NT23" s="37"/>
      <c r="NU23" s="38" t="str">
        <f t="shared" ca="1" si="591"/>
        <v/>
      </c>
      <c r="NV23" s="38" t="str">
        <f t="shared" ca="1" si="592"/>
        <v/>
      </c>
      <c r="NW23" s="40" t="str">
        <f t="shared" ca="1" si="593"/>
        <v/>
      </c>
      <c r="NX23" s="37"/>
      <c r="NY23" s="38" t="str">
        <f t="shared" ca="1" si="594"/>
        <v/>
      </c>
      <c r="NZ23" s="38" t="str">
        <f t="shared" ca="1" si="595"/>
        <v/>
      </c>
      <c r="OA23" s="40" t="str">
        <f t="shared" ca="1" si="596"/>
        <v/>
      </c>
      <c r="OB23" s="37"/>
      <c r="OC23" s="38" t="str">
        <f t="shared" ca="1" si="597"/>
        <v/>
      </c>
      <c r="OD23" s="38" t="str">
        <f t="shared" ca="1" si="598"/>
        <v/>
      </c>
      <c r="OE23" s="40" t="str">
        <f t="shared" ca="1" si="599"/>
        <v/>
      </c>
      <c r="OF23" s="37"/>
      <c r="OG23" s="38" t="str">
        <f t="shared" ca="1" si="600"/>
        <v/>
      </c>
      <c r="OH23" s="38" t="str">
        <f t="shared" ca="1" si="601"/>
        <v/>
      </c>
      <c r="OI23" s="40" t="str">
        <f t="shared" ca="1" si="602"/>
        <v/>
      </c>
      <c r="OJ23" s="37"/>
      <c r="OK23" s="38" t="str">
        <f t="shared" ca="1" si="603"/>
        <v/>
      </c>
      <c r="OL23" s="38" t="str">
        <f t="shared" ca="1" si="604"/>
        <v/>
      </c>
      <c r="OM23" s="40" t="str">
        <f t="shared" ca="1" si="605"/>
        <v/>
      </c>
      <c r="ON23" s="37"/>
      <c r="OO23" s="38" t="str">
        <f t="shared" ca="1" si="606"/>
        <v/>
      </c>
      <c r="OP23" s="38" t="str">
        <f t="shared" ca="1" si="607"/>
        <v/>
      </c>
      <c r="OQ23" s="40" t="str">
        <f t="shared" ca="1" si="608"/>
        <v/>
      </c>
      <c r="OR23" s="37"/>
      <c r="OS23" s="38" t="str">
        <f t="shared" ca="1" si="609"/>
        <v/>
      </c>
      <c r="OT23" s="38" t="str">
        <f t="shared" ca="1" si="610"/>
        <v/>
      </c>
      <c r="OU23" s="40" t="str">
        <f t="shared" ca="1" si="611"/>
        <v/>
      </c>
      <c r="OV23" s="37"/>
      <c r="OW23" s="38" t="str">
        <f t="shared" ca="1" si="612"/>
        <v/>
      </c>
      <c r="OX23" s="38" t="str">
        <f t="shared" ca="1" si="613"/>
        <v/>
      </c>
      <c r="OY23" s="40" t="str">
        <f t="shared" ca="1" si="614"/>
        <v/>
      </c>
      <c r="OZ23" s="37"/>
      <c r="PA23" s="38" t="str">
        <f t="shared" ca="1" si="615"/>
        <v/>
      </c>
      <c r="PB23" s="38" t="str">
        <f t="shared" ca="1" si="616"/>
        <v/>
      </c>
      <c r="PC23" s="40" t="str">
        <f t="shared" ca="1" si="617"/>
        <v/>
      </c>
      <c r="PD23" s="37"/>
      <c r="PE23" s="38" t="str">
        <f t="shared" ca="1" si="618"/>
        <v/>
      </c>
      <c r="PF23" s="38" t="str">
        <f t="shared" ca="1" si="619"/>
        <v/>
      </c>
      <c r="PG23" s="40" t="str">
        <f t="shared" ca="1" si="620"/>
        <v/>
      </c>
      <c r="PH23" s="37"/>
      <c r="PI23" s="38" t="str">
        <f t="shared" ca="1" si="621"/>
        <v/>
      </c>
      <c r="PJ23" s="38" t="str">
        <f t="shared" ca="1" si="622"/>
        <v/>
      </c>
      <c r="PK23" s="40" t="str">
        <f t="shared" ca="1" si="623"/>
        <v/>
      </c>
      <c r="PL23" s="37"/>
      <c r="PM23" s="38" t="str">
        <f t="shared" ca="1" si="624"/>
        <v/>
      </c>
      <c r="PN23" s="38" t="str">
        <f t="shared" ca="1" si="625"/>
        <v/>
      </c>
      <c r="PO23" s="40" t="str">
        <f t="shared" ca="1" si="626"/>
        <v/>
      </c>
      <c r="PP23" s="37"/>
      <c r="PQ23" s="38" t="str">
        <f t="shared" ca="1" si="627"/>
        <v/>
      </c>
      <c r="PR23" s="38" t="str">
        <f t="shared" ca="1" si="628"/>
        <v/>
      </c>
      <c r="PS23" s="40" t="str">
        <f t="shared" ca="1" si="629"/>
        <v/>
      </c>
      <c r="PT23" s="37"/>
      <c r="PU23" s="38" t="str">
        <f t="shared" ca="1" si="630"/>
        <v/>
      </c>
      <c r="PV23" s="38" t="str">
        <f t="shared" ca="1" si="631"/>
        <v/>
      </c>
      <c r="PW23" s="40" t="str">
        <f t="shared" ca="1" si="632"/>
        <v/>
      </c>
      <c r="PX23" s="37"/>
      <c r="PY23" s="38" t="str">
        <f t="shared" ca="1" si="633"/>
        <v/>
      </c>
      <c r="PZ23" s="38" t="str">
        <f t="shared" ca="1" si="634"/>
        <v/>
      </c>
      <c r="QA23" s="40" t="str">
        <f t="shared" ca="1" si="635"/>
        <v/>
      </c>
      <c r="QB23" s="37"/>
      <c r="QC23" s="38" t="str">
        <f t="shared" ca="1" si="636"/>
        <v/>
      </c>
      <c r="QD23" s="38" t="str">
        <f t="shared" ca="1" si="637"/>
        <v/>
      </c>
      <c r="QE23" s="40" t="str">
        <f t="shared" ca="1" si="638"/>
        <v/>
      </c>
      <c r="QF23" s="37"/>
      <c r="QG23" s="38" t="str">
        <f t="shared" ca="1" si="639"/>
        <v/>
      </c>
      <c r="QH23" s="38" t="str">
        <f t="shared" ca="1" si="640"/>
        <v/>
      </c>
      <c r="QI23" s="40" t="str">
        <f t="shared" ca="1" si="641"/>
        <v/>
      </c>
      <c r="QJ23" s="37"/>
      <c r="QK23" s="38" t="str">
        <f t="shared" ca="1" si="642"/>
        <v/>
      </c>
      <c r="QL23" s="38" t="str">
        <f t="shared" ca="1" si="643"/>
        <v/>
      </c>
      <c r="QM23" s="40" t="str">
        <f t="shared" ca="1" si="644"/>
        <v/>
      </c>
      <c r="QN23" s="37"/>
      <c r="QO23" s="38" t="str">
        <f t="shared" ca="1" si="645"/>
        <v/>
      </c>
      <c r="QP23" s="38" t="str">
        <f t="shared" ca="1" si="646"/>
        <v/>
      </c>
      <c r="QQ23" s="40" t="str">
        <f t="shared" ca="1" si="647"/>
        <v/>
      </c>
      <c r="QR23" s="37"/>
      <c r="QS23" s="38" t="str">
        <f t="shared" ca="1" si="648"/>
        <v/>
      </c>
      <c r="QT23" s="38" t="str">
        <f t="shared" ca="1" si="649"/>
        <v/>
      </c>
      <c r="QU23" s="40" t="str">
        <f t="shared" ca="1" si="650"/>
        <v/>
      </c>
      <c r="QV23" s="37"/>
      <c r="QW23" s="38" t="str">
        <f t="shared" ca="1" si="651"/>
        <v/>
      </c>
      <c r="QX23" s="38" t="str">
        <f t="shared" ca="1" si="652"/>
        <v/>
      </c>
      <c r="QY23" s="40" t="str">
        <f t="shared" ca="1" si="653"/>
        <v/>
      </c>
      <c r="QZ23" s="37"/>
      <c r="RA23" s="38" t="str">
        <f t="shared" ca="1" si="654"/>
        <v/>
      </c>
      <c r="RB23" s="38" t="str">
        <f t="shared" ca="1" si="655"/>
        <v/>
      </c>
      <c r="RC23" s="40" t="str">
        <f t="shared" ca="1" si="656"/>
        <v/>
      </c>
      <c r="RD23" s="37"/>
      <c r="RE23" s="38" t="str">
        <f t="shared" ca="1" si="657"/>
        <v/>
      </c>
      <c r="RF23" s="38" t="str">
        <f t="shared" ca="1" si="658"/>
        <v/>
      </c>
      <c r="RG23" s="40" t="str">
        <f t="shared" ca="1" si="659"/>
        <v/>
      </c>
      <c r="RH23" s="37"/>
      <c r="RI23" s="38" t="str">
        <f t="shared" ca="1" si="660"/>
        <v/>
      </c>
      <c r="RJ23" s="38" t="str">
        <f t="shared" ca="1" si="661"/>
        <v/>
      </c>
      <c r="RK23" s="40" t="str">
        <f t="shared" ca="1" si="662"/>
        <v/>
      </c>
      <c r="RL23" s="37"/>
      <c r="RM23" s="38" t="str">
        <f t="shared" ca="1" si="663"/>
        <v/>
      </c>
      <c r="RN23" s="38" t="str">
        <f t="shared" ca="1" si="664"/>
        <v/>
      </c>
      <c r="RO23" s="40" t="str">
        <f t="shared" ca="1" si="665"/>
        <v/>
      </c>
      <c r="RP23" s="37"/>
      <c r="RQ23" s="38" t="str">
        <f t="shared" ca="1" si="666"/>
        <v/>
      </c>
      <c r="RR23" s="38" t="str">
        <f t="shared" ca="1" si="667"/>
        <v/>
      </c>
      <c r="RS23" s="40" t="str">
        <f t="shared" ca="1" si="668"/>
        <v/>
      </c>
      <c r="RT23" s="37"/>
      <c r="RU23" s="38" t="str">
        <f t="shared" ca="1" si="669"/>
        <v/>
      </c>
      <c r="RV23" s="38" t="str">
        <f t="shared" ca="1" si="670"/>
        <v/>
      </c>
      <c r="RW23" s="40" t="str">
        <f t="shared" ca="1" si="671"/>
        <v/>
      </c>
      <c r="RX23" s="37"/>
      <c r="RY23" s="38" t="str">
        <f t="shared" ca="1" si="672"/>
        <v/>
      </c>
      <c r="RZ23" s="38" t="str">
        <f t="shared" ca="1" si="673"/>
        <v/>
      </c>
      <c r="SA23" s="40" t="str">
        <f t="shared" ca="1" si="674"/>
        <v/>
      </c>
      <c r="SB23" s="37"/>
      <c r="SC23" s="38" t="str">
        <f t="shared" ca="1" si="675"/>
        <v/>
      </c>
      <c r="SD23" s="38" t="str">
        <f t="shared" ca="1" si="676"/>
        <v/>
      </c>
      <c r="SE23" s="40" t="str">
        <f t="shared" ca="1" si="677"/>
        <v/>
      </c>
      <c r="SF23" s="37"/>
      <c r="SG23" s="38" t="str">
        <f t="shared" ca="1" si="678"/>
        <v/>
      </c>
      <c r="SH23" s="38" t="str">
        <f t="shared" ca="1" si="679"/>
        <v/>
      </c>
      <c r="SI23" s="40" t="str">
        <f t="shared" ca="1" si="680"/>
        <v/>
      </c>
      <c r="SJ23" s="37"/>
      <c r="SK23" s="38" t="str">
        <f t="shared" ca="1" si="681"/>
        <v/>
      </c>
      <c r="SL23" s="38" t="str">
        <f t="shared" ca="1" si="682"/>
        <v/>
      </c>
      <c r="SM23" s="40" t="str">
        <f t="shared" ca="1" si="683"/>
        <v/>
      </c>
      <c r="SN23" s="37"/>
      <c r="SO23" s="38" t="str">
        <f t="shared" ca="1" si="684"/>
        <v/>
      </c>
      <c r="SP23" s="38" t="str">
        <f t="shared" ca="1" si="685"/>
        <v/>
      </c>
      <c r="SQ23" s="40" t="str">
        <f t="shared" ca="1" si="686"/>
        <v/>
      </c>
      <c r="SR23" s="37"/>
      <c r="SS23" s="38" t="str">
        <f t="shared" ca="1" si="687"/>
        <v/>
      </c>
      <c r="ST23" s="38" t="str">
        <f t="shared" ca="1" si="688"/>
        <v/>
      </c>
      <c r="SU23" s="40" t="str">
        <f t="shared" ca="1" si="689"/>
        <v/>
      </c>
      <c r="SV23" s="37"/>
      <c r="SW23" s="38" t="str">
        <f t="shared" ca="1" si="690"/>
        <v/>
      </c>
      <c r="SX23" s="38" t="str">
        <f t="shared" ca="1" si="691"/>
        <v/>
      </c>
      <c r="SY23" s="40" t="str">
        <f t="shared" ca="1" si="692"/>
        <v/>
      </c>
      <c r="SZ23" s="37"/>
      <c r="TA23" s="38" t="str">
        <f t="shared" ca="1" si="693"/>
        <v/>
      </c>
      <c r="TB23" s="38" t="str">
        <f t="shared" ca="1" si="694"/>
        <v/>
      </c>
      <c r="TC23" s="40" t="str">
        <f t="shared" ca="1" si="695"/>
        <v/>
      </c>
      <c r="TD23" s="37"/>
      <c r="TE23" s="38" t="str">
        <f t="shared" ca="1" si="696"/>
        <v/>
      </c>
      <c r="TF23" s="38" t="str">
        <f t="shared" ca="1" si="697"/>
        <v/>
      </c>
      <c r="TG23" s="40" t="str">
        <f t="shared" ca="1" si="698"/>
        <v/>
      </c>
      <c r="TH23" s="37"/>
      <c r="TI23" s="38" t="str">
        <f t="shared" ca="1" si="699"/>
        <v/>
      </c>
      <c r="TJ23" s="38" t="str">
        <f t="shared" ca="1" si="700"/>
        <v/>
      </c>
      <c r="TK23" s="40" t="str">
        <f t="shared" ca="1" si="701"/>
        <v/>
      </c>
      <c r="TL23" s="37"/>
      <c r="TM23" s="38" t="str">
        <f t="shared" ca="1" si="702"/>
        <v/>
      </c>
      <c r="TN23" s="38" t="str">
        <f t="shared" ca="1" si="703"/>
        <v/>
      </c>
      <c r="TO23" s="40" t="str">
        <f t="shared" ca="1" si="704"/>
        <v/>
      </c>
      <c r="TP23" s="37"/>
      <c r="TQ23" s="38" t="str">
        <f t="shared" ca="1" si="705"/>
        <v/>
      </c>
      <c r="TR23" s="38" t="str">
        <f t="shared" ca="1" si="706"/>
        <v/>
      </c>
      <c r="TS23" s="40" t="str">
        <f t="shared" ca="1" si="707"/>
        <v/>
      </c>
      <c r="TT23" s="37"/>
      <c r="TU23" s="38" t="str">
        <f t="shared" ca="1" si="708"/>
        <v/>
      </c>
      <c r="TV23" s="38" t="str">
        <f t="shared" ca="1" si="709"/>
        <v/>
      </c>
      <c r="TW23" s="40" t="str">
        <f t="shared" ca="1" si="710"/>
        <v/>
      </c>
      <c r="TX23" s="37"/>
      <c r="TY23" s="38" t="str">
        <f t="shared" ca="1" si="711"/>
        <v/>
      </c>
      <c r="TZ23" s="38" t="str">
        <f t="shared" ca="1" si="712"/>
        <v/>
      </c>
      <c r="UA23" s="40" t="str">
        <f t="shared" ca="1" si="713"/>
        <v/>
      </c>
      <c r="UB23" s="37"/>
      <c r="UC23" s="38" t="str">
        <f t="shared" ca="1" si="714"/>
        <v/>
      </c>
      <c r="UD23" s="38" t="str">
        <f t="shared" ca="1" si="715"/>
        <v/>
      </c>
      <c r="UE23" s="40" t="str">
        <f t="shared" ca="1" si="716"/>
        <v/>
      </c>
      <c r="UF23" s="37"/>
      <c r="UG23" s="38" t="str">
        <f t="shared" ca="1" si="717"/>
        <v/>
      </c>
      <c r="UH23" s="38" t="str">
        <f t="shared" ca="1" si="718"/>
        <v/>
      </c>
      <c r="UI23" s="40" t="str">
        <f t="shared" ca="1" si="719"/>
        <v/>
      </c>
      <c r="UJ23" s="37"/>
      <c r="UK23" s="38" t="str">
        <f t="shared" ca="1" si="720"/>
        <v/>
      </c>
      <c r="UL23" s="38" t="str">
        <f t="shared" ca="1" si="721"/>
        <v/>
      </c>
      <c r="UM23" s="40" t="str">
        <f t="shared" ca="1" si="722"/>
        <v/>
      </c>
      <c r="UN23" s="37"/>
      <c r="UO23" s="38" t="str">
        <f t="shared" ca="1" si="723"/>
        <v/>
      </c>
      <c r="UP23" s="38" t="str">
        <f t="shared" ca="1" si="724"/>
        <v/>
      </c>
      <c r="UQ23" s="40" t="str">
        <f t="shared" ca="1" si="725"/>
        <v/>
      </c>
      <c r="UR23" s="37"/>
      <c r="US23" s="38" t="str">
        <f t="shared" ca="1" si="726"/>
        <v/>
      </c>
      <c r="UT23" s="38" t="str">
        <f t="shared" ca="1" si="727"/>
        <v/>
      </c>
      <c r="UU23" s="40" t="str">
        <f t="shared" ca="1" si="728"/>
        <v/>
      </c>
      <c r="UV23" s="37"/>
      <c r="UW23" s="38" t="str">
        <f t="shared" ca="1" si="729"/>
        <v/>
      </c>
      <c r="UX23" s="38" t="str">
        <f t="shared" ca="1" si="730"/>
        <v/>
      </c>
      <c r="UY23" s="40" t="str">
        <f t="shared" ca="1" si="731"/>
        <v/>
      </c>
      <c r="UZ23" s="37"/>
      <c r="VA23" s="38" t="str">
        <f t="shared" ca="1" si="732"/>
        <v/>
      </c>
      <c r="VB23" s="38" t="str">
        <f t="shared" ca="1" si="733"/>
        <v/>
      </c>
      <c r="VC23" s="40" t="str">
        <f t="shared" ca="1" si="734"/>
        <v/>
      </c>
      <c r="VD23" s="37"/>
      <c r="VE23" s="38" t="str">
        <f t="shared" ca="1" si="735"/>
        <v/>
      </c>
      <c r="VF23" s="38" t="str">
        <f t="shared" ca="1" si="736"/>
        <v/>
      </c>
      <c r="VG23" s="40" t="str">
        <f t="shared" ca="1" si="737"/>
        <v/>
      </c>
      <c r="VH23" s="37"/>
      <c r="VI23" s="38" t="str">
        <f t="shared" ca="1" si="738"/>
        <v/>
      </c>
      <c r="VJ23" s="38" t="str">
        <f t="shared" ca="1" si="739"/>
        <v/>
      </c>
      <c r="VK23" s="40" t="str">
        <f t="shared" ca="1" si="740"/>
        <v/>
      </c>
      <c r="VL23" s="37"/>
      <c r="VM23" s="38" t="str">
        <f t="shared" ca="1" si="741"/>
        <v/>
      </c>
      <c r="VN23" s="38" t="str">
        <f t="shared" ca="1" si="742"/>
        <v/>
      </c>
      <c r="VO23" s="40" t="str">
        <f t="shared" ca="1" si="743"/>
        <v/>
      </c>
      <c r="VP23" s="37"/>
      <c r="VQ23" s="38" t="str">
        <f t="shared" ca="1" si="744"/>
        <v/>
      </c>
      <c r="VR23" s="38" t="str">
        <f t="shared" ca="1" si="745"/>
        <v/>
      </c>
      <c r="VS23" s="40" t="str">
        <f t="shared" ca="1" si="746"/>
        <v/>
      </c>
      <c r="VT23" s="37"/>
      <c r="VU23" s="38" t="str">
        <f t="shared" ca="1" si="747"/>
        <v/>
      </c>
      <c r="VV23" s="38" t="str">
        <f t="shared" ca="1" si="748"/>
        <v/>
      </c>
      <c r="VW23" s="40" t="str">
        <f t="shared" ca="1" si="749"/>
        <v/>
      </c>
      <c r="VX23" s="37"/>
      <c r="VY23" s="38"/>
      <c r="VZ23" s="38"/>
      <c r="WA23" s="40"/>
      <c r="WB23" s="37"/>
      <c r="WC23" s="38" t="str">
        <f t="shared" ca="1" si="750"/>
        <v/>
      </c>
      <c r="WD23" s="38" t="str">
        <f t="shared" ca="1" si="751"/>
        <v/>
      </c>
      <c r="WE23" s="40" t="str">
        <f t="shared" ca="1" si="752"/>
        <v/>
      </c>
      <c r="WF23" s="37"/>
      <c r="WG23" s="38" t="str">
        <f t="shared" ca="1" si="753"/>
        <v/>
      </c>
      <c r="WH23" s="38" t="str">
        <f t="shared" ca="1" si="754"/>
        <v/>
      </c>
      <c r="WI23" s="40" t="str">
        <f t="shared" ca="1" si="755"/>
        <v/>
      </c>
      <c r="WJ23" s="37"/>
      <c r="WK23" s="38" t="str">
        <f t="shared" ca="1" si="756"/>
        <v/>
      </c>
      <c r="WL23" s="38" t="str">
        <f t="shared" ca="1" si="757"/>
        <v/>
      </c>
      <c r="WM23" s="40" t="str">
        <f t="shared" ca="1" si="758"/>
        <v/>
      </c>
      <c r="WN23" s="37"/>
      <c r="WO23" s="38" t="str">
        <f t="shared" ca="1" si="759"/>
        <v/>
      </c>
      <c r="WP23" s="38" t="str">
        <f t="shared" ca="1" si="760"/>
        <v/>
      </c>
      <c r="WQ23" s="40" t="str">
        <f t="shared" ca="1" si="761"/>
        <v/>
      </c>
      <c r="WR23" s="37"/>
      <c r="WS23" s="38" t="str">
        <f t="shared" ca="1" si="762"/>
        <v/>
      </c>
      <c r="WT23" s="38" t="str">
        <f t="shared" ca="1" si="763"/>
        <v/>
      </c>
      <c r="WU23" s="40" t="str">
        <f t="shared" ca="1" si="764"/>
        <v/>
      </c>
      <c r="WV23" s="37"/>
      <c r="WW23" s="38" t="str">
        <f t="shared" ca="1" si="765"/>
        <v/>
      </c>
      <c r="WX23" s="38" t="str">
        <f t="shared" ca="1" si="766"/>
        <v/>
      </c>
      <c r="WY23" s="40" t="str">
        <f t="shared" ca="1" si="767"/>
        <v/>
      </c>
      <c r="WZ23" s="37"/>
      <c r="XA23" s="38" t="str">
        <f t="shared" ca="1" si="768"/>
        <v/>
      </c>
      <c r="XB23" s="38" t="str">
        <f t="shared" ca="1" si="769"/>
        <v/>
      </c>
      <c r="XC23" s="40" t="str">
        <f t="shared" ca="1" si="770"/>
        <v/>
      </c>
      <c r="XD23" s="37"/>
      <c r="XE23" s="38" t="str">
        <f t="shared" ca="1" si="771"/>
        <v/>
      </c>
      <c r="XF23" s="38" t="str">
        <f t="shared" ca="1" si="772"/>
        <v/>
      </c>
      <c r="XG23" s="40" t="str">
        <f t="shared" ca="1" si="773"/>
        <v/>
      </c>
      <c r="XH23" s="37"/>
      <c r="XI23" s="38" t="str">
        <f t="shared" ca="1" si="774"/>
        <v/>
      </c>
      <c r="XJ23" s="38" t="str">
        <f t="shared" ca="1" si="775"/>
        <v/>
      </c>
      <c r="XK23" s="40" t="str">
        <f t="shared" ca="1" si="776"/>
        <v/>
      </c>
      <c r="XL23" s="37"/>
      <c r="XM23" s="38" t="str">
        <f t="shared" ca="1" si="777"/>
        <v/>
      </c>
      <c r="XN23" s="38" t="str">
        <f t="shared" ca="1" si="778"/>
        <v/>
      </c>
      <c r="XO23" s="40" t="str">
        <f t="shared" ca="1" si="779"/>
        <v/>
      </c>
      <c r="XP23" s="37"/>
      <c r="XQ23" s="38" t="str">
        <f t="shared" ca="1" si="780"/>
        <v/>
      </c>
      <c r="XR23" s="38" t="str">
        <f t="shared" ca="1" si="781"/>
        <v/>
      </c>
      <c r="XS23" s="40" t="str">
        <f t="shared" ca="1" si="782"/>
        <v/>
      </c>
      <c r="XT23" s="37"/>
      <c r="XU23" s="38" t="str">
        <f t="shared" ca="1" si="783"/>
        <v/>
      </c>
      <c r="XV23" s="38" t="str">
        <f t="shared" ca="1" si="784"/>
        <v/>
      </c>
      <c r="XW23" s="40" t="str">
        <f t="shared" ca="1" si="785"/>
        <v/>
      </c>
      <c r="XX23" s="37"/>
      <c r="XY23" s="38" t="str">
        <f t="shared" ca="1" si="786"/>
        <v/>
      </c>
      <c r="XZ23" s="38" t="str">
        <f t="shared" ca="1" si="787"/>
        <v/>
      </c>
      <c r="YA23" s="40" t="str">
        <f t="shared" ca="1" si="788"/>
        <v/>
      </c>
      <c r="YB23" s="37"/>
      <c r="YC23" s="38" t="str">
        <f t="shared" ca="1" si="789"/>
        <v/>
      </c>
      <c r="YD23" s="38" t="str">
        <f t="shared" ca="1" si="790"/>
        <v/>
      </c>
      <c r="YE23" s="40" t="str">
        <f t="shared" ca="1" si="791"/>
        <v/>
      </c>
      <c r="YF23" s="37"/>
      <c r="YG23" s="38" t="str">
        <f t="shared" ca="1" si="792"/>
        <v/>
      </c>
      <c r="YH23" s="38" t="str">
        <f t="shared" ca="1" si="793"/>
        <v/>
      </c>
      <c r="YI23" s="40" t="str">
        <f t="shared" ca="1" si="794"/>
        <v/>
      </c>
      <c r="YJ23" s="37"/>
      <c r="YK23" s="38" t="str">
        <f t="shared" ca="1" si="795"/>
        <v/>
      </c>
      <c r="YL23" s="38" t="str">
        <f t="shared" ca="1" si="796"/>
        <v/>
      </c>
      <c r="YM23" s="40" t="str">
        <f t="shared" ca="1" si="797"/>
        <v/>
      </c>
      <c r="YN23" s="37"/>
      <c r="YO23" s="38" t="str">
        <f t="shared" ca="1" si="798"/>
        <v/>
      </c>
      <c r="YP23" s="38" t="str">
        <f t="shared" ca="1" si="799"/>
        <v/>
      </c>
      <c r="YQ23" s="40" t="str">
        <f t="shared" ca="1" si="800"/>
        <v/>
      </c>
      <c r="YR23" s="37"/>
      <c r="YS23" s="38" t="str">
        <f t="shared" ca="1" si="801"/>
        <v/>
      </c>
      <c r="YT23" s="38" t="str">
        <f t="shared" ca="1" si="802"/>
        <v/>
      </c>
      <c r="YU23" s="40" t="str">
        <f t="shared" ca="1" si="803"/>
        <v/>
      </c>
      <c r="YV23" s="37"/>
      <c r="YW23" s="38" t="str">
        <f t="shared" ca="1" si="804"/>
        <v/>
      </c>
      <c r="YX23" s="38" t="str">
        <f t="shared" ca="1" si="805"/>
        <v/>
      </c>
      <c r="YY23" s="40" t="str">
        <f t="shared" ca="1" si="806"/>
        <v/>
      </c>
      <c r="YZ23" s="37"/>
      <c r="ZA23" s="38" t="str">
        <f t="shared" ca="1" si="807"/>
        <v/>
      </c>
      <c r="ZB23" s="38" t="str">
        <f t="shared" ca="1" si="808"/>
        <v/>
      </c>
      <c r="ZC23" s="40" t="str">
        <f t="shared" ca="1" si="809"/>
        <v/>
      </c>
      <c r="ZD23" s="37"/>
      <c r="ZE23" s="38" t="str">
        <f t="shared" ca="1" si="810"/>
        <v/>
      </c>
      <c r="ZF23" s="38" t="str">
        <f t="shared" ca="1" si="811"/>
        <v/>
      </c>
      <c r="ZG23" s="40" t="str">
        <f t="shared" ca="1" si="812"/>
        <v/>
      </c>
      <c r="ZH23" s="37"/>
      <c r="ZI23" s="38" t="str">
        <f t="shared" ca="1" si="813"/>
        <v/>
      </c>
      <c r="ZJ23" s="38" t="str">
        <f t="shared" ca="1" si="814"/>
        <v/>
      </c>
      <c r="ZK23" s="40" t="str">
        <f t="shared" ca="1" si="815"/>
        <v/>
      </c>
      <c r="ZL23" s="37"/>
      <c r="ZM23" s="38" t="str">
        <f t="shared" ca="1" si="816"/>
        <v/>
      </c>
      <c r="ZN23" s="38" t="str">
        <f t="shared" ca="1" si="817"/>
        <v/>
      </c>
      <c r="ZO23" s="40" t="str">
        <f t="shared" ca="1" si="818"/>
        <v/>
      </c>
      <c r="ZP23" s="37"/>
      <c r="ZQ23" s="38" t="str">
        <f t="shared" ca="1" si="819"/>
        <v/>
      </c>
      <c r="ZR23" s="38" t="str">
        <f t="shared" ca="1" si="820"/>
        <v/>
      </c>
      <c r="ZS23" s="40" t="str">
        <f t="shared" ca="1" si="821"/>
        <v/>
      </c>
      <c r="ZT23" s="37"/>
      <c r="ZU23" s="38" t="str">
        <f t="shared" ca="1" si="822"/>
        <v/>
      </c>
      <c r="ZV23" s="38" t="str">
        <f t="shared" ca="1" si="823"/>
        <v/>
      </c>
      <c r="ZW23" s="40" t="str">
        <f t="shared" ca="1" si="824"/>
        <v/>
      </c>
      <c r="ZX23" s="37"/>
      <c r="ZY23" s="38" t="str">
        <f t="shared" ca="1" si="825"/>
        <v/>
      </c>
      <c r="ZZ23" s="38" t="str">
        <f t="shared" ca="1" si="826"/>
        <v/>
      </c>
      <c r="AAA23" s="40" t="str">
        <f t="shared" ca="1" si="827"/>
        <v/>
      </c>
      <c r="AAB23" s="37"/>
      <c r="AAC23" s="38" t="str">
        <f t="shared" ca="1" si="828"/>
        <v/>
      </c>
      <c r="AAD23" s="38" t="str">
        <f t="shared" ca="1" si="829"/>
        <v/>
      </c>
      <c r="AAE23" s="40" t="str">
        <f t="shared" ca="1" si="830"/>
        <v/>
      </c>
      <c r="AAF23" s="37">
        <v>13</v>
      </c>
      <c r="AAG23" s="38">
        <f t="shared" ca="1" si="831"/>
        <v>16</v>
      </c>
      <c r="AAH23" s="38">
        <f t="shared" ca="1" si="832"/>
        <v>2.5</v>
      </c>
      <c r="AAI23" s="40">
        <f t="shared" ca="1" si="833"/>
        <v>10</v>
      </c>
      <c r="AAJ23" s="37"/>
      <c r="AAK23" s="38" t="str">
        <f t="shared" ca="1" si="834"/>
        <v/>
      </c>
      <c r="AAL23" s="38" t="str">
        <f t="shared" ca="1" si="835"/>
        <v/>
      </c>
      <c r="AAM23" s="40" t="str">
        <f t="shared" ca="1" si="836"/>
        <v/>
      </c>
      <c r="AAN23" s="37"/>
      <c r="AAO23" s="38" t="str">
        <f t="shared" ca="1" si="837"/>
        <v/>
      </c>
      <c r="AAP23" s="38" t="str">
        <f t="shared" ca="1" si="838"/>
        <v/>
      </c>
      <c r="AAQ23" s="40" t="str">
        <f t="shared" ca="1" si="839"/>
        <v/>
      </c>
      <c r="AAR23" s="37"/>
      <c r="AAS23" s="38" t="str">
        <f t="shared" ca="1" si="840"/>
        <v/>
      </c>
      <c r="AAT23" s="38" t="str">
        <f t="shared" ca="1" si="841"/>
        <v/>
      </c>
      <c r="AAU23" s="40" t="str">
        <f t="shared" ca="1" si="842"/>
        <v/>
      </c>
      <c r="AAV23" s="37"/>
      <c r="AAW23" s="38" t="str">
        <f t="shared" ca="1" si="843"/>
        <v/>
      </c>
      <c r="AAX23" s="38" t="str">
        <f t="shared" ca="1" si="844"/>
        <v/>
      </c>
      <c r="AAY23" s="40" t="str">
        <f t="shared" ca="1" si="845"/>
        <v/>
      </c>
      <c r="AAZ23" s="37"/>
      <c r="ABA23" s="38" t="str">
        <f t="shared" ca="1" si="846"/>
        <v/>
      </c>
      <c r="ABB23" s="38" t="str">
        <f t="shared" ca="1" si="847"/>
        <v/>
      </c>
      <c r="ABC23" s="40" t="str">
        <f t="shared" ca="1" si="848"/>
        <v/>
      </c>
      <c r="ABD23" s="37"/>
      <c r="ABE23" s="38" t="str">
        <f t="shared" ca="1" si="849"/>
        <v/>
      </c>
      <c r="ABF23" s="38" t="str">
        <f t="shared" ca="1" si="850"/>
        <v/>
      </c>
      <c r="ABG23" s="40" t="str">
        <f t="shared" ca="1" si="851"/>
        <v/>
      </c>
      <c r="ABH23" s="37"/>
      <c r="ABI23" s="38" t="str">
        <f t="shared" ca="1" si="852"/>
        <v/>
      </c>
      <c r="ABJ23" s="38" t="str">
        <f t="shared" ca="1" si="853"/>
        <v/>
      </c>
      <c r="ABK23" s="40" t="str">
        <f t="shared" ca="1" si="854"/>
        <v/>
      </c>
      <c r="ABL23" s="37"/>
      <c r="ABM23" s="38" t="str">
        <f t="shared" ca="1" si="855"/>
        <v/>
      </c>
      <c r="ABN23" s="38" t="str">
        <f t="shared" ca="1" si="856"/>
        <v/>
      </c>
      <c r="ABO23" s="40" t="str">
        <f t="shared" ca="1" si="857"/>
        <v/>
      </c>
      <c r="ABP23" s="37"/>
      <c r="ABQ23" s="38" t="str">
        <f t="shared" ca="1" si="858"/>
        <v/>
      </c>
      <c r="ABR23" s="38" t="str">
        <f t="shared" ca="1" si="859"/>
        <v/>
      </c>
      <c r="ABS23" s="40" t="str">
        <f t="shared" ca="1" si="860"/>
        <v/>
      </c>
      <c r="ABT23" s="37"/>
      <c r="ABU23" s="38" t="str">
        <f t="shared" ca="1" si="861"/>
        <v/>
      </c>
      <c r="ABV23" s="38" t="str">
        <f t="shared" ca="1" si="862"/>
        <v/>
      </c>
      <c r="ABW23" s="40" t="str">
        <f t="shared" ca="1" si="863"/>
        <v/>
      </c>
      <c r="ABX23" s="37"/>
      <c r="ABY23" s="38" t="str">
        <f t="shared" ca="1" si="864"/>
        <v/>
      </c>
      <c r="ABZ23" s="38" t="str">
        <f t="shared" ca="1" si="865"/>
        <v/>
      </c>
      <c r="ACA23" s="40" t="str">
        <f t="shared" ca="1" si="866"/>
        <v/>
      </c>
      <c r="ACB23" s="37">
        <v>6</v>
      </c>
      <c r="ACC23" s="38">
        <f t="shared" ca="1" si="867"/>
        <v>16</v>
      </c>
      <c r="ACD23" s="38">
        <f t="shared" ca="1" si="868"/>
        <v>2.5</v>
      </c>
      <c r="ACE23" s="40">
        <f t="shared" ca="1" si="869"/>
        <v>27.5</v>
      </c>
      <c r="ACF23" s="37"/>
      <c r="ACG23" s="38" t="str">
        <f t="shared" ca="1" si="870"/>
        <v/>
      </c>
      <c r="ACH23" s="38" t="str">
        <f t="shared" ca="1" si="871"/>
        <v/>
      </c>
      <c r="ACI23" s="40" t="str">
        <f t="shared" ca="1" si="872"/>
        <v/>
      </c>
      <c r="ACJ23" s="37"/>
      <c r="ACK23" s="38" t="str">
        <f t="shared" ca="1" si="873"/>
        <v/>
      </c>
      <c r="ACL23" s="38" t="str">
        <f t="shared" ca="1" si="874"/>
        <v/>
      </c>
      <c r="ACM23" s="40" t="str">
        <f t="shared" ca="1" si="875"/>
        <v/>
      </c>
      <c r="ACN23" s="37"/>
      <c r="ACO23" s="38" t="str">
        <f t="shared" ca="1" si="876"/>
        <v/>
      </c>
      <c r="ACP23" s="38" t="str">
        <f t="shared" ca="1" si="877"/>
        <v/>
      </c>
      <c r="ACQ23" s="40" t="str">
        <f t="shared" ca="1" si="878"/>
        <v/>
      </c>
      <c r="ACR23" s="37"/>
      <c r="ACS23" s="38" t="str">
        <f t="shared" ca="1" si="879"/>
        <v/>
      </c>
      <c r="ACT23" s="38" t="str">
        <f t="shared" ca="1" si="880"/>
        <v/>
      </c>
      <c r="ACU23" s="40" t="str">
        <f t="shared" ca="1" si="881"/>
        <v/>
      </c>
      <c r="ACV23" s="37"/>
      <c r="ACW23" s="38" t="str">
        <f t="shared" ca="1" si="882"/>
        <v/>
      </c>
      <c r="ACX23" s="38" t="str">
        <f t="shared" ca="1" si="883"/>
        <v/>
      </c>
      <c r="ACY23" s="40" t="str">
        <f t="shared" ca="1" si="884"/>
        <v/>
      </c>
      <c r="ACZ23" s="37"/>
      <c r="ADA23" s="38" t="str">
        <f t="shared" ca="1" si="885"/>
        <v/>
      </c>
      <c r="ADB23" s="38" t="str">
        <f t="shared" ca="1" si="886"/>
        <v/>
      </c>
      <c r="ADC23" s="40" t="str">
        <f t="shared" ca="1" si="887"/>
        <v/>
      </c>
      <c r="ADD23" s="37"/>
      <c r="ADE23" s="38" t="str">
        <f t="shared" ca="1" si="888"/>
        <v/>
      </c>
      <c r="ADF23" s="38" t="str">
        <f t="shared" ca="1" si="889"/>
        <v/>
      </c>
      <c r="ADG23" s="40" t="str">
        <f t="shared" ca="1" si="890"/>
        <v/>
      </c>
      <c r="ADH23" s="37"/>
      <c r="ADI23" s="38" t="str">
        <f t="shared" ca="1" si="891"/>
        <v/>
      </c>
      <c r="ADJ23" s="38" t="str">
        <f t="shared" ca="1" si="892"/>
        <v/>
      </c>
      <c r="ADK23" s="40" t="str">
        <f t="shared" ca="1" si="893"/>
        <v/>
      </c>
      <c r="ADL23" s="37"/>
      <c r="ADM23" s="38" t="str">
        <f t="shared" ca="1" si="894"/>
        <v/>
      </c>
      <c r="ADN23" s="38" t="str">
        <f t="shared" ca="1" si="895"/>
        <v/>
      </c>
      <c r="ADO23" s="40" t="str">
        <f t="shared" ca="1" si="896"/>
        <v/>
      </c>
      <c r="ADP23" s="37"/>
      <c r="ADQ23" s="38" t="str">
        <f t="shared" ca="1" si="897"/>
        <v/>
      </c>
      <c r="ADR23" s="38" t="str">
        <f t="shared" ca="1" si="898"/>
        <v/>
      </c>
      <c r="ADS23" s="40" t="str">
        <f t="shared" ca="1" si="899"/>
        <v/>
      </c>
      <c r="ADT23" s="37"/>
      <c r="ADU23" s="38" t="str">
        <f t="shared" ca="1" si="900"/>
        <v/>
      </c>
      <c r="ADV23" s="38" t="str">
        <f t="shared" ca="1" si="901"/>
        <v/>
      </c>
      <c r="ADW23" s="40" t="str">
        <f t="shared" ca="1" si="902"/>
        <v/>
      </c>
      <c r="ADX23" s="37"/>
      <c r="ADY23" s="38" t="str">
        <f t="shared" ca="1" si="903"/>
        <v/>
      </c>
      <c r="ADZ23" s="38" t="str">
        <f t="shared" ca="1" si="904"/>
        <v/>
      </c>
      <c r="AEA23" s="40" t="str">
        <f t="shared" ca="1" si="905"/>
        <v/>
      </c>
      <c r="AEB23" s="37"/>
      <c r="AEC23" s="38" t="str">
        <f t="shared" ca="1" si="906"/>
        <v/>
      </c>
      <c r="AED23" s="38" t="str">
        <f t="shared" ca="1" si="907"/>
        <v/>
      </c>
      <c r="AEE23" s="40" t="str">
        <f t="shared" ca="1" si="908"/>
        <v/>
      </c>
      <c r="AEF23" s="37"/>
      <c r="AEG23" s="38" t="str">
        <f t="shared" ca="1" si="909"/>
        <v/>
      </c>
      <c r="AEH23" s="38" t="str">
        <f t="shared" ca="1" si="910"/>
        <v/>
      </c>
      <c r="AEI23" s="40" t="str">
        <f t="shared" ca="1" si="911"/>
        <v/>
      </c>
      <c r="AEJ23" s="37"/>
      <c r="AEK23" s="38" t="str">
        <f t="shared" ca="1" si="912"/>
        <v/>
      </c>
      <c r="AEL23" s="38" t="str">
        <f t="shared" ca="1" si="913"/>
        <v/>
      </c>
      <c r="AEM23" s="40" t="str">
        <f t="shared" ca="1" si="914"/>
        <v/>
      </c>
      <c r="AEN23" s="37"/>
      <c r="AEO23" s="38" t="str">
        <f t="shared" ca="1" si="915"/>
        <v/>
      </c>
      <c r="AEP23" s="38" t="str">
        <f t="shared" ca="1" si="916"/>
        <v/>
      </c>
      <c r="AEQ23" s="40" t="str">
        <f t="shared" ca="1" si="917"/>
        <v/>
      </c>
      <c r="AER23" s="37"/>
      <c r="AES23" s="38" t="str">
        <f t="shared" ca="1" si="918"/>
        <v/>
      </c>
      <c r="AET23" s="38" t="str">
        <f t="shared" ca="1" si="919"/>
        <v/>
      </c>
      <c r="AEU23" s="40" t="str">
        <f t="shared" ca="1" si="920"/>
        <v/>
      </c>
      <c r="AEV23" s="37"/>
      <c r="AEW23" s="38" t="str">
        <f t="shared" ca="1" si="921"/>
        <v/>
      </c>
      <c r="AEX23" s="38" t="str">
        <f t="shared" ca="1" si="922"/>
        <v/>
      </c>
      <c r="AEY23" s="40" t="str">
        <f t="shared" ca="1" si="923"/>
        <v/>
      </c>
      <c r="AEZ23" s="37"/>
      <c r="AFA23" s="38" t="str">
        <f t="shared" ca="1" si="924"/>
        <v/>
      </c>
      <c r="AFB23" s="38" t="str">
        <f t="shared" ca="1" si="925"/>
        <v/>
      </c>
      <c r="AFC23" s="40" t="str">
        <f t="shared" ca="1" si="926"/>
        <v/>
      </c>
      <c r="AFD23" s="37"/>
      <c r="AFE23" s="38" t="str">
        <f t="shared" ca="1" si="927"/>
        <v/>
      </c>
      <c r="AFF23" s="38" t="str">
        <f t="shared" ca="1" si="928"/>
        <v/>
      </c>
      <c r="AFG23" s="40" t="str">
        <f t="shared" ca="1" si="929"/>
        <v/>
      </c>
      <c r="AFH23" s="37"/>
      <c r="AFI23" s="38" t="str">
        <f t="shared" ca="1" si="930"/>
        <v/>
      </c>
      <c r="AFJ23" s="38" t="str">
        <f t="shared" ca="1" si="931"/>
        <v/>
      </c>
      <c r="AFK23" s="40" t="str">
        <f t="shared" ca="1" si="932"/>
        <v/>
      </c>
      <c r="AFL23" s="37">
        <v>9</v>
      </c>
      <c r="AFM23" s="38">
        <f t="shared" ca="1" si="933"/>
        <v>16</v>
      </c>
      <c r="AFN23" s="38">
        <f t="shared" ca="1" si="934"/>
        <v>2.5</v>
      </c>
      <c r="AFO23" s="40">
        <f t="shared" ca="1" si="935"/>
        <v>20</v>
      </c>
      <c r="AFP23" s="37"/>
      <c r="AFQ23" s="38" t="str">
        <f t="shared" ca="1" si="936"/>
        <v/>
      </c>
      <c r="AFR23" s="38" t="str">
        <f t="shared" ca="1" si="937"/>
        <v/>
      </c>
      <c r="AFS23" s="40" t="str">
        <f t="shared" ca="1" si="938"/>
        <v/>
      </c>
      <c r="AFT23" s="37"/>
      <c r="AFU23" s="38" t="str">
        <f t="shared" ca="1" si="939"/>
        <v/>
      </c>
      <c r="AFV23" s="38" t="str">
        <f t="shared" ca="1" si="940"/>
        <v/>
      </c>
      <c r="AFW23" s="40" t="str">
        <f t="shared" ca="1" si="941"/>
        <v/>
      </c>
      <c r="AFX23" s="37">
        <v>11</v>
      </c>
      <c r="AFY23" s="38">
        <f t="shared" ca="1" si="942"/>
        <v>16</v>
      </c>
      <c r="AFZ23" s="38">
        <f t="shared" ca="1" si="943"/>
        <v>2.5</v>
      </c>
      <c r="AGA23" s="40">
        <f t="shared" ca="1" si="944"/>
        <v>15</v>
      </c>
      <c r="AGB23" s="37">
        <v>8</v>
      </c>
      <c r="AGC23" s="38">
        <f t="shared" ca="1" si="945"/>
        <v>16</v>
      </c>
      <c r="AGD23" s="38">
        <f t="shared" ca="1" si="946"/>
        <v>3.5</v>
      </c>
      <c r="AGE23" s="40">
        <f t="shared" ca="1" si="947"/>
        <v>31.5</v>
      </c>
      <c r="AGF23" s="37"/>
      <c r="AGG23" s="38" t="str">
        <f t="shared" ca="1" si="948"/>
        <v/>
      </c>
      <c r="AGH23" s="38" t="str">
        <f t="shared" ca="1" si="949"/>
        <v/>
      </c>
      <c r="AGI23" s="40" t="str">
        <f t="shared" ca="1" si="950"/>
        <v/>
      </c>
      <c r="AGJ23" s="37"/>
      <c r="AGK23" s="38" t="str">
        <f t="shared" ca="1" si="951"/>
        <v/>
      </c>
      <c r="AGL23" s="38" t="str">
        <f t="shared" ca="1" si="952"/>
        <v/>
      </c>
      <c r="AGM23" s="40" t="str">
        <f t="shared" ca="1" si="953"/>
        <v/>
      </c>
      <c r="AGN23" s="37">
        <v>9</v>
      </c>
      <c r="AGO23" s="38">
        <f t="shared" ca="1" si="954"/>
        <v>16</v>
      </c>
      <c r="AGP23" s="38">
        <f t="shared" ca="1" si="955"/>
        <v>3.5</v>
      </c>
      <c r="AGQ23" s="40">
        <f t="shared" ca="1" si="956"/>
        <v>28</v>
      </c>
      <c r="AGR23" s="37"/>
      <c r="AGS23" s="38" t="str">
        <f t="shared" ca="1" si="957"/>
        <v/>
      </c>
      <c r="AGT23" s="38" t="str">
        <f t="shared" ca="1" si="958"/>
        <v/>
      </c>
      <c r="AGU23" s="40" t="str">
        <f t="shared" ca="1" si="959"/>
        <v/>
      </c>
      <c r="AGV23" s="37"/>
      <c r="AGW23" s="38" t="str">
        <f t="shared" ca="1" si="960"/>
        <v/>
      </c>
      <c r="AGX23" s="38" t="str">
        <f t="shared" ca="1" si="961"/>
        <v/>
      </c>
      <c r="AGY23" s="40" t="str">
        <f t="shared" ca="1" si="962"/>
        <v/>
      </c>
      <c r="AGZ23" s="37"/>
      <c r="AHA23" s="38" t="str">
        <f t="shared" ca="1" si="963"/>
        <v/>
      </c>
      <c r="AHB23" s="38" t="str">
        <f t="shared" ca="1" si="964"/>
        <v/>
      </c>
      <c r="AHC23" s="40" t="str">
        <f t="shared" ca="1" si="965"/>
        <v/>
      </c>
      <c r="AHD23" s="37"/>
      <c r="AHE23" s="38" t="str">
        <f t="shared" ca="1" si="966"/>
        <v/>
      </c>
      <c r="AHF23" s="38" t="str">
        <f t="shared" ca="1" si="967"/>
        <v/>
      </c>
      <c r="AHG23" s="40" t="str">
        <f t="shared" ca="1" si="968"/>
        <v/>
      </c>
      <c r="AHH23" s="37"/>
      <c r="AHI23" s="38" t="str">
        <f t="shared" ca="1" si="969"/>
        <v/>
      </c>
      <c r="AHJ23" s="38" t="str">
        <f t="shared" ca="1" si="970"/>
        <v/>
      </c>
      <c r="AHK23" s="40" t="str">
        <f t="shared" ca="1" si="971"/>
        <v/>
      </c>
      <c r="AHL23" s="37"/>
      <c r="AHM23" s="38" t="str">
        <f t="shared" ca="1" si="972"/>
        <v/>
      </c>
      <c r="AHN23" s="38" t="str">
        <f t="shared" ca="1" si="973"/>
        <v/>
      </c>
      <c r="AHO23" s="40" t="str">
        <f t="shared" ca="1" si="974"/>
        <v/>
      </c>
      <c r="AHP23" s="37"/>
      <c r="AHQ23" s="38" t="str">
        <f t="shared" ca="1" si="975"/>
        <v/>
      </c>
      <c r="AHR23" s="38" t="str">
        <f t="shared" ca="1" si="976"/>
        <v/>
      </c>
      <c r="AHS23" s="40" t="str">
        <f t="shared" ca="1" si="977"/>
        <v/>
      </c>
      <c r="AHT23" s="37"/>
      <c r="AHU23" s="38" t="str">
        <f t="shared" ca="1" si="978"/>
        <v/>
      </c>
      <c r="AHV23" s="38" t="str">
        <f t="shared" ca="1" si="979"/>
        <v/>
      </c>
      <c r="AHW23" s="40" t="str">
        <f t="shared" ca="1" si="980"/>
        <v/>
      </c>
      <c r="AHX23" s="37"/>
      <c r="AHY23" s="38" t="str">
        <f t="shared" ca="1" si="981"/>
        <v/>
      </c>
      <c r="AHZ23" s="38" t="str">
        <f t="shared" ca="1" si="982"/>
        <v/>
      </c>
      <c r="AIA23" s="40" t="str">
        <f t="shared" ca="1" si="983"/>
        <v/>
      </c>
      <c r="AIB23" s="37"/>
      <c r="AIC23" s="38" t="str">
        <f t="shared" ca="1" si="984"/>
        <v/>
      </c>
      <c r="AID23" s="38" t="str">
        <f t="shared" ca="1" si="985"/>
        <v/>
      </c>
      <c r="AIE23" s="40" t="str">
        <f t="shared" ca="1" si="986"/>
        <v/>
      </c>
    </row>
    <row r="24" spans="1:915" x14ac:dyDescent="0.3">
      <c r="A24" s="1">
        <f t="shared" ca="1" si="308"/>
        <v>23</v>
      </c>
      <c r="B24" s="1" t="s">
        <v>168</v>
      </c>
      <c r="C24" s="35">
        <f t="array" aca="1" ref="C24" ca="1">SUM(IF(MOD(COLUMN(D24:AIE24),4)=3,D24:AIE24,0))</f>
        <v>253</v>
      </c>
      <c r="D24" s="37"/>
      <c r="E24" s="38" t="str">
        <f t="shared" ca="1" si="309"/>
        <v/>
      </c>
      <c r="F24" s="38" t="str">
        <f t="shared" ca="1" si="310"/>
        <v/>
      </c>
      <c r="G24" s="40" t="str">
        <f t="shared" ca="1" si="311"/>
        <v/>
      </c>
      <c r="H24" s="37"/>
      <c r="I24" s="38" t="str">
        <f t="shared" ca="1" si="312"/>
        <v/>
      </c>
      <c r="J24" s="38" t="str">
        <f t="shared" ca="1" si="313"/>
        <v/>
      </c>
      <c r="K24" s="40" t="str">
        <f t="shared" ca="1" si="314"/>
        <v/>
      </c>
      <c r="L24" s="37"/>
      <c r="M24" s="38" t="str">
        <f t="shared" ca="1" si="315"/>
        <v/>
      </c>
      <c r="N24" s="38" t="str">
        <f t="shared" ca="1" si="316"/>
        <v/>
      </c>
      <c r="O24" s="40" t="str">
        <f t="shared" ca="1" si="317"/>
        <v/>
      </c>
      <c r="P24" s="37"/>
      <c r="Q24" s="38" t="str">
        <f t="shared" ca="1" si="318"/>
        <v/>
      </c>
      <c r="R24" s="38" t="str">
        <f t="shared" ca="1" si="319"/>
        <v/>
      </c>
      <c r="S24" s="40" t="str">
        <f t="shared" ca="1" si="320"/>
        <v/>
      </c>
      <c r="T24" s="37"/>
      <c r="U24" s="38" t="str">
        <f t="shared" ca="1" si="321"/>
        <v/>
      </c>
      <c r="V24" s="38" t="str">
        <f t="shared" ca="1" si="322"/>
        <v/>
      </c>
      <c r="W24" s="40" t="str">
        <f t="shared" ca="1" si="323"/>
        <v/>
      </c>
      <c r="X24" s="37"/>
      <c r="Y24" s="38" t="str">
        <f t="shared" ca="1" si="324"/>
        <v/>
      </c>
      <c r="Z24" s="38" t="str">
        <f t="shared" ca="1" si="325"/>
        <v/>
      </c>
      <c r="AA24" s="40" t="str">
        <f t="shared" ca="1" si="326"/>
        <v/>
      </c>
      <c r="AB24" s="37"/>
      <c r="AC24" s="38" t="str">
        <f t="shared" ca="1" si="327"/>
        <v/>
      </c>
      <c r="AD24" s="38" t="str">
        <f t="shared" ca="1" si="328"/>
        <v/>
      </c>
      <c r="AE24" s="40" t="str">
        <f t="shared" ca="1" si="329"/>
        <v/>
      </c>
      <c r="AF24" s="37"/>
      <c r="AG24" s="38" t="str">
        <f t="shared" ca="1" si="330"/>
        <v/>
      </c>
      <c r="AH24" s="38" t="str">
        <f t="shared" ca="1" si="331"/>
        <v/>
      </c>
      <c r="AI24" s="40" t="str">
        <f t="shared" ca="1" si="332"/>
        <v/>
      </c>
      <c r="AJ24" s="37"/>
      <c r="AK24" s="38" t="str">
        <f t="shared" ca="1" si="333"/>
        <v/>
      </c>
      <c r="AL24" s="38" t="str">
        <f t="shared" ca="1" si="334"/>
        <v/>
      </c>
      <c r="AM24" s="40" t="str">
        <f t="shared" ca="1" si="335"/>
        <v/>
      </c>
      <c r="AN24" s="37"/>
      <c r="AO24" s="38" t="str">
        <f t="shared" ca="1" si="336"/>
        <v/>
      </c>
      <c r="AP24" s="38" t="str">
        <f t="shared" ca="1" si="337"/>
        <v/>
      </c>
      <c r="AQ24" s="40" t="str">
        <f t="shared" ca="1" si="338"/>
        <v/>
      </c>
      <c r="AR24" s="37"/>
      <c r="AS24" s="38" t="str">
        <f t="shared" ca="1" si="339"/>
        <v/>
      </c>
      <c r="AT24" s="38" t="str">
        <f t="shared" ca="1" si="340"/>
        <v/>
      </c>
      <c r="AU24" s="40" t="str">
        <f t="shared" ca="1" si="341"/>
        <v/>
      </c>
      <c r="AV24" s="37"/>
      <c r="AW24" s="38" t="str">
        <f t="shared" ca="1" si="342"/>
        <v/>
      </c>
      <c r="AX24" s="38" t="str">
        <f t="shared" ca="1" si="343"/>
        <v/>
      </c>
      <c r="AY24" s="40" t="str">
        <f t="shared" ca="1" si="344"/>
        <v/>
      </c>
      <c r="AZ24" s="37"/>
      <c r="BA24" s="38" t="str">
        <f t="shared" ca="1" si="345"/>
        <v/>
      </c>
      <c r="BB24" s="38" t="str">
        <f t="shared" ca="1" si="346"/>
        <v/>
      </c>
      <c r="BC24" s="40" t="str">
        <f t="shared" ca="1" si="347"/>
        <v/>
      </c>
      <c r="BD24" s="37"/>
      <c r="BE24" s="38" t="str">
        <f t="shared" ca="1" si="348"/>
        <v/>
      </c>
      <c r="BF24" s="38" t="str">
        <f t="shared" ca="1" si="349"/>
        <v/>
      </c>
      <c r="BG24" s="40" t="str">
        <f t="shared" ca="1" si="350"/>
        <v/>
      </c>
      <c r="BH24" s="37"/>
      <c r="BI24" s="38" t="str">
        <f t="shared" ca="1" si="351"/>
        <v/>
      </c>
      <c r="BJ24" s="38" t="str">
        <f t="shared" ca="1" si="352"/>
        <v/>
      </c>
      <c r="BK24" s="40" t="str">
        <f t="shared" ca="1" si="353"/>
        <v/>
      </c>
      <c r="BL24" s="37"/>
      <c r="BM24" s="38" t="str">
        <f t="shared" ca="1" si="354"/>
        <v/>
      </c>
      <c r="BN24" s="38" t="str">
        <f t="shared" ca="1" si="355"/>
        <v/>
      </c>
      <c r="BO24" s="40" t="str">
        <f t="shared" ca="1" si="356"/>
        <v/>
      </c>
      <c r="BP24" s="37"/>
      <c r="BQ24" s="38" t="str">
        <f t="shared" ca="1" si="357"/>
        <v/>
      </c>
      <c r="BR24" s="38" t="str">
        <f t="shared" ca="1" si="358"/>
        <v/>
      </c>
      <c r="BS24" s="40" t="str">
        <f t="shared" ca="1" si="359"/>
        <v/>
      </c>
      <c r="BT24" s="37"/>
      <c r="BU24" s="38" t="str">
        <f t="shared" ca="1" si="360"/>
        <v/>
      </c>
      <c r="BV24" s="38" t="str">
        <f t="shared" ca="1" si="361"/>
        <v/>
      </c>
      <c r="BW24" s="40" t="str">
        <f t="shared" ca="1" si="362"/>
        <v/>
      </c>
      <c r="BX24" s="37"/>
      <c r="BY24" s="38" t="str">
        <f t="shared" ca="1" si="363"/>
        <v/>
      </c>
      <c r="BZ24" s="38" t="str">
        <f t="shared" ca="1" si="364"/>
        <v/>
      </c>
      <c r="CA24" s="40" t="str">
        <f t="shared" ca="1" si="365"/>
        <v/>
      </c>
      <c r="CB24" s="37"/>
      <c r="CC24" s="38" t="str">
        <f t="shared" ca="1" si="366"/>
        <v/>
      </c>
      <c r="CD24" s="38" t="str">
        <f t="shared" ca="1" si="367"/>
        <v/>
      </c>
      <c r="CE24" s="40" t="str">
        <f t="shared" ca="1" si="368"/>
        <v/>
      </c>
      <c r="CF24" s="37"/>
      <c r="CG24" s="38" t="str">
        <f t="shared" ca="1" si="369"/>
        <v/>
      </c>
      <c r="CH24" s="38" t="str">
        <f t="shared" ca="1" si="370"/>
        <v/>
      </c>
      <c r="CI24" s="40" t="str">
        <f t="shared" ca="1" si="371"/>
        <v/>
      </c>
      <c r="CJ24" s="37"/>
      <c r="CK24" s="38" t="str">
        <f t="shared" ca="1" si="372"/>
        <v/>
      </c>
      <c r="CL24" s="38" t="str">
        <f t="shared" ca="1" si="373"/>
        <v/>
      </c>
      <c r="CM24" s="40" t="str">
        <f t="shared" ca="1" si="374"/>
        <v/>
      </c>
      <c r="CN24" s="37"/>
      <c r="CO24" s="38" t="str">
        <f t="shared" ca="1" si="375"/>
        <v/>
      </c>
      <c r="CP24" s="38" t="str">
        <f t="shared" ca="1" si="376"/>
        <v/>
      </c>
      <c r="CQ24" s="40" t="str">
        <f t="shared" ca="1" si="377"/>
        <v/>
      </c>
      <c r="CR24" s="37"/>
      <c r="CS24" s="38" t="str">
        <f t="shared" ca="1" si="378"/>
        <v/>
      </c>
      <c r="CT24" s="38" t="str">
        <f t="shared" ca="1" si="379"/>
        <v/>
      </c>
      <c r="CU24" s="40" t="str">
        <f t="shared" ca="1" si="380"/>
        <v/>
      </c>
      <c r="CV24" s="37"/>
      <c r="CW24" s="38" t="str">
        <f t="shared" ca="1" si="381"/>
        <v/>
      </c>
      <c r="CX24" s="38" t="str">
        <f t="shared" ca="1" si="382"/>
        <v/>
      </c>
      <c r="CY24" s="40" t="str">
        <f t="shared" ca="1" si="383"/>
        <v/>
      </c>
      <c r="CZ24" s="37"/>
      <c r="DA24" s="38" t="str">
        <f t="shared" ca="1" si="384"/>
        <v/>
      </c>
      <c r="DB24" s="38" t="str">
        <f t="shared" ca="1" si="385"/>
        <v/>
      </c>
      <c r="DC24" s="40" t="str">
        <f t="shared" ca="1" si="386"/>
        <v/>
      </c>
      <c r="DD24" s="37"/>
      <c r="DE24" s="38" t="str">
        <f t="shared" ca="1" si="387"/>
        <v/>
      </c>
      <c r="DF24" s="38" t="str">
        <f t="shared" ca="1" si="388"/>
        <v/>
      </c>
      <c r="DG24" s="40" t="str">
        <f t="shared" ca="1" si="389"/>
        <v/>
      </c>
      <c r="DH24" s="37"/>
      <c r="DI24" s="38" t="str">
        <f t="shared" ca="1" si="390"/>
        <v/>
      </c>
      <c r="DJ24" s="38" t="str">
        <f t="shared" ca="1" si="391"/>
        <v/>
      </c>
      <c r="DK24" s="40" t="str">
        <f t="shared" ca="1" si="392"/>
        <v/>
      </c>
      <c r="DL24" s="37"/>
      <c r="DM24" s="38" t="str">
        <f t="shared" ca="1" si="393"/>
        <v/>
      </c>
      <c r="DN24" s="38" t="str">
        <f t="shared" ca="1" si="394"/>
        <v/>
      </c>
      <c r="DO24" s="40" t="str">
        <f t="shared" ca="1" si="395"/>
        <v/>
      </c>
      <c r="DP24" s="37"/>
      <c r="DQ24" s="38" t="str">
        <f t="shared" ca="1" si="396"/>
        <v/>
      </c>
      <c r="DR24" s="38" t="str">
        <f t="shared" ca="1" si="397"/>
        <v/>
      </c>
      <c r="DS24" s="40" t="str">
        <f t="shared" ca="1" si="398"/>
        <v/>
      </c>
      <c r="DT24" s="37"/>
      <c r="DU24" s="38" t="str">
        <f t="shared" ca="1" si="399"/>
        <v/>
      </c>
      <c r="DV24" s="38" t="str">
        <f t="shared" ca="1" si="400"/>
        <v/>
      </c>
      <c r="DW24" s="40" t="str">
        <f t="shared" ca="1" si="401"/>
        <v/>
      </c>
      <c r="DX24" s="37"/>
      <c r="DY24" s="38" t="str">
        <f t="shared" ca="1" si="402"/>
        <v/>
      </c>
      <c r="DZ24" s="38" t="str">
        <f t="shared" ca="1" si="403"/>
        <v/>
      </c>
      <c r="EA24" s="40" t="str">
        <f t="shared" ca="1" si="404"/>
        <v/>
      </c>
      <c r="EB24" s="37"/>
      <c r="EC24" s="38" t="str">
        <f t="shared" ca="1" si="405"/>
        <v/>
      </c>
      <c r="ED24" s="38" t="str">
        <f t="shared" ca="1" si="406"/>
        <v/>
      </c>
      <c r="EE24" s="40" t="str">
        <f t="shared" ca="1" si="407"/>
        <v/>
      </c>
      <c r="EF24" s="37"/>
      <c r="EG24" s="38" t="str">
        <f t="shared" ca="1" si="408"/>
        <v/>
      </c>
      <c r="EH24" s="38" t="str">
        <f t="shared" ca="1" si="409"/>
        <v/>
      </c>
      <c r="EI24" s="40" t="str">
        <f t="shared" ca="1" si="410"/>
        <v/>
      </c>
      <c r="EJ24" s="37"/>
      <c r="EK24" s="38" t="str">
        <f t="shared" ca="1" si="411"/>
        <v/>
      </c>
      <c r="EL24" s="38" t="str">
        <f t="shared" ca="1" si="412"/>
        <v/>
      </c>
      <c r="EM24" s="40" t="str">
        <f t="shared" ca="1" si="413"/>
        <v/>
      </c>
      <c r="EN24" s="37"/>
      <c r="EO24" s="38" t="str">
        <f t="shared" ca="1" si="987"/>
        <v/>
      </c>
      <c r="EP24" s="38" t="str">
        <f t="shared" ca="1" si="988"/>
        <v/>
      </c>
      <c r="EQ24" s="40" t="str">
        <f t="shared" ca="1" si="989"/>
        <v/>
      </c>
      <c r="ER24" s="37"/>
      <c r="ES24" s="38" t="str">
        <f t="shared" ca="1" si="414"/>
        <v/>
      </c>
      <c r="ET24" s="38" t="str">
        <f t="shared" ca="1" si="415"/>
        <v/>
      </c>
      <c r="EU24" s="40" t="str">
        <f t="shared" ca="1" si="416"/>
        <v/>
      </c>
      <c r="EV24" s="37"/>
      <c r="EW24" s="38" t="str">
        <f t="shared" ca="1" si="417"/>
        <v/>
      </c>
      <c r="EX24" s="38" t="str">
        <f t="shared" ca="1" si="418"/>
        <v/>
      </c>
      <c r="EY24" s="40" t="str">
        <f t="shared" ca="1" si="419"/>
        <v/>
      </c>
      <c r="EZ24" s="37"/>
      <c r="FA24" s="38" t="str">
        <f t="shared" ca="1" si="420"/>
        <v/>
      </c>
      <c r="FB24" s="38" t="str">
        <f t="shared" ca="1" si="421"/>
        <v/>
      </c>
      <c r="FC24" s="40" t="str">
        <f t="shared" ca="1" si="422"/>
        <v/>
      </c>
      <c r="FD24" s="37"/>
      <c r="FE24" s="38" t="str">
        <f t="shared" ca="1" si="423"/>
        <v/>
      </c>
      <c r="FF24" s="38" t="str">
        <f t="shared" ca="1" si="424"/>
        <v/>
      </c>
      <c r="FG24" s="40" t="str">
        <f t="shared" ca="1" si="425"/>
        <v/>
      </c>
      <c r="FH24" s="37"/>
      <c r="FI24" s="38" t="str">
        <f t="shared" ca="1" si="426"/>
        <v/>
      </c>
      <c r="FJ24" s="38" t="str">
        <f t="shared" ca="1" si="427"/>
        <v/>
      </c>
      <c r="FK24" s="40" t="str">
        <f t="shared" ca="1" si="428"/>
        <v/>
      </c>
      <c r="FL24" s="37"/>
      <c r="FM24" s="38" t="str">
        <f t="shared" ca="1" si="429"/>
        <v/>
      </c>
      <c r="FN24" s="38" t="str">
        <f t="shared" ca="1" si="430"/>
        <v/>
      </c>
      <c r="FO24" s="40" t="str">
        <f t="shared" ca="1" si="431"/>
        <v/>
      </c>
      <c r="FP24" s="37"/>
      <c r="FQ24" s="38" t="str">
        <f t="shared" ca="1" si="432"/>
        <v/>
      </c>
      <c r="FR24" s="38" t="str">
        <f t="shared" ca="1" si="433"/>
        <v/>
      </c>
      <c r="FS24" s="40" t="str">
        <f t="shared" ca="1" si="434"/>
        <v/>
      </c>
      <c r="FT24" s="37"/>
      <c r="FU24" s="38" t="str">
        <f t="shared" ca="1" si="435"/>
        <v/>
      </c>
      <c r="FV24" s="38" t="str">
        <f t="shared" ca="1" si="436"/>
        <v/>
      </c>
      <c r="FW24" s="40" t="str">
        <f t="shared" ca="1" si="437"/>
        <v/>
      </c>
      <c r="FX24" s="37"/>
      <c r="FY24" s="38" t="str">
        <f t="shared" ca="1" si="438"/>
        <v/>
      </c>
      <c r="FZ24" s="38" t="str">
        <f t="shared" ca="1" si="439"/>
        <v/>
      </c>
      <c r="GA24" s="40" t="str">
        <f t="shared" ca="1" si="440"/>
        <v/>
      </c>
      <c r="GB24" s="37"/>
      <c r="GC24" s="38" t="str">
        <f t="shared" ca="1" si="441"/>
        <v/>
      </c>
      <c r="GD24" s="38" t="str">
        <f t="shared" ca="1" si="442"/>
        <v/>
      </c>
      <c r="GE24" s="40" t="str">
        <f t="shared" ca="1" si="443"/>
        <v/>
      </c>
      <c r="GF24" s="37"/>
      <c r="GG24" s="38" t="str">
        <f t="shared" ca="1" si="444"/>
        <v/>
      </c>
      <c r="GH24" s="38" t="str">
        <f t="shared" ca="1" si="445"/>
        <v/>
      </c>
      <c r="GI24" s="40" t="str">
        <f t="shared" ca="1" si="446"/>
        <v/>
      </c>
      <c r="GJ24" s="37"/>
      <c r="GK24" s="38" t="str">
        <f t="shared" ca="1" si="447"/>
        <v/>
      </c>
      <c r="GL24" s="38" t="str">
        <f t="shared" ca="1" si="448"/>
        <v/>
      </c>
      <c r="GM24" s="40" t="str">
        <f t="shared" ca="1" si="449"/>
        <v/>
      </c>
      <c r="GN24" s="37"/>
      <c r="GO24" s="38" t="str">
        <f t="shared" ca="1" si="450"/>
        <v/>
      </c>
      <c r="GP24" s="38" t="str">
        <f t="shared" ca="1" si="451"/>
        <v/>
      </c>
      <c r="GQ24" s="40" t="str">
        <f t="shared" ca="1" si="452"/>
        <v/>
      </c>
      <c r="GR24" s="37">
        <v>5</v>
      </c>
      <c r="GS24" s="38">
        <f t="shared" ca="1" si="453"/>
        <v>16</v>
      </c>
      <c r="GT24" s="38">
        <f t="shared" ca="1" si="454"/>
        <v>2.5</v>
      </c>
      <c r="GU24" s="40">
        <f t="shared" ca="1" si="455"/>
        <v>30</v>
      </c>
      <c r="GV24" s="37"/>
      <c r="GW24" s="38" t="str">
        <f t="shared" ca="1" si="456"/>
        <v/>
      </c>
      <c r="GX24" s="38" t="str">
        <f t="shared" ca="1" si="457"/>
        <v/>
      </c>
      <c r="GY24" s="40" t="str">
        <f t="shared" ca="1" si="458"/>
        <v/>
      </c>
      <c r="GZ24" s="37"/>
      <c r="HA24" s="38" t="str">
        <f t="shared" ca="1" si="459"/>
        <v/>
      </c>
      <c r="HB24" s="38" t="str">
        <f t="shared" ca="1" si="460"/>
        <v/>
      </c>
      <c r="HC24" s="40" t="str">
        <f t="shared" ca="1" si="461"/>
        <v/>
      </c>
      <c r="HD24" s="37"/>
      <c r="HE24" s="38" t="str">
        <f t="shared" ca="1" si="462"/>
        <v/>
      </c>
      <c r="HF24" s="38" t="str">
        <f t="shared" ca="1" si="463"/>
        <v/>
      </c>
      <c r="HG24" s="40" t="str">
        <f t="shared" ca="1" si="464"/>
        <v/>
      </c>
      <c r="HH24" s="37"/>
      <c r="HI24" s="38" t="str">
        <f t="shared" ca="1" si="465"/>
        <v/>
      </c>
      <c r="HJ24" s="38" t="str">
        <f t="shared" ca="1" si="466"/>
        <v/>
      </c>
      <c r="HK24" s="40" t="str">
        <f t="shared" ca="1" si="467"/>
        <v/>
      </c>
      <c r="HL24" s="37"/>
      <c r="HM24" s="38" t="str">
        <f t="shared" ca="1" si="468"/>
        <v/>
      </c>
      <c r="HN24" s="38" t="str">
        <f t="shared" ca="1" si="469"/>
        <v/>
      </c>
      <c r="HO24" s="40" t="str">
        <f t="shared" ca="1" si="470"/>
        <v/>
      </c>
      <c r="HP24" s="37"/>
      <c r="HQ24" s="38" t="str">
        <f t="shared" ca="1" si="471"/>
        <v/>
      </c>
      <c r="HR24" s="38" t="str">
        <f t="shared" ca="1" si="472"/>
        <v/>
      </c>
      <c r="HS24" s="40" t="str">
        <f t="shared" ca="1" si="473"/>
        <v/>
      </c>
      <c r="HT24" s="37"/>
      <c r="HU24" s="38" t="str">
        <f t="shared" ca="1" si="474"/>
        <v/>
      </c>
      <c r="HV24" s="38" t="str">
        <f t="shared" ca="1" si="475"/>
        <v/>
      </c>
      <c r="HW24" s="40" t="str">
        <f t="shared" ca="1" si="476"/>
        <v/>
      </c>
      <c r="HX24" s="37"/>
      <c r="HY24" s="38" t="str">
        <f t="shared" ca="1" si="477"/>
        <v/>
      </c>
      <c r="HZ24" s="38" t="str">
        <f t="shared" ca="1" si="478"/>
        <v/>
      </c>
      <c r="IA24" s="40" t="str">
        <f t="shared" ca="1" si="479"/>
        <v/>
      </c>
      <c r="IB24" s="37"/>
      <c r="IC24" s="38" t="str">
        <f t="shared" ca="1" si="480"/>
        <v/>
      </c>
      <c r="ID24" s="38" t="str">
        <f t="shared" ca="1" si="481"/>
        <v/>
      </c>
      <c r="IE24" s="40" t="str">
        <f t="shared" ca="1" si="482"/>
        <v/>
      </c>
      <c r="IF24" s="37"/>
      <c r="IG24" s="38" t="str">
        <f t="shared" ca="1" si="483"/>
        <v/>
      </c>
      <c r="IH24" s="38" t="str">
        <f t="shared" ca="1" si="484"/>
        <v/>
      </c>
      <c r="II24" s="40" t="str">
        <f t="shared" ca="1" si="485"/>
        <v/>
      </c>
      <c r="IJ24" s="37"/>
      <c r="IK24" s="38" t="str">
        <f t="shared" ca="1" si="486"/>
        <v/>
      </c>
      <c r="IL24" s="38" t="str">
        <f t="shared" ca="1" si="487"/>
        <v/>
      </c>
      <c r="IM24" s="40" t="str">
        <f t="shared" ca="1" si="488"/>
        <v/>
      </c>
      <c r="IN24" s="37"/>
      <c r="IO24" s="38" t="str">
        <f t="shared" ca="1" si="489"/>
        <v/>
      </c>
      <c r="IP24" s="38" t="str">
        <f t="shared" ca="1" si="490"/>
        <v/>
      </c>
      <c r="IQ24" s="40" t="str">
        <f t="shared" ca="1" si="491"/>
        <v/>
      </c>
      <c r="IR24" s="37"/>
      <c r="IS24" s="38" t="str">
        <f t="shared" ca="1" si="492"/>
        <v/>
      </c>
      <c r="IT24" s="38" t="str">
        <f t="shared" ca="1" si="493"/>
        <v/>
      </c>
      <c r="IU24" s="40" t="str">
        <f t="shared" ca="1" si="494"/>
        <v/>
      </c>
      <c r="IV24" s="37"/>
      <c r="IW24" s="38" t="str">
        <f t="shared" ca="1" si="495"/>
        <v/>
      </c>
      <c r="IX24" s="38" t="str">
        <f t="shared" ca="1" si="496"/>
        <v/>
      </c>
      <c r="IY24" s="40" t="str">
        <f t="shared" ca="1" si="497"/>
        <v/>
      </c>
      <c r="IZ24" s="37"/>
      <c r="JA24" s="38" t="str">
        <f t="shared" ca="1" si="498"/>
        <v/>
      </c>
      <c r="JB24" s="38" t="str">
        <f t="shared" ca="1" si="499"/>
        <v/>
      </c>
      <c r="JC24" s="40" t="str">
        <f t="shared" ca="1" si="500"/>
        <v/>
      </c>
      <c r="JD24" s="37"/>
      <c r="JE24" s="38" t="str">
        <f t="shared" ca="1" si="501"/>
        <v/>
      </c>
      <c r="JF24" s="38" t="str">
        <f t="shared" ca="1" si="502"/>
        <v/>
      </c>
      <c r="JG24" s="40" t="str">
        <f t="shared" ca="1" si="503"/>
        <v/>
      </c>
      <c r="JH24" s="37"/>
      <c r="JI24" s="38" t="str">
        <f t="shared" ca="1" si="504"/>
        <v/>
      </c>
      <c r="JJ24" s="38" t="str">
        <f t="shared" ca="1" si="505"/>
        <v/>
      </c>
      <c r="JK24" s="40" t="str">
        <f t="shared" ca="1" si="506"/>
        <v/>
      </c>
      <c r="JL24" s="37"/>
      <c r="JM24" s="38" t="str">
        <f t="shared" ca="1" si="507"/>
        <v/>
      </c>
      <c r="JN24" s="38" t="str">
        <f t="shared" ca="1" si="508"/>
        <v/>
      </c>
      <c r="JO24" s="40" t="str">
        <f t="shared" ca="1" si="509"/>
        <v/>
      </c>
      <c r="JP24" s="37"/>
      <c r="JQ24" s="38" t="str">
        <f t="shared" ca="1" si="510"/>
        <v/>
      </c>
      <c r="JR24" s="38" t="str">
        <f t="shared" ca="1" si="511"/>
        <v/>
      </c>
      <c r="JS24" s="40" t="str">
        <f t="shared" ca="1" si="512"/>
        <v/>
      </c>
      <c r="JT24" s="37"/>
      <c r="JU24" s="38" t="str">
        <f t="shared" ca="1" si="513"/>
        <v/>
      </c>
      <c r="JV24" s="38" t="str">
        <f t="shared" ca="1" si="514"/>
        <v/>
      </c>
      <c r="JW24" s="40" t="str">
        <f t="shared" ca="1" si="515"/>
        <v/>
      </c>
      <c r="JX24" s="37"/>
      <c r="JY24" s="38" t="str">
        <f t="shared" ca="1" si="516"/>
        <v/>
      </c>
      <c r="JZ24" s="38" t="str">
        <f t="shared" ca="1" si="517"/>
        <v/>
      </c>
      <c r="KA24" s="40" t="str">
        <f t="shared" ca="1" si="518"/>
        <v/>
      </c>
      <c r="KB24" s="37"/>
      <c r="KC24" s="38" t="str">
        <f t="shared" ca="1" si="519"/>
        <v/>
      </c>
      <c r="KD24" s="38" t="str">
        <f t="shared" ca="1" si="520"/>
        <v/>
      </c>
      <c r="KE24" s="40" t="str">
        <f t="shared" ca="1" si="521"/>
        <v/>
      </c>
      <c r="KF24" s="37"/>
      <c r="KG24" s="38" t="str">
        <f t="shared" ca="1" si="522"/>
        <v/>
      </c>
      <c r="KH24" s="38" t="str">
        <f t="shared" ca="1" si="523"/>
        <v/>
      </c>
      <c r="KI24" s="40" t="str">
        <f t="shared" ca="1" si="524"/>
        <v/>
      </c>
      <c r="KJ24" s="37"/>
      <c r="KK24" s="38" t="str">
        <f t="shared" ca="1" si="525"/>
        <v/>
      </c>
      <c r="KL24" s="38" t="str">
        <f t="shared" ca="1" si="526"/>
        <v/>
      </c>
      <c r="KM24" s="40" t="str">
        <f t="shared" ca="1" si="527"/>
        <v/>
      </c>
      <c r="KN24" s="37"/>
      <c r="KO24" s="38" t="str">
        <f t="shared" ca="1" si="528"/>
        <v/>
      </c>
      <c r="KP24" s="38" t="str">
        <f t="shared" ca="1" si="529"/>
        <v/>
      </c>
      <c r="KQ24" s="40" t="str">
        <f t="shared" ca="1" si="530"/>
        <v/>
      </c>
      <c r="KR24" s="37"/>
      <c r="KS24" s="38" t="str">
        <f t="shared" ca="1" si="531"/>
        <v/>
      </c>
      <c r="KT24" s="38" t="str">
        <f t="shared" ca="1" si="532"/>
        <v/>
      </c>
      <c r="KU24" s="40" t="str">
        <f t="shared" ca="1" si="533"/>
        <v/>
      </c>
      <c r="KV24" s="37"/>
      <c r="KW24" s="38" t="str">
        <f t="shared" ca="1" si="534"/>
        <v/>
      </c>
      <c r="KX24" s="38" t="str">
        <f t="shared" ca="1" si="535"/>
        <v/>
      </c>
      <c r="KY24" s="40" t="str">
        <f t="shared" ca="1" si="536"/>
        <v/>
      </c>
      <c r="KZ24" s="37"/>
      <c r="LA24" s="38" t="str">
        <f t="shared" ca="1" si="537"/>
        <v/>
      </c>
      <c r="LB24" s="38" t="str">
        <f t="shared" ca="1" si="538"/>
        <v/>
      </c>
      <c r="LC24" s="40" t="str">
        <f t="shared" ca="1" si="539"/>
        <v/>
      </c>
      <c r="LD24" s="37"/>
      <c r="LE24" s="38" t="str">
        <f t="shared" ca="1" si="540"/>
        <v/>
      </c>
      <c r="LF24" s="38" t="str">
        <f t="shared" ca="1" si="541"/>
        <v/>
      </c>
      <c r="LG24" s="40" t="str">
        <f t="shared" ca="1" si="542"/>
        <v/>
      </c>
      <c r="LH24" s="37"/>
      <c r="LI24" s="38" t="str">
        <f t="shared" ca="1" si="543"/>
        <v/>
      </c>
      <c r="LJ24" s="38" t="str">
        <f t="shared" ca="1" si="544"/>
        <v/>
      </c>
      <c r="LK24" s="40" t="str">
        <f t="shared" ca="1" si="545"/>
        <v/>
      </c>
      <c r="LL24" s="37"/>
      <c r="LM24" s="38" t="str">
        <f t="shared" ca="1" si="546"/>
        <v/>
      </c>
      <c r="LN24" s="38" t="str">
        <f t="shared" ca="1" si="547"/>
        <v/>
      </c>
      <c r="LO24" s="40" t="str">
        <f t="shared" ca="1" si="548"/>
        <v/>
      </c>
      <c r="LP24" s="37"/>
      <c r="LQ24" s="38" t="str">
        <f t="shared" ca="1" si="549"/>
        <v/>
      </c>
      <c r="LR24" s="38" t="str">
        <f t="shared" ca="1" si="550"/>
        <v/>
      </c>
      <c r="LS24" s="40" t="str">
        <f t="shared" ca="1" si="551"/>
        <v/>
      </c>
      <c r="LT24" s="37">
        <v>13</v>
      </c>
      <c r="LU24" s="38">
        <f t="shared" ca="1" si="552"/>
        <v>16</v>
      </c>
      <c r="LV24" s="38">
        <f t="shared" ca="1" si="553"/>
        <v>2.5</v>
      </c>
      <c r="LW24" s="40">
        <f t="shared" ca="1" si="554"/>
        <v>10</v>
      </c>
      <c r="LX24" s="37"/>
      <c r="LY24" s="38" t="str">
        <f t="shared" ca="1" si="555"/>
        <v/>
      </c>
      <c r="LZ24" s="38" t="str">
        <f t="shared" ca="1" si="556"/>
        <v/>
      </c>
      <c r="MA24" s="40" t="str">
        <f t="shared" ca="1" si="557"/>
        <v/>
      </c>
      <c r="MB24" s="37"/>
      <c r="MC24" s="38" t="str">
        <f t="shared" ca="1" si="558"/>
        <v/>
      </c>
      <c r="MD24" s="38" t="str">
        <f t="shared" ca="1" si="559"/>
        <v/>
      </c>
      <c r="ME24" s="40" t="str">
        <f t="shared" ca="1" si="560"/>
        <v/>
      </c>
      <c r="MF24" s="37">
        <v>3</v>
      </c>
      <c r="MG24" s="38">
        <f t="shared" ca="1" si="561"/>
        <v>16</v>
      </c>
      <c r="MH24" s="38">
        <f t="shared" ca="1" si="562"/>
        <v>2.5</v>
      </c>
      <c r="MI24" s="40">
        <f t="shared" ca="1" si="563"/>
        <v>37.5</v>
      </c>
      <c r="MJ24" s="37"/>
      <c r="MK24" s="38" t="str">
        <f t="shared" ca="1" si="564"/>
        <v/>
      </c>
      <c r="ML24" s="38" t="str">
        <f t="shared" ca="1" si="565"/>
        <v/>
      </c>
      <c r="MM24" s="40" t="str">
        <f t="shared" ca="1" si="566"/>
        <v/>
      </c>
      <c r="MN24" s="37">
        <v>16</v>
      </c>
      <c r="MO24" s="38">
        <f t="shared" ca="1" si="567"/>
        <v>16</v>
      </c>
      <c r="MP24" s="38">
        <f t="shared" ca="1" si="568"/>
        <v>2.5</v>
      </c>
      <c r="MQ24" s="40">
        <f t="shared" ca="1" si="569"/>
        <v>2.5</v>
      </c>
      <c r="MR24" s="37"/>
      <c r="MS24" s="38" t="str">
        <f t="shared" ca="1" si="570"/>
        <v/>
      </c>
      <c r="MT24" s="38" t="str">
        <f t="shared" ca="1" si="571"/>
        <v/>
      </c>
      <c r="MU24" s="40" t="str">
        <f t="shared" ca="1" si="572"/>
        <v/>
      </c>
      <c r="MV24" s="37"/>
      <c r="MW24" s="38" t="str">
        <f t="shared" ca="1" si="573"/>
        <v/>
      </c>
      <c r="MX24" s="38" t="str">
        <f t="shared" ca="1" si="574"/>
        <v/>
      </c>
      <c r="MY24" s="40" t="str">
        <f t="shared" ca="1" si="575"/>
        <v/>
      </c>
      <c r="MZ24" s="37"/>
      <c r="NA24" s="38" t="str">
        <f t="shared" ca="1" si="576"/>
        <v/>
      </c>
      <c r="NB24" s="38" t="str">
        <f t="shared" ca="1" si="577"/>
        <v/>
      </c>
      <c r="NC24" s="40" t="str">
        <f t="shared" ca="1" si="578"/>
        <v/>
      </c>
      <c r="ND24" s="37"/>
      <c r="NE24" s="38" t="str">
        <f t="shared" ca="1" si="579"/>
        <v/>
      </c>
      <c r="NF24" s="38" t="str">
        <f t="shared" ca="1" si="580"/>
        <v/>
      </c>
      <c r="NG24" s="40" t="str">
        <f t="shared" ca="1" si="581"/>
        <v/>
      </c>
      <c r="NH24" s="37"/>
      <c r="NI24" s="38" t="str">
        <f t="shared" ca="1" si="582"/>
        <v/>
      </c>
      <c r="NJ24" s="38" t="str">
        <f t="shared" ca="1" si="583"/>
        <v/>
      </c>
      <c r="NK24" s="40" t="str">
        <f t="shared" ca="1" si="584"/>
        <v/>
      </c>
      <c r="NL24" s="37"/>
      <c r="NM24" s="38" t="str">
        <f t="shared" ca="1" si="585"/>
        <v/>
      </c>
      <c r="NN24" s="38" t="str">
        <f t="shared" ca="1" si="586"/>
        <v/>
      </c>
      <c r="NO24" s="40" t="str">
        <f t="shared" ca="1" si="587"/>
        <v/>
      </c>
      <c r="NP24" s="37"/>
      <c r="NQ24" s="38" t="str">
        <f t="shared" ca="1" si="588"/>
        <v/>
      </c>
      <c r="NR24" s="38" t="str">
        <f t="shared" ca="1" si="589"/>
        <v/>
      </c>
      <c r="NS24" s="40" t="str">
        <f t="shared" ca="1" si="590"/>
        <v/>
      </c>
      <c r="NT24" s="37"/>
      <c r="NU24" s="38" t="str">
        <f t="shared" ca="1" si="591"/>
        <v/>
      </c>
      <c r="NV24" s="38" t="str">
        <f t="shared" ca="1" si="592"/>
        <v/>
      </c>
      <c r="NW24" s="40" t="str">
        <f t="shared" ca="1" si="593"/>
        <v/>
      </c>
      <c r="NX24" s="37"/>
      <c r="NY24" s="38" t="str">
        <f t="shared" ca="1" si="594"/>
        <v/>
      </c>
      <c r="NZ24" s="38" t="str">
        <f t="shared" ca="1" si="595"/>
        <v/>
      </c>
      <c r="OA24" s="40" t="str">
        <f t="shared" ca="1" si="596"/>
        <v/>
      </c>
      <c r="OB24" s="37"/>
      <c r="OC24" s="38" t="str">
        <f t="shared" ca="1" si="597"/>
        <v/>
      </c>
      <c r="OD24" s="38" t="str">
        <f t="shared" ca="1" si="598"/>
        <v/>
      </c>
      <c r="OE24" s="40" t="str">
        <f t="shared" ca="1" si="599"/>
        <v/>
      </c>
      <c r="OF24" s="37"/>
      <c r="OG24" s="38" t="str">
        <f t="shared" ca="1" si="600"/>
        <v/>
      </c>
      <c r="OH24" s="38" t="str">
        <f t="shared" ca="1" si="601"/>
        <v/>
      </c>
      <c r="OI24" s="40" t="str">
        <f t="shared" ca="1" si="602"/>
        <v/>
      </c>
      <c r="OJ24" s="37">
        <v>2</v>
      </c>
      <c r="OK24" s="38">
        <f t="shared" ca="1" si="603"/>
        <v>16</v>
      </c>
      <c r="OL24" s="38">
        <f t="shared" ca="1" si="604"/>
        <v>2.5</v>
      </c>
      <c r="OM24" s="40">
        <f t="shared" ca="1" si="605"/>
        <v>42.5</v>
      </c>
      <c r="ON24" s="37">
        <v>6</v>
      </c>
      <c r="OO24" s="38">
        <f t="shared" ca="1" si="606"/>
        <v>16</v>
      </c>
      <c r="OP24" s="38">
        <f t="shared" ca="1" si="607"/>
        <v>2.5</v>
      </c>
      <c r="OQ24" s="40">
        <f t="shared" ca="1" si="608"/>
        <v>27.5</v>
      </c>
      <c r="OR24" s="37">
        <v>11</v>
      </c>
      <c r="OS24" s="38">
        <f t="shared" ca="1" si="609"/>
        <v>16</v>
      </c>
      <c r="OT24" s="38">
        <f t="shared" ca="1" si="610"/>
        <v>2.5</v>
      </c>
      <c r="OU24" s="40">
        <f t="shared" ca="1" si="611"/>
        <v>15</v>
      </c>
      <c r="OV24" s="37"/>
      <c r="OW24" s="38" t="str">
        <f t="shared" ca="1" si="612"/>
        <v/>
      </c>
      <c r="OX24" s="38" t="str">
        <f t="shared" ca="1" si="613"/>
        <v/>
      </c>
      <c r="OY24" s="40" t="str">
        <f t="shared" ca="1" si="614"/>
        <v/>
      </c>
      <c r="OZ24" s="37"/>
      <c r="PA24" s="38" t="str">
        <f t="shared" ca="1" si="615"/>
        <v/>
      </c>
      <c r="PB24" s="38" t="str">
        <f t="shared" ca="1" si="616"/>
        <v/>
      </c>
      <c r="PC24" s="40" t="str">
        <f t="shared" ca="1" si="617"/>
        <v/>
      </c>
      <c r="PD24" s="37"/>
      <c r="PE24" s="38" t="str">
        <f t="shared" ca="1" si="618"/>
        <v/>
      </c>
      <c r="PF24" s="38" t="str">
        <f t="shared" ca="1" si="619"/>
        <v/>
      </c>
      <c r="PG24" s="40" t="str">
        <f t="shared" ca="1" si="620"/>
        <v/>
      </c>
      <c r="PH24" s="37"/>
      <c r="PI24" s="38" t="str">
        <f t="shared" ca="1" si="621"/>
        <v/>
      </c>
      <c r="PJ24" s="38" t="str">
        <f t="shared" ca="1" si="622"/>
        <v/>
      </c>
      <c r="PK24" s="40" t="str">
        <f t="shared" ca="1" si="623"/>
        <v/>
      </c>
      <c r="PL24" s="37"/>
      <c r="PM24" s="38" t="str">
        <f t="shared" ca="1" si="624"/>
        <v/>
      </c>
      <c r="PN24" s="38" t="str">
        <f t="shared" ca="1" si="625"/>
        <v/>
      </c>
      <c r="PO24" s="40" t="str">
        <f t="shared" ca="1" si="626"/>
        <v/>
      </c>
      <c r="PP24" s="37"/>
      <c r="PQ24" s="38" t="str">
        <f t="shared" ca="1" si="627"/>
        <v/>
      </c>
      <c r="PR24" s="38" t="str">
        <f t="shared" ca="1" si="628"/>
        <v/>
      </c>
      <c r="PS24" s="40" t="str">
        <f t="shared" ca="1" si="629"/>
        <v/>
      </c>
      <c r="PT24" s="37"/>
      <c r="PU24" s="38" t="str">
        <f t="shared" ca="1" si="630"/>
        <v/>
      </c>
      <c r="PV24" s="38" t="str">
        <f t="shared" ca="1" si="631"/>
        <v/>
      </c>
      <c r="PW24" s="40" t="str">
        <f t="shared" ca="1" si="632"/>
        <v/>
      </c>
      <c r="PX24" s="37"/>
      <c r="PY24" s="38" t="str">
        <f t="shared" ca="1" si="633"/>
        <v/>
      </c>
      <c r="PZ24" s="38" t="str">
        <f t="shared" ca="1" si="634"/>
        <v/>
      </c>
      <c r="QA24" s="40" t="str">
        <f t="shared" ca="1" si="635"/>
        <v/>
      </c>
      <c r="QB24" s="37"/>
      <c r="QC24" s="38" t="str">
        <f t="shared" ca="1" si="636"/>
        <v/>
      </c>
      <c r="QD24" s="38" t="str">
        <f t="shared" ca="1" si="637"/>
        <v/>
      </c>
      <c r="QE24" s="40" t="str">
        <f t="shared" ca="1" si="638"/>
        <v/>
      </c>
      <c r="QF24" s="37"/>
      <c r="QG24" s="38" t="str">
        <f t="shared" ca="1" si="639"/>
        <v/>
      </c>
      <c r="QH24" s="38" t="str">
        <f t="shared" ca="1" si="640"/>
        <v/>
      </c>
      <c r="QI24" s="40" t="str">
        <f t="shared" ca="1" si="641"/>
        <v/>
      </c>
      <c r="QJ24" s="37"/>
      <c r="QK24" s="38" t="str">
        <f t="shared" ca="1" si="642"/>
        <v/>
      </c>
      <c r="QL24" s="38" t="str">
        <f t="shared" ca="1" si="643"/>
        <v/>
      </c>
      <c r="QM24" s="40" t="str">
        <f t="shared" ca="1" si="644"/>
        <v/>
      </c>
      <c r="QN24" s="37"/>
      <c r="QO24" s="38" t="str">
        <f t="shared" ca="1" si="645"/>
        <v/>
      </c>
      <c r="QP24" s="38" t="str">
        <f t="shared" ca="1" si="646"/>
        <v/>
      </c>
      <c r="QQ24" s="40" t="str">
        <f t="shared" ca="1" si="647"/>
        <v/>
      </c>
      <c r="QR24" s="37"/>
      <c r="QS24" s="38" t="str">
        <f t="shared" ca="1" si="648"/>
        <v/>
      </c>
      <c r="QT24" s="38" t="str">
        <f t="shared" ca="1" si="649"/>
        <v/>
      </c>
      <c r="QU24" s="40" t="str">
        <f t="shared" ca="1" si="650"/>
        <v/>
      </c>
      <c r="QV24" s="37"/>
      <c r="QW24" s="38" t="str">
        <f t="shared" ca="1" si="651"/>
        <v/>
      </c>
      <c r="QX24" s="38" t="str">
        <f t="shared" ca="1" si="652"/>
        <v/>
      </c>
      <c r="QY24" s="40" t="str">
        <f t="shared" ca="1" si="653"/>
        <v/>
      </c>
      <c r="QZ24" s="37"/>
      <c r="RA24" s="38" t="str">
        <f t="shared" ca="1" si="654"/>
        <v/>
      </c>
      <c r="RB24" s="38" t="str">
        <f t="shared" ca="1" si="655"/>
        <v/>
      </c>
      <c r="RC24" s="40" t="str">
        <f t="shared" ca="1" si="656"/>
        <v/>
      </c>
      <c r="RD24" s="37"/>
      <c r="RE24" s="38" t="str">
        <f t="shared" ca="1" si="657"/>
        <v/>
      </c>
      <c r="RF24" s="38" t="str">
        <f t="shared" ca="1" si="658"/>
        <v/>
      </c>
      <c r="RG24" s="40" t="str">
        <f t="shared" ca="1" si="659"/>
        <v/>
      </c>
      <c r="RH24" s="37"/>
      <c r="RI24" s="38" t="str">
        <f t="shared" ca="1" si="660"/>
        <v/>
      </c>
      <c r="RJ24" s="38" t="str">
        <f t="shared" ca="1" si="661"/>
        <v/>
      </c>
      <c r="RK24" s="40" t="str">
        <f t="shared" ca="1" si="662"/>
        <v/>
      </c>
      <c r="RL24" s="37"/>
      <c r="RM24" s="38" t="str">
        <f t="shared" ca="1" si="663"/>
        <v/>
      </c>
      <c r="RN24" s="38" t="str">
        <f t="shared" ca="1" si="664"/>
        <v/>
      </c>
      <c r="RO24" s="40" t="str">
        <f t="shared" ca="1" si="665"/>
        <v/>
      </c>
      <c r="RP24" s="37"/>
      <c r="RQ24" s="38" t="str">
        <f t="shared" ca="1" si="666"/>
        <v/>
      </c>
      <c r="RR24" s="38" t="str">
        <f t="shared" ca="1" si="667"/>
        <v/>
      </c>
      <c r="RS24" s="40" t="str">
        <f t="shared" ca="1" si="668"/>
        <v/>
      </c>
      <c r="RT24" s="37"/>
      <c r="RU24" s="38" t="str">
        <f t="shared" ca="1" si="669"/>
        <v/>
      </c>
      <c r="RV24" s="38" t="str">
        <f t="shared" ca="1" si="670"/>
        <v/>
      </c>
      <c r="RW24" s="40" t="str">
        <f t="shared" ca="1" si="671"/>
        <v/>
      </c>
      <c r="RX24" s="37"/>
      <c r="RY24" s="38" t="str">
        <f t="shared" ca="1" si="672"/>
        <v/>
      </c>
      <c r="RZ24" s="38" t="str">
        <f t="shared" ca="1" si="673"/>
        <v/>
      </c>
      <c r="SA24" s="40" t="str">
        <f t="shared" ca="1" si="674"/>
        <v/>
      </c>
      <c r="SB24" s="37"/>
      <c r="SC24" s="38" t="str">
        <f t="shared" ca="1" si="675"/>
        <v/>
      </c>
      <c r="SD24" s="38" t="str">
        <f t="shared" ca="1" si="676"/>
        <v/>
      </c>
      <c r="SE24" s="40" t="str">
        <f t="shared" ca="1" si="677"/>
        <v/>
      </c>
      <c r="SF24" s="37"/>
      <c r="SG24" s="38" t="str">
        <f t="shared" ca="1" si="678"/>
        <v/>
      </c>
      <c r="SH24" s="38" t="str">
        <f t="shared" ca="1" si="679"/>
        <v/>
      </c>
      <c r="SI24" s="40" t="str">
        <f t="shared" ca="1" si="680"/>
        <v/>
      </c>
      <c r="SJ24" s="37">
        <v>14</v>
      </c>
      <c r="SK24" s="38">
        <f t="shared" ca="1" si="681"/>
        <v>16</v>
      </c>
      <c r="SL24" s="38">
        <f t="shared" ca="1" si="682"/>
        <v>2.5</v>
      </c>
      <c r="SM24" s="40">
        <f t="shared" ca="1" si="683"/>
        <v>7.5</v>
      </c>
      <c r="SN24" s="37"/>
      <c r="SO24" s="38" t="str">
        <f t="shared" ca="1" si="684"/>
        <v/>
      </c>
      <c r="SP24" s="38" t="str">
        <f t="shared" ca="1" si="685"/>
        <v/>
      </c>
      <c r="SQ24" s="40" t="str">
        <f t="shared" ca="1" si="686"/>
        <v/>
      </c>
      <c r="SR24" s="37">
        <v>9</v>
      </c>
      <c r="SS24" s="38">
        <f t="shared" ca="1" si="687"/>
        <v>16</v>
      </c>
      <c r="ST24" s="38">
        <f t="shared" ca="1" si="688"/>
        <v>2.5</v>
      </c>
      <c r="SU24" s="40">
        <f t="shared" ca="1" si="689"/>
        <v>20</v>
      </c>
      <c r="SV24" s="37"/>
      <c r="SW24" s="38" t="str">
        <f t="shared" ca="1" si="690"/>
        <v/>
      </c>
      <c r="SX24" s="38" t="str">
        <f t="shared" ca="1" si="691"/>
        <v/>
      </c>
      <c r="SY24" s="40" t="str">
        <f t="shared" ca="1" si="692"/>
        <v/>
      </c>
      <c r="SZ24" s="37"/>
      <c r="TA24" s="38" t="str">
        <f t="shared" ca="1" si="693"/>
        <v/>
      </c>
      <c r="TB24" s="38" t="str">
        <f t="shared" ca="1" si="694"/>
        <v/>
      </c>
      <c r="TC24" s="40" t="str">
        <f t="shared" ca="1" si="695"/>
        <v/>
      </c>
      <c r="TD24" s="37"/>
      <c r="TE24" s="38" t="str">
        <f t="shared" ca="1" si="696"/>
        <v/>
      </c>
      <c r="TF24" s="38" t="str">
        <f t="shared" ca="1" si="697"/>
        <v/>
      </c>
      <c r="TG24" s="40" t="str">
        <f t="shared" ca="1" si="698"/>
        <v/>
      </c>
      <c r="TH24" s="37"/>
      <c r="TI24" s="38" t="str">
        <f t="shared" ca="1" si="699"/>
        <v/>
      </c>
      <c r="TJ24" s="38" t="str">
        <f t="shared" ca="1" si="700"/>
        <v/>
      </c>
      <c r="TK24" s="40" t="str">
        <f t="shared" ca="1" si="701"/>
        <v/>
      </c>
      <c r="TL24" s="37"/>
      <c r="TM24" s="38" t="str">
        <f t="shared" ca="1" si="702"/>
        <v/>
      </c>
      <c r="TN24" s="38" t="str">
        <f t="shared" ca="1" si="703"/>
        <v/>
      </c>
      <c r="TO24" s="40" t="str">
        <f t="shared" ca="1" si="704"/>
        <v/>
      </c>
      <c r="TP24" s="37"/>
      <c r="TQ24" s="38" t="str">
        <f t="shared" ca="1" si="705"/>
        <v/>
      </c>
      <c r="TR24" s="38" t="str">
        <f t="shared" ca="1" si="706"/>
        <v/>
      </c>
      <c r="TS24" s="40" t="str">
        <f t="shared" ca="1" si="707"/>
        <v/>
      </c>
      <c r="TT24" s="37"/>
      <c r="TU24" s="38" t="str">
        <f t="shared" ca="1" si="708"/>
        <v/>
      </c>
      <c r="TV24" s="38" t="str">
        <f t="shared" ca="1" si="709"/>
        <v/>
      </c>
      <c r="TW24" s="40" t="str">
        <f t="shared" ca="1" si="710"/>
        <v/>
      </c>
      <c r="TX24" s="37"/>
      <c r="TY24" s="38" t="str">
        <f t="shared" ca="1" si="711"/>
        <v/>
      </c>
      <c r="TZ24" s="38" t="str">
        <f t="shared" ca="1" si="712"/>
        <v/>
      </c>
      <c r="UA24" s="40" t="str">
        <f t="shared" ca="1" si="713"/>
        <v/>
      </c>
      <c r="UB24" s="37">
        <v>9</v>
      </c>
      <c r="UC24" s="38">
        <f t="shared" ca="1" si="714"/>
        <v>16</v>
      </c>
      <c r="UD24" s="38">
        <f t="shared" ca="1" si="715"/>
        <v>3.5</v>
      </c>
      <c r="UE24" s="40">
        <f t="shared" ca="1" si="716"/>
        <v>28</v>
      </c>
      <c r="UF24" s="37"/>
      <c r="UG24" s="38" t="str">
        <f t="shared" ca="1" si="717"/>
        <v/>
      </c>
      <c r="UH24" s="38" t="str">
        <f t="shared" ca="1" si="718"/>
        <v/>
      </c>
      <c r="UI24" s="40" t="str">
        <f t="shared" ca="1" si="719"/>
        <v/>
      </c>
      <c r="UJ24" s="37">
        <v>12</v>
      </c>
      <c r="UK24" s="38">
        <f t="shared" ca="1" si="720"/>
        <v>16</v>
      </c>
      <c r="UL24" s="38">
        <f t="shared" ca="1" si="721"/>
        <v>3.5</v>
      </c>
      <c r="UM24" s="40">
        <f t="shared" ca="1" si="722"/>
        <v>17.5</v>
      </c>
      <c r="UN24" s="37"/>
      <c r="UO24" s="38" t="str">
        <f t="shared" ca="1" si="723"/>
        <v/>
      </c>
      <c r="UP24" s="38" t="str">
        <f t="shared" ca="1" si="724"/>
        <v/>
      </c>
      <c r="UQ24" s="40" t="str">
        <f t="shared" ca="1" si="725"/>
        <v/>
      </c>
      <c r="UR24" s="37"/>
      <c r="US24" s="38" t="str">
        <f t="shared" ca="1" si="726"/>
        <v/>
      </c>
      <c r="UT24" s="38" t="str">
        <f t="shared" ca="1" si="727"/>
        <v/>
      </c>
      <c r="UU24" s="40" t="str">
        <f t="shared" ca="1" si="728"/>
        <v/>
      </c>
      <c r="UV24" s="37"/>
      <c r="UW24" s="38" t="str">
        <f t="shared" ca="1" si="729"/>
        <v/>
      </c>
      <c r="UX24" s="38" t="str">
        <f t="shared" ca="1" si="730"/>
        <v/>
      </c>
      <c r="UY24" s="40" t="str">
        <f t="shared" ca="1" si="731"/>
        <v/>
      </c>
      <c r="UZ24" s="37"/>
      <c r="VA24" s="38" t="str">
        <f t="shared" ca="1" si="732"/>
        <v/>
      </c>
      <c r="VB24" s="38" t="str">
        <f t="shared" ca="1" si="733"/>
        <v/>
      </c>
      <c r="VC24" s="40" t="str">
        <f t="shared" ca="1" si="734"/>
        <v/>
      </c>
      <c r="VD24" s="37"/>
      <c r="VE24" s="38" t="str">
        <f t="shared" ca="1" si="735"/>
        <v/>
      </c>
      <c r="VF24" s="38" t="str">
        <f t="shared" ca="1" si="736"/>
        <v/>
      </c>
      <c r="VG24" s="40" t="str">
        <f t="shared" ca="1" si="737"/>
        <v/>
      </c>
      <c r="VH24" s="37"/>
      <c r="VI24" s="38" t="str">
        <f t="shared" ca="1" si="738"/>
        <v/>
      </c>
      <c r="VJ24" s="38" t="str">
        <f t="shared" ca="1" si="739"/>
        <v/>
      </c>
      <c r="VK24" s="40" t="str">
        <f t="shared" ca="1" si="740"/>
        <v/>
      </c>
      <c r="VL24" s="37"/>
      <c r="VM24" s="38" t="str">
        <f t="shared" ca="1" si="741"/>
        <v/>
      </c>
      <c r="VN24" s="38" t="str">
        <f t="shared" ca="1" si="742"/>
        <v/>
      </c>
      <c r="VO24" s="40" t="str">
        <f t="shared" ca="1" si="743"/>
        <v/>
      </c>
      <c r="VP24" s="37"/>
      <c r="VQ24" s="38" t="str">
        <f t="shared" ca="1" si="744"/>
        <v/>
      </c>
      <c r="VR24" s="38" t="str">
        <f t="shared" ca="1" si="745"/>
        <v/>
      </c>
      <c r="VS24" s="40" t="str">
        <f t="shared" ca="1" si="746"/>
        <v/>
      </c>
      <c r="VT24" s="37"/>
      <c r="VU24" s="38" t="str">
        <f t="shared" ca="1" si="747"/>
        <v/>
      </c>
      <c r="VV24" s="38" t="str">
        <f t="shared" ca="1" si="748"/>
        <v/>
      </c>
      <c r="VW24" s="40" t="str">
        <f t="shared" ca="1" si="749"/>
        <v/>
      </c>
      <c r="VX24" s="37"/>
      <c r="VY24" s="38"/>
      <c r="VZ24" s="38"/>
      <c r="WA24" s="40"/>
      <c r="WB24" s="37"/>
      <c r="WC24" s="38" t="str">
        <f t="shared" ca="1" si="750"/>
        <v/>
      </c>
      <c r="WD24" s="38" t="str">
        <f t="shared" ca="1" si="751"/>
        <v/>
      </c>
      <c r="WE24" s="40" t="str">
        <f t="shared" ca="1" si="752"/>
        <v/>
      </c>
      <c r="WF24" s="37"/>
      <c r="WG24" s="38" t="str">
        <f t="shared" ca="1" si="753"/>
        <v/>
      </c>
      <c r="WH24" s="38" t="str">
        <f t="shared" ca="1" si="754"/>
        <v/>
      </c>
      <c r="WI24" s="40" t="str">
        <f t="shared" ca="1" si="755"/>
        <v/>
      </c>
      <c r="WJ24" s="37"/>
      <c r="WK24" s="38" t="str">
        <f t="shared" ca="1" si="756"/>
        <v/>
      </c>
      <c r="WL24" s="38" t="str">
        <f t="shared" ca="1" si="757"/>
        <v/>
      </c>
      <c r="WM24" s="40" t="str">
        <f t="shared" ca="1" si="758"/>
        <v/>
      </c>
      <c r="WN24" s="37"/>
      <c r="WO24" s="38" t="str">
        <f t="shared" ca="1" si="759"/>
        <v/>
      </c>
      <c r="WP24" s="38" t="str">
        <f t="shared" ca="1" si="760"/>
        <v/>
      </c>
      <c r="WQ24" s="40" t="str">
        <f t="shared" ca="1" si="761"/>
        <v/>
      </c>
      <c r="WR24" s="37"/>
      <c r="WS24" s="38" t="str">
        <f t="shared" ca="1" si="762"/>
        <v/>
      </c>
      <c r="WT24" s="38" t="str">
        <f t="shared" ca="1" si="763"/>
        <v/>
      </c>
      <c r="WU24" s="40" t="str">
        <f t="shared" ca="1" si="764"/>
        <v/>
      </c>
      <c r="WV24" s="37"/>
      <c r="WW24" s="38" t="str">
        <f t="shared" ca="1" si="765"/>
        <v/>
      </c>
      <c r="WX24" s="38" t="str">
        <f t="shared" ca="1" si="766"/>
        <v/>
      </c>
      <c r="WY24" s="40" t="str">
        <f t="shared" ca="1" si="767"/>
        <v/>
      </c>
      <c r="WZ24" s="37"/>
      <c r="XA24" s="38" t="str">
        <f t="shared" ca="1" si="768"/>
        <v/>
      </c>
      <c r="XB24" s="38" t="str">
        <f t="shared" ca="1" si="769"/>
        <v/>
      </c>
      <c r="XC24" s="40" t="str">
        <f t="shared" ca="1" si="770"/>
        <v/>
      </c>
      <c r="XD24" s="37"/>
      <c r="XE24" s="38" t="str">
        <f t="shared" ca="1" si="771"/>
        <v/>
      </c>
      <c r="XF24" s="38" t="str">
        <f t="shared" ca="1" si="772"/>
        <v/>
      </c>
      <c r="XG24" s="40" t="str">
        <f t="shared" ca="1" si="773"/>
        <v/>
      </c>
      <c r="XH24" s="37"/>
      <c r="XI24" s="38" t="str">
        <f t="shared" ca="1" si="774"/>
        <v/>
      </c>
      <c r="XJ24" s="38" t="str">
        <f t="shared" ca="1" si="775"/>
        <v/>
      </c>
      <c r="XK24" s="40" t="str">
        <f t="shared" ca="1" si="776"/>
        <v/>
      </c>
      <c r="XL24" s="37"/>
      <c r="XM24" s="38" t="str">
        <f t="shared" ca="1" si="777"/>
        <v/>
      </c>
      <c r="XN24" s="38" t="str">
        <f t="shared" ca="1" si="778"/>
        <v/>
      </c>
      <c r="XO24" s="40" t="str">
        <f t="shared" ca="1" si="779"/>
        <v/>
      </c>
      <c r="XP24" s="37"/>
      <c r="XQ24" s="38" t="str">
        <f t="shared" ca="1" si="780"/>
        <v/>
      </c>
      <c r="XR24" s="38" t="str">
        <f t="shared" ca="1" si="781"/>
        <v/>
      </c>
      <c r="XS24" s="40" t="str">
        <f t="shared" ca="1" si="782"/>
        <v/>
      </c>
      <c r="XT24" s="37"/>
      <c r="XU24" s="38" t="str">
        <f t="shared" ca="1" si="783"/>
        <v/>
      </c>
      <c r="XV24" s="38" t="str">
        <f t="shared" ca="1" si="784"/>
        <v/>
      </c>
      <c r="XW24" s="40" t="str">
        <f t="shared" ca="1" si="785"/>
        <v/>
      </c>
      <c r="XX24" s="37"/>
      <c r="XY24" s="38" t="str">
        <f t="shared" ca="1" si="786"/>
        <v/>
      </c>
      <c r="XZ24" s="38" t="str">
        <f t="shared" ca="1" si="787"/>
        <v/>
      </c>
      <c r="YA24" s="40" t="str">
        <f t="shared" ca="1" si="788"/>
        <v/>
      </c>
      <c r="YB24" s="37"/>
      <c r="YC24" s="38" t="str">
        <f t="shared" ca="1" si="789"/>
        <v/>
      </c>
      <c r="YD24" s="38" t="str">
        <f t="shared" ca="1" si="790"/>
        <v/>
      </c>
      <c r="YE24" s="40" t="str">
        <f t="shared" ca="1" si="791"/>
        <v/>
      </c>
      <c r="YF24" s="37"/>
      <c r="YG24" s="38" t="str">
        <f t="shared" ca="1" si="792"/>
        <v/>
      </c>
      <c r="YH24" s="38" t="str">
        <f t="shared" ca="1" si="793"/>
        <v/>
      </c>
      <c r="YI24" s="40" t="str">
        <f t="shared" ca="1" si="794"/>
        <v/>
      </c>
      <c r="YJ24" s="37"/>
      <c r="YK24" s="38" t="str">
        <f t="shared" ca="1" si="795"/>
        <v/>
      </c>
      <c r="YL24" s="38" t="str">
        <f t="shared" ca="1" si="796"/>
        <v/>
      </c>
      <c r="YM24" s="40" t="str">
        <f t="shared" ca="1" si="797"/>
        <v/>
      </c>
      <c r="YN24" s="37"/>
      <c r="YO24" s="38" t="str">
        <f t="shared" ca="1" si="798"/>
        <v/>
      </c>
      <c r="YP24" s="38" t="str">
        <f t="shared" ca="1" si="799"/>
        <v/>
      </c>
      <c r="YQ24" s="40" t="str">
        <f t="shared" ca="1" si="800"/>
        <v/>
      </c>
      <c r="YR24" s="37"/>
      <c r="YS24" s="38" t="str">
        <f t="shared" ca="1" si="801"/>
        <v/>
      </c>
      <c r="YT24" s="38" t="str">
        <f t="shared" ca="1" si="802"/>
        <v/>
      </c>
      <c r="YU24" s="40" t="str">
        <f t="shared" ca="1" si="803"/>
        <v/>
      </c>
      <c r="YV24" s="37"/>
      <c r="YW24" s="38" t="str">
        <f t="shared" ca="1" si="804"/>
        <v/>
      </c>
      <c r="YX24" s="38" t="str">
        <f t="shared" ca="1" si="805"/>
        <v/>
      </c>
      <c r="YY24" s="40" t="str">
        <f t="shared" ca="1" si="806"/>
        <v/>
      </c>
      <c r="YZ24" s="37"/>
      <c r="ZA24" s="38" t="str">
        <f t="shared" ca="1" si="807"/>
        <v/>
      </c>
      <c r="ZB24" s="38" t="str">
        <f t="shared" ca="1" si="808"/>
        <v/>
      </c>
      <c r="ZC24" s="40" t="str">
        <f t="shared" ca="1" si="809"/>
        <v/>
      </c>
      <c r="ZD24" s="37"/>
      <c r="ZE24" s="38" t="str">
        <f t="shared" ca="1" si="810"/>
        <v/>
      </c>
      <c r="ZF24" s="38" t="str">
        <f t="shared" ca="1" si="811"/>
        <v/>
      </c>
      <c r="ZG24" s="40" t="str">
        <f t="shared" ca="1" si="812"/>
        <v/>
      </c>
      <c r="ZH24" s="37"/>
      <c r="ZI24" s="38" t="str">
        <f t="shared" ca="1" si="813"/>
        <v/>
      </c>
      <c r="ZJ24" s="38" t="str">
        <f t="shared" ca="1" si="814"/>
        <v/>
      </c>
      <c r="ZK24" s="40" t="str">
        <f t="shared" ca="1" si="815"/>
        <v/>
      </c>
      <c r="ZL24" s="37"/>
      <c r="ZM24" s="38" t="str">
        <f t="shared" ca="1" si="816"/>
        <v/>
      </c>
      <c r="ZN24" s="38" t="str">
        <f t="shared" ca="1" si="817"/>
        <v/>
      </c>
      <c r="ZO24" s="40" t="str">
        <f t="shared" ca="1" si="818"/>
        <v/>
      </c>
      <c r="ZP24" s="37"/>
      <c r="ZQ24" s="38" t="str">
        <f t="shared" ca="1" si="819"/>
        <v/>
      </c>
      <c r="ZR24" s="38" t="str">
        <f t="shared" ca="1" si="820"/>
        <v/>
      </c>
      <c r="ZS24" s="40" t="str">
        <f t="shared" ca="1" si="821"/>
        <v/>
      </c>
      <c r="ZT24" s="37"/>
      <c r="ZU24" s="38" t="str">
        <f t="shared" ca="1" si="822"/>
        <v/>
      </c>
      <c r="ZV24" s="38" t="str">
        <f t="shared" ca="1" si="823"/>
        <v/>
      </c>
      <c r="ZW24" s="40" t="str">
        <f t="shared" ca="1" si="824"/>
        <v/>
      </c>
      <c r="ZX24" s="37"/>
      <c r="ZY24" s="38" t="str">
        <f t="shared" ca="1" si="825"/>
        <v/>
      </c>
      <c r="ZZ24" s="38" t="str">
        <f t="shared" ca="1" si="826"/>
        <v/>
      </c>
      <c r="AAA24" s="40" t="str">
        <f t="shared" ca="1" si="827"/>
        <v/>
      </c>
      <c r="AAB24" s="37"/>
      <c r="AAC24" s="38" t="str">
        <f t="shared" ca="1" si="828"/>
        <v/>
      </c>
      <c r="AAD24" s="38" t="str">
        <f t="shared" ca="1" si="829"/>
        <v/>
      </c>
      <c r="AAE24" s="40" t="str">
        <f t="shared" ca="1" si="830"/>
        <v/>
      </c>
      <c r="AAF24" s="37"/>
      <c r="AAG24" s="38" t="str">
        <f t="shared" ca="1" si="831"/>
        <v/>
      </c>
      <c r="AAH24" s="38" t="str">
        <f t="shared" ca="1" si="832"/>
        <v/>
      </c>
      <c r="AAI24" s="40" t="str">
        <f t="shared" ca="1" si="833"/>
        <v/>
      </c>
      <c r="AAJ24" s="37"/>
      <c r="AAK24" s="38" t="str">
        <f t="shared" ca="1" si="834"/>
        <v/>
      </c>
      <c r="AAL24" s="38" t="str">
        <f t="shared" ca="1" si="835"/>
        <v/>
      </c>
      <c r="AAM24" s="40" t="str">
        <f t="shared" ca="1" si="836"/>
        <v/>
      </c>
      <c r="AAN24" s="37"/>
      <c r="AAO24" s="38" t="str">
        <f t="shared" ca="1" si="837"/>
        <v/>
      </c>
      <c r="AAP24" s="38" t="str">
        <f t="shared" ca="1" si="838"/>
        <v/>
      </c>
      <c r="AAQ24" s="40" t="str">
        <f t="shared" ca="1" si="839"/>
        <v/>
      </c>
      <c r="AAR24" s="37"/>
      <c r="AAS24" s="38" t="str">
        <f t="shared" ca="1" si="840"/>
        <v/>
      </c>
      <c r="AAT24" s="38" t="str">
        <f t="shared" ca="1" si="841"/>
        <v/>
      </c>
      <c r="AAU24" s="40" t="str">
        <f t="shared" ca="1" si="842"/>
        <v/>
      </c>
      <c r="AAV24" s="37"/>
      <c r="AAW24" s="38" t="str">
        <f t="shared" ca="1" si="843"/>
        <v/>
      </c>
      <c r="AAX24" s="38" t="str">
        <f t="shared" ca="1" si="844"/>
        <v/>
      </c>
      <c r="AAY24" s="40" t="str">
        <f t="shared" ca="1" si="845"/>
        <v/>
      </c>
      <c r="AAZ24" s="37"/>
      <c r="ABA24" s="38" t="str">
        <f t="shared" ca="1" si="846"/>
        <v/>
      </c>
      <c r="ABB24" s="38" t="str">
        <f t="shared" ca="1" si="847"/>
        <v/>
      </c>
      <c r="ABC24" s="40" t="str">
        <f t="shared" ca="1" si="848"/>
        <v/>
      </c>
      <c r="ABD24" s="37"/>
      <c r="ABE24" s="38" t="str">
        <f t="shared" ca="1" si="849"/>
        <v/>
      </c>
      <c r="ABF24" s="38" t="str">
        <f t="shared" ca="1" si="850"/>
        <v/>
      </c>
      <c r="ABG24" s="40" t="str">
        <f t="shared" ca="1" si="851"/>
        <v/>
      </c>
      <c r="ABH24" s="37"/>
      <c r="ABI24" s="38" t="str">
        <f t="shared" ca="1" si="852"/>
        <v/>
      </c>
      <c r="ABJ24" s="38" t="str">
        <f t="shared" ca="1" si="853"/>
        <v/>
      </c>
      <c r="ABK24" s="40" t="str">
        <f t="shared" ca="1" si="854"/>
        <v/>
      </c>
      <c r="ABL24" s="37"/>
      <c r="ABM24" s="38" t="str">
        <f t="shared" ca="1" si="855"/>
        <v/>
      </c>
      <c r="ABN24" s="38" t="str">
        <f t="shared" ca="1" si="856"/>
        <v/>
      </c>
      <c r="ABO24" s="40" t="str">
        <f t="shared" ca="1" si="857"/>
        <v/>
      </c>
      <c r="ABP24" s="37"/>
      <c r="ABQ24" s="38" t="str">
        <f t="shared" ca="1" si="858"/>
        <v/>
      </c>
      <c r="ABR24" s="38" t="str">
        <f t="shared" ca="1" si="859"/>
        <v/>
      </c>
      <c r="ABS24" s="40" t="str">
        <f t="shared" ca="1" si="860"/>
        <v/>
      </c>
      <c r="ABT24" s="37"/>
      <c r="ABU24" s="38" t="str">
        <f t="shared" ca="1" si="861"/>
        <v/>
      </c>
      <c r="ABV24" s="38" t="str">
        <f t="shared" ca="1" si="862"/>
        <v/>
      </c>
      <c r="ABW24" s="40" t="str">
        <f t="shared" ca="1" si="863"/>
        <v/>
      </c>
      <c r="ABX24" s="37"/>
      <c r="ABY24" s="38" t="str">
        <f t="shared" ca="1" si="864"/>
        <v/>
      </c>
      <c r="ABZ24" s="38" t="str">
        <f t="shared" ca="1" si="865"/>
        <v/>
      </c>
      <c r="ACA24" s="40" t="str">
        <f t="shared" ca="1" si="866"/>
        <v/>
      </c>
      <c r="ACB24" s="37"/>
      <c r="ACC24" s="38" t="str">
        <f t="shared" ca="1" si="867"/>
        <v/>
      </c>
      <c r="ACD24" s="38" t="str">
        <f t="shared" ca="1" si="868"/>
        <v/>
      </c>
      <c r="ACE24" s="40" t="str">
        <f t="shared" ca="1" si="869"/>
        <v/>
      </c>
      <c r="ACF24" s="37"/>
      <c r="ACG24" s="38" t="str">
        <f t="shared" ca="1" si="870"/>
        <v/>
      </c>
      <c r="ACH24" s="38" t="str">
        <f t="shared" ca="1" si="871"/>
        <v/>
      </c>
      <c r="ACI24" s="40" t="str">
        <f t="shared" ca="1" si="872"/>
        <v/>
      </c>
      <c r="ACJ24" s="37"/>
      <c r="ACK24" s="38" t="str">
        <f t="shared" ca="1" si="873"/>
        <v/>
      </c>
      <c r="ACL24" s="38" t="str">
        <f t="shared" ca="1" si="874"/>
        <v/>
      </c>
      <c r="ACM24" s="40" t="str">
        <f t="shared" ca="1" si="875"/>
        <v/>
      </c>
      <c r="ACN24" s="37"/>
      <c r="ACO24" s="38" t="str">
        <f t="shared" ca="1" si="876"/>
        <v/>
      </c>
      <c r="ACP24" s="38" t="str">
        <f t="shared" ca="1" si="877"/>
        <v/>
      </c>
      <c r="ACQ24" s="40" t="str">
        <f t="shared" ca="1" si="878"/>
        <v/>
      </c>
      <c r="ACR24" s="37"/>
      <c r="ACS24" s="38" t="str">
        <f t="shared" ca="1" si="879"/>
        <v/>
      </c>
      <c r="ACT24" s="38" t="str">
        <f t="shared" ca="1" si="880"/>
        <v/>
      </c>
      <c r="ACU24" s="40" t="str">
        <f t="shared" ca="1" si="881"/>
        <v/>
      </c>
      <c r="ACV24" s="37"/>
      <c r="ACW24" s="38" t="str">
        <f t="shared" ca="1" si="882"/>
        <v/>
      </c>
      <c r="ACX24" s="38" t="str">
        <f t="shared" ca="1" si="883"/>
        <v/>
      </c>
      <c r="ACY24" s="40" t="str">
        <f t="shared" ca="1" si="884"/>
        <v/>
      </c>
      <c r="ACZ24" s="37"/>
      <c r="ADA24" s="38" t="str">
        <f t="shared" ca="1" si="885"/>
        <v/>
      </c>
      <c r="ADB24" s="38" t="str">
        <f t="shared" ca="1" si="886"/>
        <v/>
      </c>
      <c r="ADC24" s="40" t="str">
        <f t="shared" ca="1" si="887"/>
        <v/>
      </c>
      <c r="ADD24" s="37"/>
      <c r="ADE24" s="38" t="str">
        <f t="shared" ca="1" si="888"/>
        <v/>
      </c>
      <c r="ADF24" s="38" t="str">
        <f t="shared" ca="1" si="889"/>
        <v/>
      </c>
      <c r="ADG24" s="40" t="str">
        <f t="shared" ca="1" si="890"/>
        <v/>
      </c>
      <c r="ADH24" s="37"/>
      <c r="ADI24" s="38" t="str">
        <f t="shared" ca="1" si="891"/>
        <v/>
      </c>
      <c r="ADJ24" s="38" t="str">
        <f t="shared" ca="1" si="892"/>
        <v/>
      </c>
      <c r="ADK24" s="40" t="str">
        <f t="shared" ca="1" si="893"/>
        <v/>
      </c>
      <c r="ADL24" s="37"/>
      <c r="ADM24" s="38" t="str">
        <f t="shared" ca="1" si="894"/>
        <v/>
      </c>
      <c r="ADN24" s="38" t="str">
        <f t="shared" ca="1" si="895"/>
        <v/>
      </c>
      <c r="ADO24" s="40" t="str">
        <f t="shared" ca="1" si="896"/>
        <v/>
      </c>
      <c r="ADP24" s="37"/>
      <c r="ADQ24" s="38" t="str">
        <f t="shared" ca="1" si="897"/>
        <v/>
      </c>
      <c r="ADR24" s="38" t="str">
        <f t="shared" ca="1" si="898"/>
        <v/>
      </c>
      <c r="ADS24" s="40" t="str">
        <f t="shared" ca="1" si="899"/>
        <v/>
      </c>
      <c r="ADT24" s="37"/>
      <c r="ADU24" s="38" t="str">
        <f t="shared" ca="1" si="900"/>
        <v/>
      </c>
      <c r="ADV24" s="38" t="str">
        <f t="shared" ca="1" si="901"/>
        <v/>
      </c>
      <c r="ADW24" s="40" t="str">
        <f t="shared" ca="1" si="902"/>
        <v/>
      </c>
      <c r="ADX24" s="37"/>
      <c r="ADY24" s="38" t="str">
        <f t="shared" ca="1" si="903"/>
        <v/>
      </c>
      <c r="ADZ24" s="38" t="str">
        <f t="shared" ca="1" si="904"/>
        <v/>
      </c>
      <c r="AEA24" s="40" t="str">
        <f t="shared" ca="1" si="905"/>
        <v/>
      </c>
      <c r="AEB24" s="37"/>
      <c r="AEC24" s="38" t="str">
        <f t="shared" ca="1" si="906"/>
        <v/>
      </c>
      <c r="AED24" s="38" t="str">
        <f t="shared" ca="1" si="907"/>
        <v/>
      </c>
      <c r="AEE24" s="40" t="str">
        <f t="shared" ca="1" si="908"/>
        <v/>
      </c>
      <c r="AEF24" s="37"/>
      <c r="AEG24" s="38" t="str">
        <f t="shared" ca="1" si="909"/>
        <v/>
      </c>
      <c r="AEH24" s="38" t="str">
        <f t="shared" ca="1" si="910"/>
        <v/>
      </c>
      <c r="AEI24" s="40" t="str">
        <f t="shared" ca="1" si="911"/>
        <v/>
      </c>
      <c r="AEJ24" s="37"/>
      <c r="AEK24" s="38" t="str">
        <f t="shared" ca="1" si="912"/>
        <v/>
      </c>
      <c r="AEL24" s="38" t="str">
        <f t="shared" ca="1" si="913"/>
        <v/>
      </c>
      <c r="AEM24" s="40" t="str">
        <f t="shared" ca="1" si="914"/>
        <v/>
      </c>
      <c r="AEN24" s="37"/>
      <c r="AEO24" s="38" t="str">
        <f t="shared" ca="1" si="915"/>
        <v/>
      </c>
      <c r="AEP24" s="38" t="str">
        <f t="shared" ca="1" si="916"/>
        <v/>
      </c>
      <c r="AEQ24" s="40" t="str">
        <f t="shared" ca="1" si="917"/>
        <v/>
      </c>
      <c r="AER24" s="37"/>
      <c r="AES24" s="38" t="str">
        <f t="shared" ca="1" si="918"/>
        <v/>
      </c>
      <c r="AET24" s="38" t="str">
        <f t="shared" ca="1" si="919"/>
        <v/>
      </c>
      <c r="AEU24" s="40" t="str">
        <f t="shared" ca="1" si="920"/>
        <v/>
      </c>
      <c r="AEV24" s="37"/>
      <c r="AEW24" s="38" t="str">
        <f t="shared" ca="1" si="921"/>
        <v/>
      </c>
      <c r="AEX24" s="38" t="str">
        <f t="shared" ca="1" si="922"/>
        <v/>
      </c>
      <c r="AEY24" s="40" t="str">
        <f t="shared" ca="1" si="923"/>
        <v/>
      </c>
      <c r="AEZ24" s="37"/>
      <c r="AFA24" s="38" t="str">
        <f t="shared" ca="1" si="924"/>
        <v/>
      </c>
      <c r="AFB24" s="38" t="str">
        <f t="shared" ca="1" si="925"/>
        <v/>
      </c>
      <c r="AFC24" s="40" t="str">
        <f t="shared" ca="1" si="926"/>
        <v/>
      </c>
      <c r="AFD24" s="37"/>
      <c r="AFE24" s="38" t="str">
        <f t="shared" ca="1" si="927"/>
        <v/>
      </c>
      <c r="AFF24" s="38" t="str">
        <f t="shared" ca="1" si="928"/>
        <v/>
      </c>
      <c r="AFG24" s="40" t="str">
        <f t="shared" ca="1" si="929"/>
        <v/>
      </c>
      <c r="AFH24" s="37"/>
      <c r="AFI24" s="38" t="str">
        <f t="shared" ca="1" si="930"/>
        <v/>
      </c>
      <c r="AFJ24" s="38" t="str">
        <f t="shared" ca="1" si="931"/>
        <v/>
      </c>
      <c r="AFK24" s="40" t="str">
        <f t="shared" ca="1" si="932"/>
        <v/>
      </c>
      <c r="AFL24" s="37">
        <v>16</v>
      </c>
      <c r="AFM24" s="38">
        <f t="shared" ca="1" si="933"/>
        <v>16</v>
      </c>
      <c r="AFN24" s="38">
        <f t="shared" ca="1" si="934"/>
        <v>2.5</v>
      </c>
      <c r="AFO24" s="40">
        <f t="shared" ca="1" si="935"/>
        <v>2.5</v>
      </c>
      <c r="AFP24" s="37"/>
      <c r="AFQ24" s="38" t="str">
        <f t="shared" ca="1" si="936"/>
        <v/>
      </c>
      <c r="AFR24" s="38" t="str">
        <f t="shared" ca="1" si="937"/>
        <v/>
      </c>
      <c r="AFS24" s="40" t="str">
        <f t="shared" ca="1" si="938"/>
        <v/>
      </c>
      <c r="AFT24" s="37"/>
      <c r="AFU24" s="38" t="str">
        <f t="shared" ca="1" si="939"/>
        <v/>
      </c>
      <c r="AFV24" s="38" t="str">
        <f t="shared" ca="1" si="940"/>
        <v/>
      </c>
      <c r="AFW24" s="40" t="str">
        <f t="shared" ca="1" si="941"/>
        <v/>
      </c>
      <c r="AFX24" s="37">
        <v>12</v>
      </c>
      <c r="AFY24" s="38">
        <f t="shared" ca="1" si="942"/>
        <v>16</v>
      </c>
      <c r="AFZ24" s="38">
        <f t="shared" ca="1" si="943"/>
        <v>2.5</v>
      </c>
      <c r="AGA24" s="40">
        <f t="shared" ca="1" si="944"/>
        <v>12.5</v>
      </c>
      <c r="AGB24" s="37"/>
      <c r="AGC24" s="38" t="str">
        <f t="shared" ca="1" si="945"/>
        <v/>
      </c>
      <c r="AGD24" s="38" t="str">
        <f t="shared" ca="1" si="946"/>
        <v/>
      </c>
      <c r="AGE24" s="40" t="str">
        <f t="shared" ca="1" si="947"/>
        <v/>
      </c>
      <c r="AGF24" s="37"/>
      <c r="AGG24" s="38" t="str">
        <f t="shared" ca="1" si="948"/>
        <v/>
      </c>
      <c r="AGH24" s="38" t="str">
        <f t="shared" ca="1" si="949"/>
        <v/>
      </c>
      <c r="AGI24" s="40" t="str">
        <f t="shared" ca="1" si="950"/>
        <v/>
      </c>
      <c r="AGJ24" s="37"/>
      <c r="AGK24" s="38" t="str">
        <f t="shared" ca="1" si="951"/>
        <v/>
      </c>
      <c r="AGL24" s="38" t="str">
        <f t="shared" ca="1" si="952"/>
        <v/>
      </c>
      <c r="AGM24" s="40" t="str">
        <f t="shared" ca="1" si="953"/>
        <v/>
      </c>
      <c r="AGN24" s="37"/>
      <c r="AGO24" s="38" t="str">
        <f t="shared" ca="1" si="954"/>
        <v/>
      </c>
      <c r="AGP24" s="38" t="str">
        <f t="shared" ca="1" si="955"/>
        <v/>
      </c>
      <c r="AGQ24" s="40" t="str">
        <f t="shared" ca="1" si="956"/>
        <v/>
      </c>
      <c r="AGR24" s="37"/>
      <c r="AGS24" s="38" t="str">
        <f t="shared" ca="1" si="957"/>
        <v/>
      </c>
      <c r="AGT24" s="38" t="str">
        <f t="shared" ca="1" si="958"/>
        <v/>
      </c>
      <c r="AGU24" s="40" t="str">
        <f t="shared" ca="1" si="959"/>
        <v/>
      </c>
      <c r="AGV24" s="37"/>
      <c r="AGW24" s="38" t="str">
        <f t="shared" ca="1" si="960"/>
        <v/>
      </c>
      <c r="AGX24" s="38" t="str">
        <f t="shared" ca="1" si="961"/>
        <v/>
      </c>
      <c r="AGY24" s="40" t="str">
        <f t="shared" ca="1" si="962"/>
        <v/>
      </c>
      <c r="AGZ24" s="37"/>
      <c r="AHA24" s="38" t="str">
        <f t="shared" ca="1" si="963"/>
        <v/>
      </c>
      <c r="AHB24" s="38" t="str">
        <f t="shared" ca="1" si="964"/>
        <v/>
      </c>
      <c r="AHC24" s="40" t="str">
        <f t="shared" ca="1" si="965"/>
        <v/>
      </c>
      <c r="AHD24" s="37"/>
      <c r="AHE24" s="38" t="str">
        <f t="shared" ca="1" si="966"/>
        <v/>
      </c>
      <c r="AHF24" s="38" t="str">
        <f t="shared" ca="1" si="967"/>
        <v/>
      </c>
      <c r="AHG24" s="40" t="str">
        <f t="shared" ca="1" si="968"/>
        <v/>
      </c>
      <c r="AHH24" s="37"/>
      <c r="AHI24" s="38" t="str">
        <f t="shared" ca="1" si="969"/>
        <v/>
      </c>
      <c r="AHJ24" s="38" t="str">
        <f t="shared" ca="1" si="970"/>
        <v/>
      </c>
      <c r="AHK24" s="40" t="str">
        <f t="shared" ca="1" si="971"/>
        <v/>
      </c>
      <c r="AHL24" s="37"/>
      <c r="AHM24" s="38" t="str">
        <f t="shared" ca="1" si="972"/>
        <v/>
      </c>
      <c r="AHN24" s="38" t="str">
        <f t="shared" ca="1" si="973"/>
        <v/>
      </c>
      <c r="AHO24" s="40" t="str">
        <f t="shared" ca="1" si="974"/>
        <v/>
      </c>
      <c r="AHP24" s="37"/>
      <c r="AHQ24" s="38" t="str">
        <f t="shared" ca="1" si="975"/>
        <v/>
      </c>
      <c r="AHR24" s="38" t="str">
        <f t="shared" ca="1" si="976"/>
        <v/>
      </c>
      <c r="AHS24" s="40" t="str">
        <f t="shared" ca="1" si="977"/>
        <v/>
      </c>
      <c r="AHT24" s="37"/>
      <c r="AHU24" s="38" t="str">
        <f t="shared" ca="1" si="978"/>
        <v/>
      </c>
      <c r="AHV24" s="38" t="str">
        <f t="shared" ca="1" si="979"/>
        <v/>
      </c>
      <c r="AHW24" s="40" t="str">
        <f t="shared" ca="1" si="980"/>
        <v/>
      </c>
      <c r="AHX24" s="37"/>
      <c r="AHY24" s="38" t="str">
        <f t="shared" ca="1" si="981"/>
        <v/>
      </c>
      <c r="AHZ24" s="38" t="str">
        <f t="shared" ca="1" si="982"/>
        <v/>
      </c>
      <c r="AIA24" s="40" t="str">
        <f t="shared" ca="1" si="983"/>
        <v/>
      </c>
      <c r="AIB24" s="37"/>
      <c r="AIC24" s="38" t="str">
        <f t="shared" ca="1" si="984"/>
        <v/>
      </c>
      <c r="AID24" s="38" t="str">
        <f t="shared" ca="1" si="985"/>
        <v/>
      </c>
      <c r="AIE24" s="40" t="str">
        <f t="shared" ca="1" si="986"/>
        <v/>
      </c>
    </row>
    <row r="25" spans="1:915" x14ac:dyDescent="0.3">
      <c r="A25" s="1">
        <f t="shared" ca="1" si="308"/>
        <v>24</v>
      </c>
      <c r="B25" s="1" t="s">
        <v>128</v>
      </c>
      <c r="C25" s="35">
        <f t="array" aca="1" ref="C25" ca="1">SUM(IF(MOD(COLUMN(D25:AIE25),4)=3,D25:AIE25,0))</f>
        <v>233</v>
      </c>
      <c r="D25" s="37"/>
      <c r="E25" s="38" t="str">
        <f t="shared" ca="1" si="309"/>
        <v/>
      </c>
      <c r="F25" s="38" t="str">
        <f t="shared" ca="1" si="310"/>
        <v/>
      </c>
      <c r="G25" s="40" t="str">
        <f t="shared" ca="1" si="311"/>
        <v/>
      </c>
      <c r="H25" s="37"/>
      <c r="I25" s="38" t="str">
        <f t="shared" ca="1" si="312"/>
        <v/>
      </c>
      <c r="J25" s="38" t="str">
        <f t="shared" ca="1" si="313"/>
        <v/>
      </c>
      <c r="K25" s="40" t="str">
        <f t="shared" ca="1" si="314"/>
        <v/>
      </c>
      <c r="L25" s="37"/>
      <c r="M25" s="38" t="str">
        <f t="shared" ca="1" si="315"/>
        <v/>
      </c>
      <c r="N25" s="38" t="str">
        <f t="shared" ca="1" si="316"/>
        <v/>
      </c>
      <c r="O25" s="40" t="str">
        <f t="shared" ca="1" si="317"/>
        <v/>
      </c>
      <c r="P25" s="37"/>
      <c r="Q25" s="38" t="str">
        <f t="shared" ca="1" si="318"/>
        <v/>
      </c>
      <c r="R25" s="38" t="str">
        <f t="shared" ca="1" si="319"/>
        <v/>
      </c>
      <c r="S25" s="40" t="str">
        <f t="shared" ca="1" si="320"/>
        <v/>
      </c>
      <c r="T25" s="37"/>
      <c r="U25" s="38" t="str">
        <f t="shared" ca="1" si="321"/>
        <v/>
      </c>
      <c r="V25" s="38" t="str">
        <f t="shared" ca="1" si="322"/>
        <v/>
      </c>
      <c r="W25" s="40" t="str">
        <f t="shared" ca="1" si="323"/>
        <v/>
      </c>
      <c r="X25" s="37"/>
      <c r="Y25" s="38" t="str">
        <f t="shared" ca="1" si="324"/>
        <v/>
      </c>
      <c r="Z25" s="38" t="str">
        <f t="shared" ca="1" si="325"/>
        <v/>
      </c>
      <c r="AA25" s="40" t="str">
        <f t="shared" ca="1" si="326"/>
        <v/>
      </c>
      <c r="AB25" s="37"/>
      <c r="AC25" s="38" t="str">
        <f t="shared" ca="1" si="327"/>
        <v/>
      </c>
      <c r="AD25" s="38" t="str">
        <f t="shared" ca="1" si="328"/>
        <v/>
      </c>
      <c r="AE25" s="40" t="str">
        <f t="shared" ca="1" si="329"/>
        <v/>
      </c>
      <c r="AF25" s="37"/>
      <c r="AG25" s="38" t="str">
        <f t="shared" ca="1" si="330"/>
        <v/>
      </c>
      <c r="AH25" s="38" t="str">
        <f t="shared" ca="1" si="331"/>
        <v/>
      </c>
      <c r="AI25" s="40" t="str">
        <f t="shared" ca="1" si="332"/>
        <v/>
      </c>
      <c r="AJ25" s="37"/>
      <c r="AK25" s="38" t="str">
        <f t="shared" ca="1" si="333"/>
        <v/>
      </c>
      <c r="AL25" s="38" t="str">
        <f t="shared" ca="1" si="334"/>
        <v/>
      </c>
      <c r="AM25" s="40" t="str">
        <f t="shared" ca="1" si="335"/>
        <v/>
      </c>
      <c r="AN25" s="37"/>
      <c r="AO25" s="38" t="str">
        <f t="shared" ca="1" si="336"/>
        <v/>
      </c>
      <c r="AP25" s="38" t="str">
        <f t="shared" ca="1" si="337"/>
        <v/>
      </c>
      <c r="AQ25" s="40" t="str">
        <f t="shared" ca="1" si="338"/>
        <v/>
      </c>
      <c r="AR25" s="37"/>
      <c r="AS25" s="38" t="str">
        <f t="shared" ca="1" si="339"/>
        <v/>
      </c>
      <c r="AT25" s="38" t="str">
        <f t="shared" ca="1" si="340"/>
        <v/>
      </c>
      <c r="AU25" s="40" t="str">
        <f t="shared" ca="1" si="341"/>
        <v/>
      </c>
      <c r="AV25" s="37"/>
      <c r="AW25" s="38" t="str">
        <f t="shared" ca="1" si="342"/>
        <v/>
      </c>
      <c r="AX25" s="38" t="str">
        <f t="shared" ca="1" si="343"/>
        <v/>
      </c>
      <c r="AY25" s="40" t="str">
        <f t="shared" ca="1" si="344"/>
        <v/>
      </c>
      <c r="AZ25" s="37"/>
      <c r="BA25" s="38" t="str">
        <f t="shared" ca="1" si="345"/>
        <v/>
      </c>
      <c r="BB25" s="38" t="str">
        <f t="shared" ca="1" si="346"/>
        <v/>
      </c>
      <c r="BC25" s="40" t="str">
        <f t="shared" ca="1" si="347"/>
        <v/>
      </c>
      <c r="BD25" s="37"/>
      <c r="BE25" s="38" t="str">
        <f t="shared" ca="1" si="348"/>
        <v/>
      </c>
      <c r="BF25" s="38" t="str">
        <f t="shared" ca="1" si="349"/>
        <v/>
      </c>
      <c r="BG25" s="40" t="str">
        <f t="shared" ca="1" si="350"/>
        <v/>
      </c>
      <c r="BH25" s="37"/>
      <c r="BI25" s="38" t="str">
        <f t="shared" ca="1" si="351"/>
        <v/>
      </c>
      <c r="BJ25" s="38" t="str">
        <f t="shared" ca="1" si="352"/>
        <v/>
      </c>
      <c r="BK25" s="40" t="str">
        <f t="shared" ca="1" si="353"/>
        <v/>
      </c>
      <c r="BL25" s="37"/>
      <c r="BM25" s="38" t="str">
        <f t="shared" ca="1" si="354"/>
        <v/>
      </c>
      <c r="BN25" s="38" t="str">
        <f t="shared" ca="1" si="355"/>
        <v/>
      </c>
      <c r="BO25" s="40" t="str">
        <f t="shared" ca="1" si="356"/>
        <v/>
      </c>
      <c r="BP25" s="37"/>
      <c r="BQ25" s="38" t="str">
        <f t="shared" ca="1" si="357"/>
        <v/>
      </c>
      <c r="BR25" s="38" t="str">
        <f t="shared" ca="1" si="358"/>
        <v/>
      </c>
      <c r="BS25" s="40" t="str">
        <f t="shared" ca="1" si="359"/>
        <v/>
      </c>
      <c r="BT25" s="37"/>
      <c r="BU25" s="38" t="str">
        <f t="shared" ca="1" si="360"/>
        <v/>
      </c>
      <c r="BV25" s="38" t="str">
        <f t="shared" ca="1" si="361"/>
        <v/>
      </c>
      <c r="BW25" s="40" t="str">
        <f t="shared" ca="1" si="362"/>
        <v/>
      </c>
      <c r="BX25" s="37"/>
      <c r="BY25" s="38" t="str">
        <f t="shared" ca="1" si="363"/>
        <v/>
      </c>
      <c r="BZ25" s="38" t="str">
        <f t="shared" ca="1" si="364"/>
        <v/>
      </c>
      <c r="CA25" s="40" t="str">
        <f t="shared" ca="1" si="365"/>
        <v/>
      </c>
      <c r="CB25" s="37"/>
      <c r="CC25" s="38" t="str">
        <f t="shared" ca="1" si="366"/>
        <v/>
      </c>
      <c r="CD25" s="38" t="str">
        <f t="shared" ca="1" si="367"/>
        <v/>
      </c>
      <c r="CE25" s="40" t="str">
        <f t="shared" ca="1" si="368"/>
        <v/>
      </c>
      <c r="CF25" s="37"/>
      <c r="CG25" s="38" t="str">
        <f t="shared" ca="1" si="369"/>
        <v/>
      </c>
      <c r="CH25" s="38" t="str">
        <f t="shared" ca="1" si="370"/>
        <v/>
      </c>
      <c r="CI25" s="40" t="str">
        <f t="shared" ca="1" si="371"/>
        <v/>
      </c>
      <c r="CJ25" s="37"/>
      <c r="CK25" s="38" t="str">
        <f t="shared" ca="1" si="372"/>
        <v/>
      </c>
      <c r="CL25" s="38" t="str">
        <f t="shared" ca="1" si="373"/>
        <v/>
      </c>
      <c r="CM25" s="40" t="str">
        <f t="shared" ca="1" si="374"/>
        <v/>
      </c>
      <c r="CN25" s="37"/>
      <c r="CO25" s="38" t="str">
        <f t="shared" ca="1" si="375"/>
        <v/>
      </c>
      <c r="CP25" s="38" t="str">
        <f t="shared" ca="1" si="376"/>
        <v/>
      </c>
      <c r="CQ25" s="40" t="str">
        <f t="shared" ca="1" si="377"/>
        <v/>
      </c>
      <c r="CR25" s="37"/>
      <c r="CS25" s="38" t="str">
        <f t="shared" ca="1" si="378"/>
        <v/>
      </c>
      <c r="CT25" s="38" t="str">
        <f t="shared" ca="1" si="379"/>
        <v/>
      </c>
      <c r="CU25" s="40" t="str">
        <f t="shared" ca="1" si="380"/>
        <v/>
      </c>
      <c r="CV25" s="37"/>
      <c r="CW25" s="38" t="str">
        <f t="shared" ca="1" si="381"/>
        <v/>
      </c>
      <c r="CX25" s="38" t="str">
        <f t="shared" ca="1" si="382"/>
        <v/>
      </c>
      <c r="CY25" s="40" t="str">
        <f t="shared" ca="1" si="383"/>
        <v/>
      </c>
      <c r="CZ25" s="37"/>
      <c r="DA25" s="38" t="str">
        <f t="shared" ca="1" si="384"/>
        <v/>
      </c>
      <c r="DB25" s="38" t="str">
        <f t="shared" ca="1" si="385"/>
        <v/>
      </c>
      <c r="DC25" s="40" t="str">
        <f t="shared" ca="1" si="386"/>
        <v/>
      </c>
      <c r="DD25" s="37"/>
      <c r="DE25" s="38" t="str">
        <f t="shared" ca="1" si="387"/>
        <v/>
      </c>
      <c r="DF25" s="38" t="str">
        <f t="shared" ca="1" si="388"/>
        <v/>
      </c>
      <c r="DG25" s="40" t="str">
        <f t="shared" ca="1" si="389"/>
        <v/>
      </c>
      <c r="DH25" s="37"/>
      <c r="DI25" s="38" t="str">
        <f t="shared" ca="1" si="390"/>
        <v/>
      </c>
      <c r="DJ25" s="38" t="str">
        <f t="shared" ca="1" si="391"/>
        <v/>
      </c>
      <c r="DK25" s="40" t="str">
        <f t="shared" ca="1" si="392"/>
        <v/>
      </c>
      <c r="DL25" s="37"/>
      <c r="DM25" s="38" t="str">
        <f t="shared" ca="1" si="393"/>
        <v/>
      </c>
      <c r="DN25" s="38" t="str">
        <f t="shared" ca="1" si="394"/>
        <v/>
      </c>
      <c r="DO25" s="40" t="str">
        <f t="shared" ca="1" si="395"/>
        <v/>
      </c>
      <c r="DP25" s="37"/>
      <c r="DQ25" s="38" t="str">
        <f t="shared" ca="1" si="396"/>
        <v/>
      </c>
      <c r="DR25" s="38" t="str">
        <f t="shared" ca="1" si="397"/>
        <v/>
      </c>
      <c r="DS25" s="40" t="str">
        <f t="shared" ca="1" si="398"/>
        <v/>
      </c>
      <c r="DT25" s="37"/>
      <c r="DU25" s="38" t="str">
        <f t="shared" ca="1" si="399"/>
        <v/>
      </c>
      <c r="DV25" s="38" t="str">
        <f t="shared" ca="1" si="400"/>
        <v/>
      </c>
      <c r="DW25" s="40" t="str">
        <f t="shared" ca="1" si="401"/>
        <v/>
      </c>
      <c r="DX25" s="37"/>
      <c r="DY25" s="38" t="str">
        <f t="shared" ca="1" si="402"/>
        <v/>
      </c>
      <c r="DZ25" s="38" t="str">
        <f t="shared" ca="1" si="403"/>
        <v/>
      </c>
      <c r="EA25" s="40" t="str">
        <f t="shared" ca="1" si="404"/>
        <v/>
      </c>
      <c r="EB25" s="37"/>
      <c r="EC25" s="38" t="str">
        <f t="shared" ca="1" si="405"/>
        <v/>
      </c>
      <c r="ED25" s="38" t="str">
        <f t="shared" ca="1" si="406"/>
        <v/>
      </c>
      <c r="EE25" s="40" t="str">
        <f t="shared" ca="1" si="407"/>
        <v/>
      </c>
      <c r="EF25" s="37"/>
      <c r="EG25" s="38" t="str">
        <f t="shared" ca="1" si="408"/>
        <v/>
      </c>
      <c r="EH25" s="38" t="str">
        <f t="shared" ca="1" si="409"/>
        <v/>
      </c>
      <c r="EI25" s="40" t="str">
        <f t="shared" ca="1" si="410"/>
        <v/>
      </c>
      <c r="EJ25" s="37"/>
      <c r="EK25" s="38" t="str">
        <f t="shared" ca="1" si="411"/>
        <v/>
      </c>
      <c r="EL25" s="38" t="str">
        <f t="shared" ca="1" si="412"/>
        <v/>
      </c>
      <c r="EM25" s="40" t="str">
        <f t="shared" ca="1" si="413"/>
        <v/>
      </c>
      <c r="EN25" s="37"/>
      <c r="EO25" s="38" t="str">
        <f t="shared" ca="1" si="987"/>
        <v/>
      </c>
      <c r="EP25" s="38" t="str">
        <f t="shared" ca="1" si="988"/>
        <v/>
      </c>
      <c r="EQ25" s="40" t="str">
        <f t="shared" ca="1" si="989"/>
        <v/>
      </c>
      <c r="ER25" s="37"/>
      <c r="ES25" s="38" t="str">
        <f t="shared" ca="1" si="414"/>
        <v/>
      </c>
      <c r="ET25" s="38" t="str">
        <f t="shared" ca="1" si="415"/>
        <v/>
      </c>
      <c r="EU25" s="40" t="str">
        <f t="shared" ca="1" si="416"/>
        <v/>
      </c>
      <c r="EV25" s="37"/>
      <c r="EW25" s="38" t="str">
        <f t="shared" ca="1" si="417"/>
        <v/>
      </c>
      <c r="EX25" s="38" t="str">
        <f t="shared" ca="1" si="418"/>
        <v/>
      </c>
      <c r="EY25" s="40" t="str">
        <f t="shared" ca="1" si="419"/>
        <v/>
      </c>
      <c r="EZ25" s="37"/>
      <c r="FA25" s="38" t="str">
        <f t="shared" ca="1" si="420"/>
        <v/>
      </c>
      <c r="FB25" s="38" t="str">
        <f t="shared" ca="1" si="421"/>
        <v/>
      </c>
      <c r="FC25" s="40" t="str">
        <f t="shared" ca="1" si="422"/>
        <v/>
      </c>
      <c r="FD25" s="37"/>
      <c r="FE25" s="38" t="str">
        <f t="shared" ca="1" si="423"/>
        <v/>
      </c>
      <c r="FF25" s="38" t="str">
        <f t="shared" ca="1" si="424"/>
        <v/>
      </c>
      <c r="FG25" s="40" t="str">
        <f t="shared" ca="1" si="425"/>
        <v/>
      </c>
      <c r="FH25" s="37"/>
      <c r="FI25" s="38" t="str">
        <f t="shared" ca="1" si="426"/>
        <v/>
      </c>
      <c r="FJ25" s="38" t="str">
        <f t="shared" ca="1" si="427"/>
        <v/>
      </c>
      <c r="FK25" s="40" t="str">
        <f t="shared" ca="1" si="428"/>
        <v/>
      </c>
      <c r="FL25" s="37"/>
      <c r="FM25" s="38" t="str">
        <f t="shared" ca="1" si="429"/>
        <v/>
      </c>
      <c r="FN25" s="38" t="str">
        <f t="shared" ca="1" si="430"/>
        <v/>
      </c>
      <c r="FO25" s="40" t="str">
        <f t="shared" ca="1" si="431"/>
        <v/>
      </c>
      <c r="FP25" s="37"/>
      <c r="FQ25" s="38" t="str">
        <f t="shared" ca="1" si="432"/>
        <v/>
      </c>
      <c r="FR25" s="38" t="str">
        <f t="shared" ca="1" si="433"/>
        <v/>
      </c>
      <c r="FS25" s="40" t="str">
        <f t="shared" ca="1" si="434"/>
        <v/>
      </c>
      <c r="FT25" s="37"/>
      <c r="FU25" s="38" t="str">
        <f t="shared" ca="1" si="435"/>
        <v/>
      </c>
      <c r="FV25" s="38" t="str">
        <f t="shared" ca="1" si="436"/>
        <v/>
      </c>
      <c r="FW25" s="40" t="str">
        <f t="shared" ca="1" si="437"/>
        <v/>
      </c>
      <c r="FX25" s="37"/>
      <c r="FY25" s="38" t="str">
        <f t="shared" ca="1" si="438"/>
        <v/>
      </c>
      <c r="FZ25" s="38" t="str">
        <f t="shared" ca="1" si="439"/>
        <v/>
      </c>
      <c r="GA25" s="40" t="str">
        <f t="shared" ca="1" si="440"/>
        <v/>
      </c>
      <c r="GB25" s="37"/>
      <c r="GC25" s="38" t="str">
        <f t="shared" ca="1" si="441"/>
        <v/>
      </c>
      <c r="GD25" s="38" t="str">
        <f t="shared" ca="1" si="442"/>
        <v/>
      </c>
      <c r="GE25" s="40" t="str">
        <f t="shared" ca="1" si="443"/>
        <v/>
      </c>
      <c r="GF25" s="37"/>
      <c r="GG25" s="38" t="str">
        <f t="shared" ca="1" si="444"/>
        <v/>
      </c>
      <c r="GH25" s="38" t="str">
        <f t="shared" ca="1" si="445"/>
        <v/>
      </c>
      <c r="GI25" s="40" t="str">
        <f t="shared" ca="1" si="446"/>
        <v/>
      </c>
      <c r="GJ25" s="37"/>
      <c r="GK25" s="38" t="str">
        <f t="shared" ca="1" si="447"/>
        <v/>
      </c>
      <c r="GL25" s="38" t="str">
        <f t="shared" ca="1" si="448"/>
        <v/>
      </c>
      <c r="GM25" s="40" t="str">
        <f t="shared" ca="1" si="449"/>
        <v/>
      </c>
      <c r="GN25" s="37"/>
      <c r="GO25" s="38" t="str">
        <f t="shared" ca="1" si="450"/>
        <v/>
      </c>
      <c r="GP25" s="38" t="str">
        <f t="shared" ca="1" si="451"/>
        <v/>
      </c>
      <c r="GQ25" s="40" t="str">
        <f t="shared" ca="1" si="452"/>
        <v/>
      </c>
      <c r="GR25" s="37"/>
      <c r="GS25" s="38" t="str">
        <f t="shared" ca="1" si="453"/>
        <v/>
      </c>
      <c r="GT25" s="38" t="str">
        <f t="shared" ca="1" si="454"/>
        <v/>
      </c>
      <c r="GU25" s="40" t="str">
        <f t="shared" ca="1" si="455"/>
        <v/>
      </c>
      <c r="GV25" s="37"/>
      <c r="GW25" s="38" t="str">
        <f t="shared" ca="1" si="456"/>
        <v/>
      </c>
      <c r="GX25" s="38" t="str">
        <f t="shared" ca="1" si="457"/>
        <v/>
      </c>
      <c r="GY25" s="40" t="str">
        <f t="shared" ca="1" si="458"/>
        <v/>
      </c>
      <c r="GZ25" s="37"/>
      <c r="HA25" s="38" t="str">
        <f t="shared" ca="1" si="459"/>
        <v/>
      </c>
      <c r="HB25" s="38" t="str">
        <f t="shared" ca="1" si="460"/>
        <v/>
      </c>
      <c r="HC25" s="40" t="str">
        <f t="shared" ca="1" si="461"/>
        <v/>
      </c>
      <c r="HD25" s="37"/>
      <c r="HE25" s="38" t="str">
        <f t="shared" ca="1" si="462"/>
        <v/>
      </c>
      <c r="HF25" s="38" t="str">
        <f t="shared" ca="1" si="463"/>
        <v/>
      </c>
      <c r="HG25" s="40" t="str">
        <f t="shared" ca="1" si="464"/>
        <v/>
      </c>
      <c r="HH25" s="37"/>
      <c r="HI25" s="38" t="str">
        <f t="shared" ca="1" si="465"/>
        <v/>
      </c>
      <c r="HJ25" s="38" t="str">
        <f t="shared" ca="1" si="466"/>
        <v/>
      </c>
      <c r="HK25" s="40" t="str">
        <f t="shared" ca="1" si="467"/>
        <v/>
      </c>
      <c r="HL25" s="37"/>
      <c r="HM25" s="38" t="str">
        <f t="shared" ca="1" si="468"/>
        <v/>
      </c>
      <c r="HN25" s="38" t="str">
        <f t="shared" ca="1" si="469"/>
        <v/>
      </c>
      <c r="HO25" s="40" t="str">
        <f t="shared" ca="1" si="470"/>
        <v/>
      </c>
      <c r="HP25" s="37"/>
      <c r="HQ25" s="38" t="str">
        <f t="shared" ca="1" si="471"/>
        <v/>
      </c>
      <c r="HR25" s="38" t="str">
        <f t="shared" ca="1" si="472"/>
        <v/>
      </c>
      <c r="HS25" s="40" t="str">
        <f t="shared" ca="1" si="473"/>
        <v/>
      </c>
      <c r="HT25" s="37">
        <v>4</v>
      </c>
      <c r="HU25" s="38">
        <f t="shared" ca="1" si="474"/>
        <v>4</v>
      </c>
      <c r="HV25" s="38">
        <f t="shared" ca="1" si="475"/>
        <v>2.5</v>
      </c>
      <c r="HW25" s="40">
        <f t="shared" ca="1" si="476"/>
        <v>2.5</v>
      </c>
      <c r="HX25" s="37"/>
      <c r="HY25" s="38" t="str">
        <f t="shared" ca="1" si="477"/>
        <v/>
      </c>
      <c r="HZ25" s="38" t="str">
        <f t="shared" ca="1" si="478"/>
        <v/>
      </c>
      <c r="IA25" s="40" t="str">
        <f t="shared" ca="1" si="479"/>
        <v/>
      </c>
      <c r="IB25" s="37"/>
      <c r="IC25" s="38" t="str">
        <f t="shared" ca="1" si="480"/>
        <v/>
      </c>
      <c r="ID25" s="38" t="str">
        <f t="shared" ca="1" si="481"/>
        <v/>
      </c>
      <c r="IE25" s="40" t="str">
        <f t="shared" ca="1" si="482"/>
        <v/>
      </c>
      <c r="IF25" s="37"/>
      <c r="IG25" s="38" t="str">
        <f t="shared" ca="1" si="483"/>
        <v/>
      </c>
      <c r="IH25" s="38" t="str">
        <f t="shared" ca="1" si="484"/>
        <v/>
      </c>
      <c r="II25" s="40" t="str">
        <f t="shared" ca="1" si="485"/>
        <v/>
      </c>
      <c r="IJ25" s="37"/>
      <c r="IK25" s="38" t="str">
        <f t="shared" ca="1" si="486"/>
        <v/>
      </c>
      <c r="IL25" s="38" t="str">
        <f t="shared" ca="1" si="487"/>
        <v/>
      </c>
      <c r="IM25" s="40" t="str">
        <f t="shared" ca="1" si="488"/>
        <v/>
      </c>
      <c r="IN25" s="37"/>
      <c r="IO25" s="38" t="str">
        <f t="shared" ca="1" si="489"/>
        <v/>
      </c>
      <c r="IP25" s="38" t="str">
        <f t="shared" ca="1" si="490"/>
        <v/>
      </c>
      <c r="IQ25" s="40" t="str">
        <f t="shared" ca="1" si="491"/>
        <v/>
      </c>
      <c r="IR25" s="37"/>
      <c r="IS25" s="38" t="str">
        <f t="shared" ca="1" si="492"/>
        <v/>
      </c>
      <c r="IT25" s="38" t="str">
        <f t="shared" ca="1" si="493"/>
        <v/>
      </c>
      <c r="IU25" s="40" t="str">
        <f t="shared" ca="1" si="494"/>
        <v/>
      </c>
      <c r="IV25" s="37"/>
      <c r="IW25" s="38" t="str">
        <f t="shared" ca="1" si="495"/>
        <v/>
      </c>
      <c r="IX25" s="38" t="str">
        <f t="shared" ca="1" si="496"/>
        <v/>
      </c>
      <c r="IY25" s="40" t="str">
        <f t="shared" ca="1" si="497"/>
        <v/>
      </c>
      <c r="IZ25" s="37"/>
      <c r="JA25" s="38" t="str">
        <f t="shared" ca="1" si="498"/>
        <v/>
      </c>
      <c r="JB25" s="38" t="str">
        <f t="shared" ca="1" si="499"/>
        <v/>
      </c>
      <c r="JC25" s="40" t="str">
        <f t="shared" ca="1" si="500"/>
        <v/>
      </c>
      <c r="JD25" s="37"/>
      <c r="JE25" s="38" t="str">
        <f t="shared" ca="1" si="501"/>
        <v/>
      </c>
      <c r="JF25" s="38" t="str">
        <f t="shared" ca="1" si="502"/>
        <v/>
      </c>
      <c r="JG25" s="40" t="str">
        <f t="shared" ca="1" si="503"/>
        <v/>
      </c>
      <c r="JH25" s="37"/>
      <c r="JI25" s="38" t="str">
        <f t="shared" ca="1" si="504"/>
        <v/>
      </c>
      <c r="JJ25" s="38" t="str">
        <f t="shared" ca="1" si="505"/>
        <v/>
      </c>
      <c r="JK25" s="40" t="str">
        <f t="shared" ca="1" si="506"/>
        <v/>
      </c>
      <c r="JL25" s="37"/>
      <c r="JM25" s="38" t="str">
        <f t="shared" ca="1" si="507"/>
        <v/>
      </c>
      <c r="JN25" s="38" t="str">
        <f t="shared" ca="1" si="508"/>
        <v/>
      </c>
      <c r="JO25" s="40" t="str">
        <f t="shared" ca="1" si="509"/>
        <v/>
      </c>
      <c r="JP25" s="37"/>
      <c r="JQ25" s="38" t="str">
        <f t="shared" ca="1" si="510"/>
        <v/>
      </c>
      <c r="JR25" s="38" t="str">
        <f t="shared" ca="1" si="511"/>
        <v/>
      </c>
      <c r="JS25" s="40" t="str">
        <f t="shared" ca="1" si="512"/>
        <v/>
      </c>
      <c r="JT25" s="37"/>
      <c r="JU25" s="38" t="str">
        <f t="shared" ca="1" si="513"/>
        <v/>
      </c>
      <c r="JV25" s="38" t="str">
        <f t="shared" ca="1" si="514"/>
        <v/>
      </c>
      <c r="JW25" s="40" t="str">
        <f t="shared" ca="1" si="515"/>
        <v/>
      </c>
      <c r="JX25" s="37"/>
      <c r="JY25" s="38" t="str">
        <f t="shared" ca="1" si="516"/>
        <v/>
      </c>
      <c r="JZ25" s="38" t="str">
        <f t="shared" ca="1" si="517"/>
        <v/>
      </c>
      <c r="KA25" s="40" t="str">
        <f t="shared" ca="1" si="518"/>
        <v/>
      </c>
      <c r="KB25" s="37"/>
      <c r="KC25" s="38" t="str">
        <f t="shared" ca="1" si="519"/>
        <v/>
      </c>
      <c r="KD25" s="38" t="str">
        <f t="shared" ca="1" si="520"/>
        <v/>
      </c>
      <c r="KE25" s="40" t="str">
        <f t="shared" ca="1" si="521"/>
        <v/>
      </c>
      <c r="KF25" s="37"/>
      <c r="KG25" s="38" t="str">
        <f t="shared" ca="1" si="522"/>
        <v/>
      </c>
      <c r="KH25" s="38" t="str">
        <f t="shared" ca="1" si="523"/>
        <v/>
      </c>
      <c r="KI25" s="40" t="str">
        <f t="shared" ca="1" si="524"/>
        <v/>
      </c>
      <c r="KJ25" s="37"/>
      <c r="KK25" s="38" t="str">
        <f t="shared" ca="1" si="525"/>
        <v/>
      </c>
      <c r="KL25" s="38" t="str">
        <f t="shared" ca="1" si="526"/>
        <v/>
      </c>
      <c r="KM25" s="40" t="str">
        <f t="shared" ca="1" si="527"/>
        <v/>
      </c>
      <c r="KN25" s="37"/>
      <c r="KO25" s="38" t="str">
        <f t="shared" ca="1" si="528"/>
        <v/>
      </c>
      <c r="KP25" s="38" t="str">
        <f t="shared" ca="1" si="529"/>
        <v/>
      </c>
      <c r="KQ25" s="40" t="str">
        <f t="shared" ca="1" si="530"/>
        <v/>
      </c>
      <c r="KR25" s="37"/>
      <c r="KS25" s="38" t="str">
        <f t="shared" ca="1" si="531"/>
        <v/>
      </c>
      <c r="KT25" s="38" t="str">
        <f t="shared" ca="1" si="532"/>
        <v/>
      </c>
      <c r="KU25" s="40" t="str">
        <f t="shared" ca="1" si="533"/>
        <v/>
      </c>
      <c r="KV25" s="37"/>
      <c r="KW25" s="38" t="str">
        <f t="shared" ca="1" si="534"/>
        <v/>
      </c>
      <c r="KX25" s="38" t="str">
        <f t="shared" ca="1" si="535"/>
        <v/>
      </c>
      <c r="KY25" s="40" t="str">
        <f t="shared" ca="1" si="536"/>
        <v/>
      </c>
      <c r="KZ25" s="37"/>
      <c r="LA25" s="38" t="str">
        <f t="shared" ca="1" si="537"/>
        <v/>
      </c>
      <c r="LB25" s="38" t="str">
        <f t="shared" ca="1" si="538"/>
        <v/>
      </c>
      <c r="LC25" s="40" t="str">
        <f t="shared" ca="1" si="539"/>
        <v/>
      </c>
      <c r="LD25" s="37"/>
      <c r="LE25" s="38" t="str">
        <f t="shared" ca="1" si="540"/>
        <v/>
      </c>
      <c r="LF25" s="38" t="str">
        <f t="shared" ca="1" si="541"/>
        <v/>
      </c>
      <c r="LG25" s="40" t="str">
        <f t="shared" ca="1" si="542"/>
        <v/>
      </c>
      <c r="LH25" s="37"/>
      <c r="LI25" s="38" t="str">
        <f t="shared" ca="1" si="543"/>
        <v/>
      </c>
      <c r="LJ25" s="38" t="str">
        <f t="shared" ca="1" si="544"/>
        <v/>
      </c>
      <c r="LK25" s="40" t="str">
        <f t="shared" ca="1" si="545"/>
        <v/>
      </c>
      <c r="LL25" s="37"/>
      <c r="LM25" s="38" t="str">
        <f t="shared" ca="1" si="546"/>
        <v/>
      </c>
      <c r="LN25" s="38" t="str">
        <f t="shared" ca="1" si="547"/>
        <v/>
      </c>
      <c r="LO25" s="40" t="str">
        <f t="shared" ca="1" si="548"/>
        <v/>
      </c>
      <c r="LP25" s="37"/>
      <c r="LQ25" s="38" t="str">
        <f t="shared" ca="1" si="549"/>
        <v/>
      </c>
      <c r="LR25" s="38" t="str">
        <f t="shared" ca="1" si="550"/>
        <v/>
      </c>
      <c r="LS25" s="40" t="str">
        <f t="shared" ca="1" si="551"/>
        <v/>
      </c>
      <c r="LT25" s="37"/>
      <c r="LU25" s="38" t="str">
        <f t="shared" ca="1" si="552"/>
        <v/>
      </c>
      <c r="LV25" s="38" t="str">
        <f t="shared" ca="1" si="553"/>
        <v/>
      </c>
      <c r="LW25" s="40" t="str">
        <f t="shared" ca="1" si="554"/>
        <v/>
      </c>
      <c r="LX25" s="37">
        <v>13</v>
      </c>
      <c r="LY25" s="38">
        <f t="shared" ca="1" si="555"/>
        <v>16</v>
      </c>
      <c r="LZ25" s="38">
        <f t="shared" ca="1" si="556"/>
        <v>2.5</v>
      </c>
      <c r="MA25" s="40">
        <f t="shared" ca="1" si="557"/>
        <v>10</v>
      </c>
      <c r="MB25" s="37"/>
      <c r="MC25" s="38" t="str">
        <f t="shared" ca="1" si="558"/>
        <v/>
      </c>
      <c r="MD25" s="38" t="str">
        <f t="shared" ca="1" si="559"/>
        <v/>
      </c>
      <c r="ME25" s="40" t="str">
        <f t="shared" ca="1" si="560"/>
        <v/>
      </c>
      <c r="MF25" s="37">
        <v>16</v>
      </c>
      <c r="MG25" s="38">
        <f t="shared" ca="1" si="561"/>
        <v>16</v>
      </c>
      <c r="MH25" s="38">
        <f t="shared" ca="1" si="562"/>
        <v>2.5</v>
      </c>
      <c r="MI25" s="40">
        <f t="shared" ca="1" si="563"/>
        <v>2.5</v>
      </c>
      <c r="MJ25" s="37"/>
      <c r="MK25" s="38" t="str">
        <f t="shared" ca="1" si="564"/>
        <v/>
      </c>
      <c r="ML25" s="38" t="str">
        <f t="shared" ca="1" si="565"/>
        <v/>
      </c>
      <c r="MM25" s="40" t="str">
        <f t="shared" ca="1" si="566"/>
        <v/>
      </c>
      <c r="MN25" s="37"/>
      <c r="MO25" s="38" t="str">
        <f t="shared" ca="1" si="567"/>
        <v/>
      </c>
      <c r="MP25" s="38" t="str">
        <f t="shared" ca="1" si="568"/>
        <v/>
      </c>
      <c r="MQ25" s="40" t="str">
        <f t="shared" ca="1" si="569"/>
        <v/>
      </c>
      <c r="MR25" s="37"/>
      <c r="MS25" s="38" t="str">
        <f t="shared" ca="1" si="570"/>
        <v/>
      </c>
      <c r="MT25" s="38" t="str">
        <f t="shared" ca="1" si="571"/>
        <v/>
      </c>
      <c r="MU25" s="40" t="str">
        <f t="shared" ca="1" si="572"/>
        <v/>
      </c>
      <c r="MV25" s="37"/>
      <c r="MW25" s="38" t="str">
        <f t="shared" ca="1" si="573"/>
        <v/>
      </c>
      <c r="MX25" s="38" t="str">
        <f t="shared" ca="1" si="574"/>
        <v/>
      </c>
      <c r="MY25" s="40" t="str">
        <f t="shared" ca="1" si="575"/>
        <v/>
      </c>
      <c r="MZ25" s="37"/>
      <c r="NA25" s="38" t="str">
        <f t="shared" ca="1" si="576"/>
        <v/>
      </c>
      <c r="NB25" s="38" t="str">
        <f t="shared" ca="1" si="577"/>
        <v/>
      </c>
      <c r="NC25" s="40" t="str">
        <f t="shared" ca="1" si="578"/>
        <v/>
      </c>
      <c r="ND25" s="37"/>
      <c r="NE25" s="38" t="str">
        <f t="shared" ca="1" si="579"/>
        <v/>
      </c>
      <c r="NF25" s="38" t="str">
        <f t="shared" ca="1" si="580"/>
        <v/>
      </c>
      <c r="NG25" s="40" t="str">
        <f t="shared" ca="1" si="581"/>
        <v/>
      </c>
      <c r="NH25" s="37"/>
      <c r="NI25" s="38" t="str">
        <f t="shared" ca="1" si="582"/>
        <v/>
      </c>
      <c r="NJ25" s="38" t="str">
        <f t="shared" ca="1" si="583"/>
        <v/>
      </c>
      <c r="NK25" s="40" t="str">
        <f t="shared" ca="1" si="584"/>
        <v/>
      </c>
      <c r="NL25" s="37"/>
      <c r="NM25" s="38" t="str">
        <f t="shared" ca="1" si="585"/>
        <v/>
      </c>
      <c r="NN25" s="38" t="str">
        <f t="shared" ca="1" si="586"/>
        <v/>
      </c>
      <c r="NO25" s="40" t="str">
        <f t="shared" ca="1" si="587"/>
        <v/>
      </c>
      <c r="NP25" s="37"/>
      <c r="NQ25" s="38" t="str">
        <f t="shared" ca="1" si="588"/>
        <v/>
      </c>
      <c r="NR25" s="38" t="str">
        <f t="shared" ca="1" si="589"/>
        <v/>
      </c>
      <c r="NS25" s="40" t="str">
        <f t="shared" ca="1" si="590"/>
        <v/>
      </c>
      <c r="NT25" s="37"/>
      <c r="NU25" s="38" t="str">
        <f t="shared" ca="1" si="591"/>
        <v/>
      </c>
      <c r="NV25" s="38" t="str">
        <f t="shared" ca="1" si="592"/>
        <v/>
      </c>
      <c r="NW25" s="40" t="str">
        <f t="shared" ca="1" si="593"/>
        <v/>
      </c>
      <c r="NX25" s="37"/>
      <c r="NY25" s="38" t="str">
        <f t="shared" ca="1" si="594"/>
        <v/>
      </c>
      <c r="NZ25" s="38" t="str">
        <f t="shared" ca="1" si="595"/>
        <v/>
      </c>
      <c r="OA25" s="40" t="str">
        <f t="shared" ca="1" si="596"/>
        <v/>
      </c>
      <c r="OB25" s="37"/>
      <c r="OC25" s="38" t="str">
        <f t="shared" ca="1" si="597"/>
        <v/>
      </c>
      <c r="OD25" s="38" t="str">
        <f t="shared" ca="1" si="598"/>
        <v/>
      </c>
      <c r="OE25" s="40" t="str">
        <f t="shared" ca="1" si="599"/>
        <v/>
      </c>
      <c r="OF25" s="37"/>
      <c r="OG25" s="38" t="str">
        <f t="shared" ca="1" si="600"/>
        <v/>
      </c>
      <c r="OH25" s="38" t="str">
        <f t="shared" ca="1" si="601"/>
        <v/>
      </c>
      <c r="OI25" s="40" t="str">
        <f t="shared" ca="1" si="602"/>
        <v/>
      </c>
      <c r="OJ25" s="37"/>
      <c r="OK25" s="38" t="str">
        <f t="shared" ca="1" si="603"/>
        <v/>
      </c>
      <c r="OL25" s="38" t="str">
        <f t="shared" ca="1" si="604"/>
        <v/>
      </c>
      <c r="OM25" s="40" t="str">
        <f t="shared" ca="1" si="605"/>
        <v/>
      </c>
      <c r="ON25" s="37">
        <v>9</v>
      </c>
      <c r="OO25" s="38">
        <f t="shared" ca="1" si="606"/>
        <v>16</v>
      </c>
      <c r="OP25" s="38">
        <f t="shared" ca="1" si="607"/>
        <v>2.5</v>
      </c>
      <c r="OQ25" s="40">
        <f t="shared" ca="1" si="608"/>
        <v>20</v>
      </c>
      <c r="OR25" s="37">
        <v>6</v>
      </c>
      <c r="OS25" s="38">
        <f t="shared" ca="1" si="609"/>
        <v>16</v>
      </c>
      <c r="OT25" s="38">
        <f t="shared" ca="1" si="610"/>
        <v>2.5</v>
      </c>
      <c r="OU25" s="40">
        <f t="shared" ca="1" si="611"/>
        <v>27.5</v>
      </c>
      <c r="OV25" s="37"/>
      <c r="OW25" s="38" t="str">
        <f t="shared" ca="1" si="612"/>
        <v/>
      </c>
      <c r="OX25" s="38" t="str">
        <f t="shared" ca="1" si="613"/>
        <v/>
      </c>
      <c r="OY25" s="40" t="str">
        <f t="shared" ca="1" si="614"/>
        <v/>
      </c>
      <c r="OZ25" s="37"/>
      <c r="PA25" s="38" t="str">
        <f t="shared" ca="1" si="615"/>
        <v/>
      </c>
      <c r="PB25" s="38" t="str">
        <f t="shared" ca="1" si="616"/>
        <v/>
      </c>
      <c r="PC25" s="40" t="str">
        <f t="shared" ca="1" si="617"/>
        <v/>
      </c>
      <c r="PD25" s="37"/>
      <c r="PE25" s="38" t="str">
        <f t="shared" ca="1" si="618"/>
        <v/>
      </c>
      <c r="PF25" s="38" t="str">
        <f t="shared" ca="1" si="619"/>
        <v/>
      </c>
      <c r="PG25" s="40" t="str">
        <f t="shared" ca="1" si="620"/>
        <v/>
      </c>
      <c r="PH25" s="37"/>
      <c r="PI25" s="38" t="str">
        <f t="shared" ca="1" si="621"/>
        <v/>
      </c>
      <c r="PJ25" s="38" t="str">
        <f t="shared" ca="1" si="622"/>
        <v/>
      </c>
      <c r="PK25" s="40" t="str">
        <f t="shared" ca="1" si="623"/>
        <v/>
      </c>
      <c r="PL25" s="37"/>
      <c r="PM25" s="38" t="str">
        <f t="shared" ca="1" si="624"/>
        <v/>
      </c>
      <c r="PN25" s="38" t="str">
        <f t="shared" ca="1" si="625"/>
        <v/>
      </c>
      <c r="PO25" s="40" t="str">
        <f t="shared" ca="1" si="626"/>
        <v/>
      </c>
      <c r="PP25" s="37"/>
      <c r="PQ25" s="38" t="str">
        <f t="shared" ca="1" si="627"/>
        <v/>
      </c>
      <c r="PR25" s="38" t="str">
        <f t="shared" ca="1" si="628"/>
        <v/>
      </c>
      <c r="PS25" s="40" t="str">
        <f t="shared" ca="1" si="629"/>
        <v/>
      </c>
      <c r="PT25" s="37"/>
      <c r="PU25" s="38" t="str">
        <f t="shared" ca="1" si="630"/>
        <v/>
      </c>
      <c r="PV25" s="38" t="str">
        <f t="shared" ca="1" si="631"/>
        <v/>
      </c>
      <c r="PW25" s="40" t="str">
        <f t="shared" ca="1" si="632"/>
        <v/>
      </c>
      <c r="PX25" s="37"/>
      <c r="PY25" s="38" t="str">
        <f t="shared" ca="1" si="633"/>
        <v/>
      </c>
      <c r="PZ25" s="38" t="str">
        <f t="shared" ca="1" si="634"/>
        <v/>
      </c>
      <c r="QA25" s="40" t="str">
        <f t="shared" ca="1" si="635"/>
        <v/>
      </c>
      <c r="QB25" s="37"/>
      <c r="QC25" s="38" t="str">
        <f t="shared" ca="1" si="636"/>
        <v/>
      </c>
      <c r="QD25" s="38" t="str">
        <f t="shared" ca="1" si="637"/>
        <v/>
      </c>
      <c r="QE25" s="40" t="str">
        <f t="shared" ca="1" si="638"/>
        <v/>
      </c>
      <c r="QF25" s="37"/>
      <c r="QG25" s="38" t="str">
        <f t="shared" ca="1" si="639"/>
        <v/>
      </c>
      <c r="QH25" s="38" t="str">
        <f t="shared" ca="1" si="640"/>
        <v/>
      </c>
      <c r="QI25" s="40" t="str">
        <f t="shared" ca="1" si="641"/>
        <v/>
      </c>
      <c r="QJ25" s="37"/>
      <c r="QK25" s="38" t="str">
        <f t="shared" ca="1" si="642"/>
        <v/>
      </c>
      <c r="QL25" s="38" t="str">
        <f t="shared" ca="1" si="643"/>
        <v/>
      </c>
      <c r="QM25" s="40" t="str">
        <f t="shared" ca="1" si="644"/>
        <v/>
      </c>
      <c r="QN25" s="37"/>
      <c r="QO25" s="38" t="str">
        <f t="shared" ca="1" si="645"/>
        <v/>
      </c>
      <c r="QP25" s="38" t="str">
        <f t="shared" ca="1" si="646"/>
        <v/>
      </c>
      <c r="QQ25" s="40" t="str">
        <f t="shared" ca="1" si="647"/>
        <v/>
      </c>
      <c r="QR25" s="37"/>
      <c r="QS25" s="38" t="str">
        <f t="shared" ca="1" si="648"/>
        <v/>
      </c>
      <c r="QT25" s="38" t="str">
        <f t="shared" ca="1" si="649"/>
        <v/>
      </c>
      <c r="QU25" s="40" t="str">
        <f t="shared" ca="1" si="650"/>
        <v/>
      </c>
      <c r="QV25" s="37"/>
      <c r="QW25" s="38" t="str">
        <f t="shared" ca="1" si="651"/>
        <v/>
      </c>
      <c r="QX25" s="38" t="str">
        <f t="shared" ca="1" si="652"/>
        <v/>
      </c>
      <c r="QY25" s="40" t="str">
        <f t="shared" ca="1" si="653"/>
        <v/>
      </c>
      <c r="QZ25" s="37"/>
      <c r="RA25" s="38" t="str">
        <f t="shared" ca="1" si="654"/>
        <v/>
      </c>
      <c r="RB25" s="38" t="str">
        <f t="shared" ca="1" si="655"/>
        <v/>
      </c>
      <c r="RC25" s="40" t="str">
        <f t="shared" ca="1" si="656"/>
        <v/>
      </c>
      <c r="RD25" s="37"/>
      <c r="RE25" s="38" t="str">
        <f t="shared" ca="1" si="657"/>
        <v/>
      </c>
      <c r="RF25" s="38" t="str">
        <f t="shared" ca="1" si="658"/>
        <v/>
      </c>
      <c r="RG25" s="40" t="str">
        <f t="shared" ca="1" si="659"/>
        <v/>
      </c>
      <c r="RH25" s="37"/>
      <c r="RI25" s="38" t="str">
        <f t="shared" ca="1" si="660"/>
        <v/>
      </c>
      <c r="RJ25" s="38" t="str">
        <f t="shared" ca="1" si="661"/>
        <v/>
      </c>
      <c r="RK25" s="40" t="str">
        <f t="shared" ca="1" si="662"/>
        <v/>
      </c>
      <c r="RL25" s="37"/>
      <c r="RM25" s="38" t="str">
        <f t="shared" ca="1" si="663"/>
        <v/>
      </c>
      <c r="RN25" s="38" t="str">
        <f t="shared" ca="1" si="664"/>
        <v/>
      </c>
      <c r="RO25" s="40" t="str">
        <f t="shared" ca="1" si="665"/>
        <v/>
      </c>
      <c r="RP25" s="37"/>
      <c r="RQ25" s="38" t="str">
        <f t="shared" ca="1" si="666"/>
        <v/>
      </c>
      <c r="RR25" s="38" t="str">
        <f t="shared" ca="1" si="667"/>
        <v/>
      </c>
      <c r="RS25" s="40" t="str">
        <f t="shared" ca="1" si="668"/>
        <v/>
      </c>
      <c r="RT25" s="37"/>
      <c r="RU25" s="38" t="str">
        <f t="shared" ca="1" si="669"/>
        <v/>
      </c>
      <c r="RV25" s="38" t="str">
        <f t="shared" ca="1" si="670"/>
        <v/>
      </c>
      <c r="RW25" s="40" t="str">
        <f t="shared" ca="1" si="671"/>
        <v/>
      </c>
      <c r="RX25" s="37"/>
      <c r="RY25" s="38" t="str">
        <f t="shared" ca="1" si="672"/>
        <v/>
      </c>
      <c r="RZ25" s="38" t="str">
        <f t="shared" ca="1" si="673"/>
        <v/>
      </c>
      <c r="SA25" s="40" t="str">
        <f t="shared" ca="1" si="674"/>
        <v/>
      </c>
      <c r="SB25" s="37"/>
      <c r="SC25" s="38" t="str">
        <f t="shared" ca="1" si="675"/>
        <v/>
      </c>
      <c r="SD25" s="38" t="str">
        <f t="shared" ca="1" si="676"/>
        <v/>
      </c>
      <c r="SE25" s="40" t="str">
        <f t="shared" ca="1" si="677"/>
        <v/>
      </c>
      <c r="SF25" s="37"/>
      <c r="SG25" s="38" t="str">
        <f t="shared" ca="1" si="678"/>
        <v/>
      </c>
      <c r="SH25" s="38" t="str">
        <f t="shared" ca="1" si="679"/>
        <v/>
      </c>
      <c r="SI25" s="40" t="str">
        <f t="shared" ca="1" si="680"/>
        <v/>
      </c>
      <c r="SJ25" s="37"/>
      <c r="SK25" s="38" t="str">
        <f t="shared" ca="1" si="681"/>
        <v/>
      </c>
      <c r="SL25" s="38" t="str">
        <f t="shared" ca="1" si="682"/>
        <v/>
      </c>
      <c r="SM25" s="40" t="str">
        <f t="shared" ca="1" si="683"/>
        <v/>
      </c>
      <c r="SN25" s="37"/>
      <c r="SO25" s="38" t="str">
        <f t="shared" ca="1" si="684"/>
        <v/>
      </c>
      <c r="SP25" s="38" t="str">
        <f t="shared" ca="1" si="685"/>
        <v/>
      </c>
      <c r="SQ25" s="40" t="str">
        <f t="shared" ca="1" si="686"/>
        <v/>
      </c>
      <c r="SR25" s="37"/>
      <c r="SS25" s="38" t="str">
        <f t="shared" ca="1" si="687"/>
        <v/>
      </c>
      <c r="ST25" s="38" t="str">
        <f t="shared" ca="1" si="688"/>
        <v/>
      </c>
      <c r="SU25" s="40" t="str">
        <f t="shared" ca="1" si="689"/>
        <v/>
      </c>
      <c r="SV25" s="37"/>
      <c r="SW25" s="38" t="str">
        <f t="shared" ca="1" si="690"/>
        <v/>
      </c>
      <c r="SX25" s="38" t="str">
        <f t="shared" ca="1" si="691"/>
        <v/>
      </c>
      <c r="SY25" s="40" t="str">
        <f t="shared" ca="1" si="692"/>
        <v/>
      </c>
      <c r="SZ25" s="37"/>
      <c r="TA25" s="38" t="str">
        <f t="shared" ca="1" si="693"/>
        <v/>
      </c>
      <c r="TB25" s="38" t="str">
        <f t="shared" ca="1" si="694"/>
        <v/>
      </c>
      <c r="TC25" s="40" t="str">
        <f t="shared" ca="1" si="695"/>
        <v/>
      </c>
      <c r="TD25" s="37"/>
      <c r="TE25" s="38" t="str">
        <f t="shared" ca="1" si="696"/>
        <v/>
      </c>
      <c r="TF25" s="38" t="str">
        <f t="shared" ca="1" si="697"/>
        <v/>
      </c>
      <c r="TG25" s="40" t="str">
        <f t="shared" ca="1" si="698"/>
        <v/>
      </c>
      <c r="TH25" s="37"/>
      <c r="TI25" s="38" t="str">
        <f t="shared" ca="1" si="699"/>
        <v/>
      </c>
      <c r="TJ25" s="38" t="str">
        <f t="shared" ca="1" si="700"/>
        <v/>
      </c>
      <c r="TK25" s="40" t="str">
        <f t="shared" ca="1" si="701"/>
        <v/>
      </c>
      <c r="TL25" s="37"/>
      <c r="TM25" s="38" t="str">
        <f t="shared" ca="1" si="702"/>
        <v/>
      </c>
      <c r="TN25" s="38" t="str">
        <f t="shared" ca="1" si="703"/>
        <v/>
      </c>
      <c r="TO25" s="40" t="str">
        <f t="shared" ca="1" si="704"/>
        <v/>
      </c>
      <c r="TP25" s="37"/>
      <c r="TQ25" s="38" t="str">
        <f t="shared" ca="1" si="705"/>
        <v/>
      </c>
      <c r="TR25" s="38" t="str">
        <f t="shared" ca="1" si="706"/>
        <v/>
      </c>
      <c r="TS25" s="40" t="str">
        <f t="shared" ca="1" si="707"/>
        <v/>
      </c>
      <c r="TT25" s="37"/>
      <c r="TU25" s="38" t="str">
        <f t="shared" ca="1" si="708"/>
        <v/>
      </c>
      <c r="TV25" s="38" t="str">
        <f t="shared" ca="1" si="709"/>
        <v/>
      </c>
      <c r="TW25" s="40" t="str">
        <f t="shared" ca="1" si="710"/>
        <v/>
      </c>
      <c r="TX25" s="37">
        <v>4</v>
      </c>
      <c r="TY25" s="38">
        <f t="shared" ca="1" si="711"/>
        <v>15</v>
      </c>
      <c r="TZ25" s="38">
        <f t="shared" ca="1" si="712"/>
        <v>3.5</v>
      </c>
      <c r="UA25" s="40">
        <f t="shared" ca="1" si="713"/>
        <v>42</v>
      </c>
      <c r="UB25" s="37"/>
      <c r="UC25" s="38" t="str">
        <f t="shared" ca="1" si="714"/>
        <v/>
      </c>
      <c r="UD25" s="38" t="str">
        <f t="shared" ca="1" si="715"/>
        <v/>
      </c>
      <c r="UE25" s="40" t="str">
        <f t="shared" ca="1" si="716"/>
        <v/>
      </c>
      <c r="UF25" s="37">
        <v>13</v>
      </c>
      <c r="UG25" s="38">
        <f t="shared" ca="1" si="717"/>
        <v>15</v>
      </c>
      <c r="UH25" s="38">
        <f t="shared" ca="1" si="718"/>
        <v>3.5</v>
      </c>
      <c r="UI25" s="40">
        <f t="shared" ca="1" si="719"/>
        <v>10.5</v>
      </c>
      <c r="UJ25" s="37"/>
      <c r="UK25" s="38" t="str">
        <f t="shared" ca="1" si="720"/>
        <v/>
      </c>
      <c r="UL25" s="38" t="str">
        <f t="shared" ca="1" si="721"/>
        <v/>
      </c>
      <c r="UM25" s="40" t="str">
        <f t="shared" ca="1" si="722"/>
        <v/>
      </c>
      <c r="UN25" s="37">
        <v>14</v>
      </c>
      <c r="UO25" s="38">
        <f t="shared" ca="1" si="723"/>
        <v>16</v>
      </c>
      <c r="UP25" s="38">
        <f t="shared" ca="1" si="724"/>
        <v>3.5</v>
      </c>
      <c r="UQ25" s="40">
        <f t="shared" ca="1" si="725"/>
        <v>10.5</v>
      </c>
      <c r="UR25" s="37"/>
      <c r="US25" s="38" t="str">
        <f t="shared" ca="1" si="726"/>
        <v/>
      </c>
      <c r="UT25" s="38" t="str">
        <f t="shared" ca="1" si="727"/>
        <v/>
      </c>
      <c r="UU25" s="40" t="str">
        <f t="shared" ca="1" si="728"/>
        <v/>
      </c>
      <c r="UV25" s="37"/>
      <c r="UW25" s="38" t="str">
        <f t="shared" ca="1" si="729"/>
        <v/>
      </c>
      <c r="UX25" s="38" t="str">
        <f t="shared" ca="1" si="730"/>
        <v/>
      </c>
      <c r="UY25" s="40" t="str">
        <f t="shared" ca="1" si="731"/>
        <v/>
      </c>
      <c r="UZ25" s="37"/>
      <c r="VA25" s="38" t="str">
        <f t="shared" ca="1" si="732"/>
        <v/>
      </c>
      <c r="VB25" s="38" t="str">
        <f t="shared" ca="1" si="733"/>
        <v/>
      </c>
      <c r="VC25" s="40" t="str">
        <f t="shared" ca="1" si="734"/>
        <v/>
      </c>
      <c r="VD25" s="37"/>
      <c r="VE25" s="38" t="str">
        <f t="shared" ca="1" si="735"/>
        <v/>
      </c>
      <c r="VF25" s="38" t="str">
        <f t="shared" ca="1" si="736"/>
        <v/>
      </c>
      <c r="VG25" s="40" t="str">
        <f t="shared" ca="1" si="737"/>
        <v/>
      </c>
      <c r="VH25" s="37"/>
      <c r="VI25" s="38" t="str">
        <f t="shared" ca="1" si="738"/>
        <v/>
      </c>
      <c r="VJ25" s="38" t="str">
        <f t="shared" ca="1" si="739"/>
        <v/>
      </c>
      <c r="VK25" s="40" t="str">
        <f t="shared" ca="1" si="740"/>
        <v/>
      </c>
      <c r="VL25" s="37"/>
      <c r="VM25" s="38" t="str">
        <f t="shared" ca="1" si="741"/>
        <v/>
      </c>
      <c r="VN25" s="38" t="str">
        <f t="shared" ca="1" si="742"/>
        <v/>
      </c>
      <c r="VO25" s="40" t="str">
        <f t="shared" ca="1" si="743"/>
        <v/>
      </c>
      <c r="VP25" s="37"/>
      <c r="VQ25" s="38" t="str">
        <f t="shared" ca="1" si="744"/>
        <v/>
      </c>
      <c r="VR25" s="38" t="str">
        <f t="shared" ca="1" si="745"/>
        <v/>
      </c>
      <c r="VS25" s="40" t="str">
        <f t="shared" ca="1" si="746"/>
        <v/>
      </c>
      <c r="VT25" s="37"/>
      <c r="VU25" s="38" t="str">
        <f t="shared" ca="1" si="747"/>
        <v/>
      </c>
      <c r="VV25" s="38" t="str">
        <f t="shared" ca="1" si="748"/>
        <v/>
      </c>
      <c r="VW25" s="40" t="str">
        <f t="shared" ca="1" si="749"/>
        <v/>
      </c>
      <c r="VX25" s="37"/>
      <c r="VY25" s="38"/>
      <c r="VZ25" s="38"/>
      <c r="WA25" s="40"/>
      <c r="WB25" s="37"/>
      <c r="WC25" s="38" t="str">
        <f t="shared" ca="1" si="750"/>
        <v/>
      </c>
      <c r="WD25" s="38" t="str">
        <f t="shared" ca="1" si="751"/>
        <v/>
      </c>
      <c r="WE25" s="40" t="str">
        <f t="shared" ca="1" si="752"/>
        <v/>
      </c>
      <c r="WF25" s="37"/>
      <c r="WG25" s="38" t="str">
        <f t="shared" ca="1" si="753"/>
        <v/>
      </c>
      <c r="WH25" s="38" t="str">
        <f t="shared" ca="1" si="754"/>
        <v/>
      </c>
      <c r="WI25" s="40" t="str">
        <f t="shared" ca="1" si="755"/>
        <v/>
      </c>
      <c r="WJ25" s="37"/>
      <c r="WK25" s="38" t="str">
        <f t="shared" ca="1" si="756"/>
        <v/>
      </c>
      <c r="WL25" s="38" t="str">
        <f t="shared" ca="1" si="757"/>
        <v/>
      </c>
      <c r="WM25" s="40" t="str">
        <f t="shared" ca="1" si="758"/>
        <v/>
      </c>
      <c r="WN25" s="37"/>
      <c r="WO25" s="38" t="str">
        <f t="shared" ca="1" si="759"/>
        <v/>
      </c>
      <c r="WP25" s="38" t="str">
        <f t="shared" ca="1" si="760"/>
        <v/>
      </c>
      <c r="WQ25" s="40" t="str">
        <f t="shared" ca="1" si="761"/>
        <v/>
      </c>
      <c r="WR25" s="37"/>
      <c r="WS25" s="38" t="str">
        <f t="shared" ca="1" si="762"/>
        <v/>
      </c>
      <c r="WT25" s="38" t="str">
        <f t="shared" ca="1" si="763"/>
        <v/>
      </c>
      <c r="WU25" s="40" t="str">
        <f t="shared" ca="1" si="764"/>
        <v/>
      </c>
      <c r="WV25" s="37"/>
      <c r="WW25" s="38" t="str">
        <f t="shared" ca="1" si="765"/>
        <v/>
      </c>
      <c r="WX25" s="38" t="str">
        <f t="shared" ca="1" si="766"/>
        <v/>
      </c>
      <c r="WY25" s="40" t="str">
        <f t="shared" ca="1" si="767"/>
        <v/>
      </c>
      <c r="WZ25" s="37"/>
      <c r="XA25" s="38" t="str">
        <f t="shared" ca="1" si="768"/>
        <v/>
      </c>
      <c r="XB25" s="38" t="str">
        <f t="shared" ca="1" si="769"/>
        <v/>
      </c>
      <c r="XC25" s="40" t="str">
        <f t="shared" ca="1" si="770"/>
        <v/>
      </c>
      <c r="XD25" s="37"/>
      <c r="XE25" s="38" t="str">
        <f t="shared" ca="1" si="771"/>
        <v/>
      </c>
      <c r="XF25" s="38" t="str">
        <f t="shared" ca="1" si="772"/>
        <v/>
      </c>
      <c r="XG25" s="40" t="str">
        <f t="shared" ca="1" si="773"/>
        <v/>
      </c>
      <c r="XH25" s="37"/>
      <c r="XI25" s="38" t="str">
        <f t="shared" ca="1" si="774"/>
        <v/>
      </c>
      <c r="XJ25" s="38" t="str">
        <f t="shared" ca="1" si="775"/>
        <v/>
      </c>
      <c r="XK25" s="40" t="str">
        <f t="shared" ca="1" si="776"/>
        <v/>
      </c>
      <c r="XL25" s="37"/>
      <c r="XM25" s="38" t="str">
        <f t="shared" ca="1" si="777"/>
        <v/>
      </c>
      <c r="XN25" s="38" t="str">
        <f t="shared" ca="1" si="778"/>
        <v/>
      </c>
      <c r="XO25" s="40" t="str">
        <f t="shared" ca="1" si="779"/>
        <v/>
      </c>
      <c r="XP25" s="37"/>
      <c r="XQ25" s="38" t="str">
        <f t="shared" ca="1" si="780"/>
        <v/>
      </c>
      <c r="XR25" s="38" t="str">
        <f t="shared" ca="1" si="781"/>
        <v/>
      </c>
      <c r="XS25" s="40" t="str">
        <f t="shared" ca="1" si="782"/>
        <v/>
      </c>
      <c r="XT25" s="37"/>
      <c r="XU25" s="38" t="str">
        <f t="shared" ca="1" si="783"/>
        <v/>
      </c>
      <c r="XV25" s="38" t="str">
        <f t="shared" ca="1" si="784"/>
        <v/>
      </c>
      <c r="XW25" s="40" t="str">
        <f t="shared" ca="1" si="785"/>
        <v/>
      </c>
      <c r="XX25" s="37"/>
      <c r="XY25" s="38" t="str">
        <f t="shared" ca="1" si="786"/>
        <v/>
      </c>
      <c r="XZ25" s="38" t="str">
        <f t="shared" ca="1" si="787"/>
        <v/>
      </c>
      <c r="YA25" s="40" t="str">
        <f t="shared" ca="1" si="788"/>
        <v/>
      </c>
      <c r="YB25" s="37"/>
      <c r="YC25" s="38" t="str">
        <f t="shared" ca="1" si="789"/>
        <v/>
      </c>
      <c r="YD25" s="38" t="str">
        <f t="shared" ca="1" si="790"/>
        <v/>
      </c>
      <c r="YE25" s="40" t="str">
        <f t="shared" ca="1" si="791"/>
        <v/>
      </c>
      <c r="YF25" s="37"/>
      <c r="YG25" s="38" t="str">
        <f t="shared" ca="1" si="792"/>
        <v/>
      </c>
      <c r="YH25" s="38" t="str">
        <f t="shared" ca="1" si="793"/>
        <v/>
      </c>
      <c r="YI25" s="40" t="str">
        <f t="shared" ca="1" si="794"/>
        <v/>
      </c>
      <c r="YJ25" s="37"/>
      <c r="YK25" s="38" t="str">
        <f t="shared" ca="1" si="795"/>
        <v/>
      </c>
      <c r="YL25" s="38" t="str">
        <f t="shared" ca="1" si="796"/>
        <v/>
      </c>
      <c r="YM25" s="40" t="str">
        <f t="shared" ca="1" si="797"/>
        <v/>
      </c>
      <c r="YN25" s="37"/>
      <c r="YO25" s="38" t="str">
        <f t="shared" ca="1" si="798"/>
        <v/>
      </c>
      <c r="YP25" s="38" t="str">
        <f t="shared" ca="1" si="799"/>
        <v/>
      </c>
      <c r="YQ25" s="40" t="str">
        <f t="shared" ca="1" si="800"/>
        <v/>
      </c>
      <c r="YR25" s="37"/>
      <c r="YS25" s="38" t="str">
        <f t="shared" ca="1" si="801"/>
        <v/>
      </c>
      <c r="YT25" s="38" t="str">
        <f t="shared" ca="1" si="802"/>
        <v/>
      </c>
      <c r="YU25" s="40" t="str">
        <f t="shared" ca="1" si="803"/>
        <v/>
      </c>
      <c r="YV25" s="37"/>
      <c r="YW25" s="38" t="str">
        <f t="shared" ca="1" si="804"/>
        <v/>
      </c>
      <c r="YX25" s="38" t="str">
        <f t="shared" ca="1" si="805"/>
        <v/>
      </c>
      <c r="YY25" s="40" t="str">
        <f t="shared" ca="1" si="806"/>
        <v/>
      </c>
      <c r="YZ25" s="37"/>
      <c r="ZA25" s="38" t="str">
        <f t="shared" ca="1" si="807"/>
        <v/>
      </c>
      <c r="ZB25" s="38" t="str">
        <f t="shared" ca="1" si="808"/>
        <v/>
      </c>
      <c r="ZC25" s="40" t="str">
        <f t="shared" ca="1" si="809"/>
        <v/>
      </c>
      <c r="ZD25" s="37"/>
      <c r="ZE25" s="38" t="str">
        <f t="shared" ca="1" si="810"/>
        <v/>
      </c>
      <c r="ZF25" s="38" t="str">
        <f t="shared" ca="1" si="811"/>
        <v/>
      </c>
      <c r="ZG25" s="40" t="str">
        <f t="shared" ca="1" si="812"/>
        <v/>
      </c>
      <c r="ZH25" s="37"/>
      <c r="ZI25" s="38" t="str">
        <f t="shared" ca="1" si="813"/>
        <v/>
      </c>
      <c r="ZJ25" s="38" t="str">
        <f t="shared" ca="1" si="814"/>
        <v/>
      </c>
      <c r="ZK25" s="40" t="str">
        <f t="shared" ca="1" si="815"/>
        <v/>
      </c>
      <c r="ZL25" s="37"/>
      <c r="ZM25" s="38" t="str">
        <f t="shared" ca="1" si="816"/>
        <v/>
      </c>
      <c r="ZN25" s="38" t="str">
        <f t="shared" ca="1" si="817"/>
        <v/>
      </c>
      <c r="ZO25" s="40" t="str">
        <f t="shared" ca="1" si="818"/>
        <v/>
      </c>
      <c r="ZP25" s="37"/>
      <c r="ZQ25" s="38" t="str">
        <f t="shared" ca="1" si="819"/>
        <v/>
      </c>
      <c r="ZR25" s="38" t="str">
        <f t="shared" ca="1" si="820"/>
        <v/>
      </c>
      <c r="ZS25" s="40" t="str">
        <f t="shared" ca="1" si="821"/>
        <v/>
      </c>
      <c r="ZT25" s="37"/>
      <c r="ZU25" s="38" t="str">
        <f t="shared" ca="1" si="822"/>
        <v/>
      </c>
      <c r="ZV25" s="38" t="str">
        <f t="shared" ca="1" si="823"/>
        <v/>
      </c>
      <c r="ZW25" s="40" t="str">
        <f t="shared" ca="1" si="824"/>
        <v/>
      </c>
      <c r="ZX25" s="37"/>
      <c r="ZY25" s="38" t="str">
        <f t="shared" ca="1" si="825"/>
        <v/>
      </c>
      <c r="ZZ25" s="38" t="str">
        <f t="shared" ca="1" si="826"/>
        <v/>
      </c>
      <c r="AAA25" s="40" t="str">
        <f t="shared" ca="1" si="827"/>
        <v/>
      </c>
      <c r="AAB25" s="37"/>
      <c r="AAC25" s="38" t="str">
        <f t="shared" ca="1" si="828"/>
        <v/>
      </c>
      <c r="AAD25" s="38" t="str">
        <f t="shared" ca="1" si="829"/>
        <v/>
      </c>
      <c r="AAE25" s="40" t="str">
        <f t="shared" ca="1" si="830"/>
        <v/>
      </c>
      <c r="AAF25" s="37"/>
      <c r="AAG25" s="38" t="str">
        <f t="shared" ca="1" si="831"/>
        <v/>
      </c>
      <c r="AAH25" s="38" t="str">
        <f t="shared" ca="1" si="832"/>
        <v/>
      </c>
      <c r="AAI25" s="40" t="str">
        <f t="shared" ca="1" si="833"/>
        <v/>
      </c>
      <c r="AAJ25" s="37"/>
      <c r="AAK25" s="38" t="str">
        <f t="shared" ca="1" si="834"/>
        <v/>
      </c>
      <c r="AAL25" s="38" t="str">
        <f t="shared" ca="1" si="835"/>
        <v/>
      </c>
      <c r="AAM25" s="40" t="str">
        <f t="shared" ca="1" si="836"/>
        <v/>
      </c>
      <c r="AAN25" s="37"/>
      <c r="AAO25" s="38" t="str">
        <f t="shared" ca="1" si="837"/>
        <v/>
      </c>
      <c r="AAP25" s="38" t="str">
        <f t="shared" ca="1" si="838"/>
        <v/>
      </c>
      <c r="AAQ25" s="40" t="str">
        <f t="shared" ca="1" si="839"/>
        <v/>
      </c>
      <c r="AAR25" s="37"/>
      <c r="AAS25" s="38" t="str">
        <f t="shared" ca="1" si="840"/>
        <v/>
      </c>
      <c r="AAT25" s="38" t="str">
        <f t="shared" ca="1" si="841"/>
        <v/>
      </c>
      <c r="AAU25" s="40" t="str">
        <f t="shared" ca="1" si="842"/>
        <v/>
      </c>
      <c r="AAV25" s="37"/>
      <c r="AAW25" s="38" t="str">
        <f t="shared" ca="1" si="843"/>
        <v/>
      </c>
      <c r="AAX25" s="38" t="str">
        <f t="shared" ca="1" si="844"/>
        <v/>
      </c>
      <c r="AAY25" s="40" t="str">
        <f t="shared" ca="1" si="845"/>
        <v/>
      </c>
      <c r="AAZ25" s="37"/>
      <c r="ABA25" s="38" t="str">
        <f t="shared" ca="1" si="846"/>
        <v/>
      </c>
      <c r="ABB25" s="38" t="str">
        <f t="shared" ca="1" si="847"/>
        <v/>
      </c>
      <c r="ABC25" s="40" t="str">
        <f t="shared" ca="1" si="848"/>
        <v/>
      </c>
      <c r="ABD25" s="37"/>
      <c r="ABE25" s="38" t="str">
        <f t="shared" ca="1" si="849"/>
        <v/>
      </c>
      <c r="ABF25" s="38" t="str">
        <f t="shared" ca="1" si="850"/>
        <v/>
      </c>
      <c r="ABG25" s="40" t="str">
        <f t="shared" ca="1" si="851"/>
        <v/>
      </c>
      <c r="ABH25" s="37"/>
      <c r="ABI25" s="38" t="str">
        <f t="shared" ca="1" si="852"/>
        <v/>
      </c>
      <c r="ABJ25" s="38" t="str">
        <f t="shared" ca="1" si="853"/>
        <v/>
      </c>
      <c r="ABK25" s="40" t="str">
        <f t="shared" ca="1" si="854"/>
        <v/>
      </c>
      <c r="ABL25" s="37"/>
      <c r="ABM25" s="38" t="str">
        <f t="shared" ca="1" si="855"/>
        <v/>
      </c>
      <c r="ABN25" s="38" t="str">
        <f t="shared" ca="1" si="856"/>
        <v/>
      </c>
      <c r="ABO25" s="40" t="str">
        <f t="shared" ca="1" si="857"/>
        <v/>
      </c>
      <c r="ABP25" s="37"/>
      <c r="ABQ25" s="38" t="str">
        <f t="shared" ca="1" si="858"/>
        <v/>
      </c>
      <c r="ABR25" s="38" t="str">
        <f t="shared" ca="1" si="859"/>
        <v/>
      </c>
      <c r="ABS25" s="40" t="str">
        <f t="shared" ca="1" si="860"/>
        <v/>
      </c>
      <c r="ABT25" s="37"/>
      <c r="ABU25" s="38" t="str">
        <f t="shared" ca="1" si="861"/>
        <v/>
      </c>
      <c r="ABV25" s="38" t="str">
        <f t="shared" ca="1" si="862"/>
        <v/>
      </c>
      <c r="ABW25" s="40" t="str">
        <f t="shared" ca="1" si="863"/>
        <v/>
      </c>
      <c r="ABX25" s="37"/>
      <c r="ABY25" s="38" t="str">
        <f t="shared" ca="1" si="864"/>
        <v/>
      </c>
      <c r="ABZ25" s="38" t="str">
        <f t="shared" ca="1" si="865"/>
        <v/>
      </c>
      <c r="ACA25" s="40" t="str">
        <f t="shared" ca="1" si="866"/>
        <v/>
      </c>
      <c r="ACB25" s="37"/>
      <c r="ACC25" s="38" t="str">
        <f t="shared" ca="1" si="867"/>
        <v/>
      </c>
      <c r="ACD25" s="38" t="str">
        <f t="shared" ca="1" si="868"/>
        <v/>
      </c>
      <c r="ACE25" s="40" t="str">
        <f t="shared" ca="1" si="869"/>
        <v/>
      </c>
      <c r="ACF25" s="37"/>
      <c r="ACG25" s="38" t="str">
        <f t="shared" ca="1" si="870"/>
        <v/>
      </c>
      <c r="ACH25" s="38" t="str">
        <f t="shared" ca="1" si="871"/>
        <v/>
      </c>
      <c r="ACI25" s="40" t="str">
        <f t="shared" ca="1" si="872"/>
        <v/>
      </c>
      <c r="ACJ25" s="37"/>
      <c r="ACK25" s="38" t="str">
        <f t="shared" ca="1" si="873"/>
        <v/>
      </c>
      <c r="ACL25" s="38" t="str">
        <f t="shared" ca="1" si="874"/>
        <v/>
      </c>
      <c r="ACM25" s="40" t="str">
        <f t="shared" ca="1" si="875"/>
        <v/>
      </c>
      <c r="ACN25" s="37"/>
      <c r="ACO25" s="38" t="str">
        <f t="shared" ca="1" si="876"/>
        <v/>
      </c>
      <c r="ACP25" s="38" t="str">
        <f t="shared" ca="1" si="877"/>
        <v/>
      </c>
      <c r="ACQ25" s="40" t="str">
        <f t="shared" ca="1" si="878"/>
        <v/>
      </c>
      <c r="ACR25" s="37"/>
      <c r="ACS25" s="38" t="str">
        <f t="shared" ca="1" si="879"/>
        <v/>
      </c>
      <c r="ACT25" s="38" t="str">
        <f t="shared" ca="1" si="880"/>
        <v/>
      </c>
      <c r="ACU25" s="40" t="str">
        <f t="shared" ca="1" si="881"/>
        <v/>
      </c>
      <c r="ACV25" s="37"/>
      <c r="ACW25" s="38" t="str">
        <f t="shared" ca="1" si="882"/>
        <v/>
      </c>
      <c r="ACX25" s="38" t="str">
        <f t="shared" ca="1" si="883"/>
        <v/>
      </c>
      <c r="ACY25" s="40" t="str">
        <f t="shared" ca="1" si="884"/>
        <v/>
      </c>
      <c r="ACZ25" s="37"/>
      <c r="ADA25" s="38" t="str">
        <f t="shared" ca="1" si="885"/>
        <v/>
      </c>
      <c r="ADB25" s="38" t="str">
        <f t="shared" ca="1" si="886"/>
        <v/>
      </c>
      <c r="ADC25" s="40" t="str">
        <f t="shared" ca="1" si="887"/>
        <v/>
      </c>
      <c r="ADD25" s="37"/>
      <c r="ADE25" s="38" t="str">
        <f t="shared" ca="1" si="888"/>
        <v/>
      </c>
      <c r="ADF25" s="38" t="str">
        <f t="shared" ca="1" si="889"/>
        <v/>
      </c>
      <c r="ADG25" s="40" t="str">
        <f t="shared" ca="1" si="890"/>
        <v/>
      </c>
      <c r="ADH25" s="37"/>
      <c r="ADI25" s="38" t="str">
        <f t="shared" ca="1" si="891"/>
        <v/>
      </c>
      <c r="ADJ25" s="38" t="str">
        <f t="shared" ca="1" si="892"/>
        <v/>
      </c>
      <c r="ADK25" s="40" t="str">
        <f t="shared" ca="1" si="893"/>
        <v/>
      </c>
      <c r="ADL25" s="37"/>
      <c r="ADM25" s="38" t="str">
        <f t="shared" ca="1" si="894"/>
        <v/>
      </c>
      <c r="ADN25" s="38" t="str">
        <f t="shared" ca="1" si="895"/>
        <v/>
      </c>
      <c r="ADO25" s="40" t="str">
        <f t="shared" ca="1" si="896"/>
        <v/>
      </c>
      <c r="ADP25" s="37"/>
      <c r="ADQ25" s="38" t="str">
        <f t="shared" ca="1" si="897"/>
        <v/>
      </c>
      <c r="ADR25" s="38" t="str">
        <f t="shared" ca="1" si="898"/>
        <v/>
      </c>
      <c r="ADS25" s="40" t="str">
        <f t="shared" ca="1" si="899"/>
        <v/>
      </c>
      <c r="ADT25" s="37"/>
      <c r="ADU25" s="38" t="str">
        <f t="shared" ca="1" si="900"/>
        <v/>
      </c>
      <c r="ADV25" s="38" t="str">
        <f t="shared" ca="1" si="901"/>
        <v/>
      </c>
      <c r="ADW25" s="40" t="str">
        <f t="shared" ca="1" si="902"/>
        <v/>
      </c>
      <c r="ADX25" s="37"/>
      <c r="ADY25" s="38" t="str">
        <f t="shared" ca="1" si="903"/>
        <v/>
      </c>
      <c r="ADZ25" s="38" t="str">
        <f t="shared" ca="1" si="904"/>
        <v/>
      </c>
      <c r="AEA25" s="40" t="str">
        <f t="shared" ca="1" si="905"/>
        <v/>
      </c>
      <c r="AEB25" s="37"/>
      <c r="AEC25" s="38" t="str">
        <f t="shared" ca="1" si="906"/>
        <v/>
      </c>
      <c r="AED25" s="38" t="str">
        <f t="shared" ca="1" si="907"/>
        <v/>
      </c>
      <c r="AEE25" s="40" t="str">
        <f t="shared" ca="1" si="908"/>
        <v/>
      </c>
      <c r="AEF25" s="37">
        <v>6</v>
      </c>
      <c r="AEG25" s="38">
        <f t="shared" ca="1" si="909"/>
        <v>16</v>
      </c>
      <c r="AEH25" s="38">
        <f t="shared" ca="1" si="910"/>
        <v>2.5</v>
      </c>
      <c r="AEI25" s="40">
        <f t="shared" ca="1" si="911"/>
        <v>27.5</v>
      </c>
      <c r="AEJ25" s="37"/>
      <c r="AEK25" s="38" t="str">
        <f t="shared" ca="1" si="912"/>
        <v/>
      </c>
      <c r="AEL25" s="38" t="str">
        <f t="shared" ca="1" si="913"/>
        <v/>
      </c>
      <c r="AEM25" s="40" t="str">
        <f t="shared" ca="1" si="914"/>
        <v/>
      </c>
      <c r="AEN25" s="37"/>
      <c r="AEO25" s="38" t="str">
        <f t="shared" ca="1" si="915"/>
        <v/>
      </c>
      <c r="AEP25" s="38" t="str">
        <f t="shared" ca="1" si="916"/>
        <v/>
      </c>
      <c r="AEQ25" s="40" t="str">
        <f t="shared" ca="1" si="917"/>
        <v/>
      </c>
      <c r="AER25" s="37"/>
      <c r="AES25" s="38" t="str">
        <f t="shared" ca="1" si="918"/>
        <v/>
      </c>
      <c r="AET25" s="38" t="str">
        <f t="shared" ca="1" si="919"/>
        <v/>
      </c>
      <c r="AEU25" s="40" t="str">
        <f t="shared" ca="1" si="920"/>
        <v/>
      </c>
      <c r="AEV25" s="37"/>
      <c r="AEW25" s="38" t="str">
        <f t="shared" ca="1" si="921"/>
        <v/>
      </c>
      <c r="AEX25" s="38" t="str">
        <f t="shared" ca="1" si="922"/>
        <v/>
      </c>
      <c r="AEY25" s="40" t="str">
        <f t="shared" ca="1" si="923"/>
        <v/>
      </c>
      <c r="AEZ25" s="37"/>
      <c r="AFA25" s="38" t="str">
        <f t="shared" ca="1" si="924"/>
        <v/>
      </c>
      <c r="AFB25" s="38" t="str">
        <f t="shared" ca="1" si="925"/>
        <v/>
      </c>
      <c r="AFC25" s="40" t="str">
        <f t="shared" ca="1" si="926"/>
        <v/>
      </c>
      <c r="AFD25" s="37"/>
      <c r="AFE25" s="38" t="str">
        <f t="shared" ca="1" si="927"/>
        <v/>
      </c>
      <c r="AFF25" s="38" t="str">
        <f t="shared" ca="1" si="928"/>
        <v/>
      </c>
      <c r="AFG25" s="40" t="str">
        <f t="shared" ca="1" si="929"/>
        <v/>
      </c>
      <c r="AFH25" s="37"/>
      <c r="AFI25" s="38" t="str">
        <f t="shared" ca="1" si="930"/>
        <v/>
      </c>
      <c r="AFJ25" s="38" t="str">
        <f t="shared" ca="1" si="931"/>
        <v/>
      </c>
      <c r="AFK25" s="40" t="str">
        <f t="shared" ca="1" si="932"/>
        <v/>
      </c>
      <c r="AFL25" s="37">
        <v>5</v>
      </c>
      <c r="AFM25" s="38">
        <f t="shared" ca="1" si="933"/>
        <v>16</v>
      </c>
      <c r="AFN25" s="38">
        <f t="shared" ca="1" si="934"/>
        <v>2.5</v>
      </c>
      <c r="AFO25" s="40">
        <f t="shared" ca="1" si="935"/>
        <v>30</v>
      </c>
      <c r="AFP25" s="37"/>
      <c r="AFQ25" s="38" t="str">
        <f t="shared" ca="1" si="936"/>
        <v/>
      </c>
      <c r="AFR25" s="38" t="str">
        <f t="shared" ca="1" si="937"/>
        <v/>
      </c>
      <c r="AFS25" s="40" t="str">
        <f t="shared" ca="1" si="938"/>
        <v/>
      </c>
      <c r="AFT25" s="37"/>
      <c r="AFU25" s="38" t="str">
        <f t="shared" ca="1" si="939"/>
        <v/>
      </c>
      <c r="AFV25" s="38" t="str">
        <f t="shared" ca="1" si="940"/>
        <v/>
      </c>
      <c r="AFW25" s="40" t="str">
        <f t="shared" ca="1" si="941"/>
        <v/>
      </c>
      <c r="AFX25" s="37">
        <v>1</v>
      </c>
      <c r="AFY25" s="38">
        <f t="shared" ca="1" si="942"/>
        <v>16</v>
      </c>
      <c r="AFZ25" s="38">
        <f t="shared" ca="1" si="943"/>
        <v>2.5</v>
      </c>
      <c r="AGA25" s="40">
        <f t="shared" ca="1" si="944"/>
        <v>50</v>
      </c>
      <c r="AGB25" s="37"/>
      <c r="AGC25" s="38" t="str">
        <f t="shared" ca="1" si="945"/>
        <v/>
      </c>
      <c r="AGD25" s="38" t="str">
        <f t="shared" ca="1" si="946"/>
        <v/>
      </c>
      <c r="AGE25" s="40" t="str">
        <f t="shared" ca="1" si="947"/>
        <v/>
      </c>
      <c r="AGF25" s="37"/>
      <c r="AGG25" s="38" t="str">
        <f t="shared" ca="1" si="948"/>
        <v/>
      </c>
      <c r="AGH25" s="38" t="str">
        <f t="shared" ca="1" si="949"/>
        <v/>
      </c>
      <c r="AGI25" s="40" t="str">
        <f t="shared" ca="1" si="950"/>
        <v/>
      </c>
      <c r="AGJ25" s="37"/>
      <c r="AGK25" s="38" t="str">
        <f t="shared" ca="1" si="951"/>
        <v/>
      </c>
      <c r="AGL25" s="38" t="str">
        <f t="shared" ca="1" si="952"/>
        <v/>
      </c>
      <c r="AGM25" s="40" t="str">
        <f t="shared" ca="1" si="953"/>
        <v/>
      </c>
      <c r="AGN25" s="37"/>
      <c r="AGO25" s="38" t="str">
        <f t="shared" ca="1" si="954"/>
        <v/>
      </c>
      <c r="AGP25" s="38" t="str">
        <f t="shared" ca="1" si="955"/>
        <v/>
      </c>
      <c r="AGQ25" s="40" t="str">
        <f t="shared" ca="1" si="956"/>
        <v/>
      </c>
      <c r="AGR25" s="37"/>
      <c r="AGS25" s="38" t="str">
        <f t="shared" ca="1" si="957"/>
        <v/>
      </c>
      <c r="AGT25" s="38" t="str">
        <f t="shared" ca="1" si="958"/>
        <v/>
      </c>
      <c r="AGU25" s="40" t="str">
        <f t="shared" ca="1" si="959"/>
        <v/>
      </c>
      <c r="AGV25" s="37"/>
      <c r="AGW25" s="38" t="str">
        <f t="shared" ca="1" si="960"/>
        <v/>
      </c>
      <c r="AGX25" s="38" t="str">
        <f t="shared" ca="1" si="961"/>
        <v/>
      </c>
      <c r="AGY25" s="40" t="str">
        <f t="shared" ca="1" si="962"/>
        <v/>
      </c>
      <c r="AGZ25" s="37"/>
      <c r="AHA25" s="38" t="str">
        <f t="shared" ca="1" si="963"/>
        <v/>
      </c>
      <c r="AHB25" s="38" t="str">
        <f t="shared" ca="1" si="964"/>
        <v/>
      </c>
      <c r="AHC25" s="40" t="str">
        <f t="shared" ca="1" si="965"/>
        <v/>
      </c>
      <c r="AHD25" s="37"/>
      <c r="AHE25" s="38" t="str">
        <f t="shared" ca="1" si="966"/>
        <v/>
      </c>
      <c r="AHF25" s="38" t="str">
        <f t="shared" ca="1" si="967"/>
        <v/>
      </c>
      <c r="AHG25" s="40" t="str">
        <f t="shared" ca="1" si="968"/>
        <v/>
      </c>
      <c r="AHH25" s="37"/>
      <c r="AHI25" s="38" t="str">
        <f t="shared" ca="1" si="969"/>
        <v/>
      </c>
      <c r="AHJ25" s="38" t="str">
        <f t="shared" ca="1" si="970"/>
        <v/>
      </c>
      <c r="AHK25" s="40" t="str">
        <f t="shared" ca="1" si="971"/>
        <v/>
      </c>
      <c r="AHL25" s="37"/>
      <c r="AHM25" s="38" t="str">
        <f t="shared" ca="1" si="972"/>
        <v/>
      </c>
      <c r="AHN25" s="38" t="str">
        <f t="shared" ca="1" si="973"/>
        <v/>
      </c>
      <c r="AHO25" s="40" t="str">
        <f t="shared" ca="1" si="974"/>
        <v/>
      </c>
      <c r="AHP25" s="37"/>
      <c r="AHQ25" s="38" t="str">
        <f t="shared" ca="1" si="975"/>
        <v/>
      </c>
      <c r="AHR25" s="38" t="str">
        <f t="shared" ca="1" si="976"/>
        <v/>
      </c>
      <c r="AHS25" s="40" t="str">
        <f t="shared" ca="1" si="977"/>
        <v/>
      </c>
      <c r="AHT25" s="37"/>
      <c r="AHU25" s="38" t="str">
        <f t="shared" ca="1" si="978"/>
        <v/>
      </c>
      <c r="AHV25" s="38" t="str">
        <f t="shared" ca="1" si="979"/>
        <v/>
      </c>
      <c r="AHW25" s="40" t="str">
        <f t="shared" ca="1" si="980"/>
        <v/>
      </c>
      <c r="AHX25" s="37"/>
      <c r="AHY25" s="38" t="str">
        <f t="shared" ca="1" si="981"/>
        <v/>
      </c>
      <c r="AHZ25" s="38" t="str">
        <f t="shared" ca="1" si="982"/>
        <v/>
      </c>
      <c r="AIA25" s="40" t="str">
        <f t="shared" ca="1" si="983"/>
        <v/>
      </c>
      <c r="AIB25" s="37"/>
      <c r="AIC25" s="38" t="str">
        <f t="shared" ca="1" si="984"/>
        <v/>
      </c>
      <c r="AID25" s="38" t="str">
        <f t="shared" ca="1" si="985"/>
        <v/>
      </c>
      <c r="AIE25" s="40" t="str">
        <f t="shared" ca="1" si="986"/>
        <v/>
      </c>
    </row>
    <row r="26" spans="1:915" x14ac:dyDescent="0.3">
      <c r="A26" s="1">
        <f t="shared" ca="1" si="308"/>
        <v>25</v>
      </c>
      <c r="B26" s="1" t="s">
        <v>147</v>
      </c>
      <c r="C26" s="35">
        <f t="array" aca="1" ref="C26" ca="1">SUM(IF(MOD(COLUMN(D26:AIE26),4)=3,D26:AIE26,0))</f>
        <v>217</v>
      </c>
      <c r="D26" s="37"/>
      <c r="E26" s="38" t="str">
        <f t="shared" ca="1" si="309"/>
        <v/>
      </c>
      <c r="F26" s="38" t="str">
        <f t="shared" ca="1" si="310"/>
        <v/>
      </c>
      <c r="G26" s="40" t="str">
        <f t="shared" ca="1" si="311"/>
        <v/>
      </c>
      <c r="H26" s="37"/>
      <c r="I26" s="38" t="str">
        <f t="shared" ca="1" si="312"/>
        <v/>
      </c>
      <c r="J26" s="38" t="str">
        <f t="shared" ca="1" si="313"/>
        <v/>
      </c>
      <c r="K26" s="40" t="str">
        <f t="shared" ca="1" si="314"/>
        <v/>
      </c>
      <c r="L26" s="37"/>
      <c r="M26" s="38" t="str">
        <f t="shared" ca="1" si="315"/>
        <v/>
      </c>
      <c r="N26" s="38" t="str">
        <f t="shared" ca="1" si="316"/>
        <v/>
      </c>
      <c r="O26" s="40" t="str">
        <f t="shared" ca="1" si="317"/>
        <v/>
      </c>
      <c r="P26" s="37"/>
      <c r="Q26" s="38" t="str">
        <f t="shared" ca="1" si="318"/>
        <v/>
      </c>
      <c r="R26" s="38" t="str">
        <f t="shared" ca="1" si="319"/>
        <v/>
      </c>
      <c r="S26" s="40" t="str">
        <f t="shared" ca="1" si="320"/>
        <v/>
      </c>
      <c r="T26" s="37"/>
      <c r="U26" s="38" t="str">
        <f t="shared" ca="1" si="321"/>
        <v/>
      </c>
      <c r="V26" s="38" t="str">
        <f t="shared" ca="1" si="322"/>
        <v/>
      </c>
      <c r="W26" s="40" t="str">
        <f t="shared" ca="1" si="323"/>
        <v/>
      </c>
      <c r="X26" s="37"/>
      <c r="Y26" s="38" t="str">
        <f t="shared" ca="1" si="324"/>
        <v/>
      </c>
      <c r="Z26" s="38" t="str">
        <f t="shared" ca="1" si="325"/>
        <v/>
      </c>
      <c r="AA26" s="40" t="str">
        <f t="shared" ca="1" si="326"/>
        <v/>
      </c>
      <c r="AB26" s="37">
        <v>5</v>
      </c>
      <c r="AC26" s="38">
        <f t="shared" ca="1" si="327"/>
        <v>16</v>
      </c>
      <c r="AD26" s="38">
        <f t="shared" ca="1" si="328"/>
        <v>3.5</v>
      </c>
      <c r="AE26" s="40">
        <f t="shared" ca="1" si="329"/>
        <v>42</v>
      </c>
      <c r="AF26" s="37"/>
      <c r="AG26" s="38" t="str">
        <f t="shared" ca="1" si="330"/>
        <v/>
      </c>
      <c r="AH26" s="38" t="str">
        <f t="shared" ca="1" si="331"/>
        <v/>
      </c>
      <c r="AI26" s="40" t="str">
        <f t="shared" ca="1" si="332"/>
        <v/>
      </c>
      <c r="AJ26" s="37"/>
      <c r="AK26" s="38" t="str">
        <f t="shared" ca="1" si="333"/>
        <v/>
      </c>
      <c r="AL26" s="38" t="str">
        <f t="shared" ca="1" si="334"/>
        <v/>
      </c>
      <c r="AM26" s="40" t="str">
        <f t="shared" ca="1" si="335"/>
        <v/>
      </c>
      <c r="AN26" s="37"/>
      <c r="AO26" s="38" t="str">
        <f t="shared" ca="1" si="336"/>
        <v/>
      </c>
      <c r="AP26" s="38" t="str">
        <f t="shared" ca="1" si="337"/>
        <v/>
      </c>
      <c r="AQ26" s="40" t="str">
        <f t="shared" ca="1" si="338"/>
        <v/>
      </c>
      <c r="AR26" s="37"/>
      <c r="AS26" s="38" t="str">
        <f t="shared" ca="1" si="339"/>
        <v/>
      </c>
      <c r="AT26" s="38" t="str">
        <f t="shared" ca="1" si="340"/>
        <v/>
      </c>
      <c r="AU26" s="40" t="str">
        <f t="shared" ca="1" si="341"/>
        <v/>
      </c>
      <c r="AV26" s="37"/>
      <c r="AW26" s="38" t="str">
        <f t="shared" ca="1" si="342"/>
        <v/>
      </c>
      <c r="AX26" s="38" t="str">
        <f t="shared" ca="1" si="343"/>
        <v/>
      </c>
      <c r="AY26" s="40" t="str">
        <f t="shared" ca="1" si="344"/>
        <v/>
      </c>
      <c r="AZ26" s="37"/>
      <c r="BA26" s="38" t="str">
        <f t="shared" ca="1" si="345"/>
        <v/>
      </c>
      <c r="BB26" s="38" t="str">
        <f t="shared" ca="1" si="346"/>
        <v/>
      </c>
      <c r="BC26" s="40" t="str">
        <f t="shared" ca="1" si="347"/>
        <v/>
      </c>
      <c r="BD26" s="37"/>
      <c r="BE26" s="38" t="str">
        <f t="shared" ca="1" si="348"/>
        <v/>
      </c>
      <c r="BF26" s="38" t="str">
        <f t="shared" ca="1" si="349"/>
        <v/>
      </c>
      <c r="BG26" s="40" t="str">
        <f t="shared" ca="1" si="350"/>
        <v/>
      </c>
      <c r="BH26" s="37"/>
      <c r="BI26" s="38" t="str">
        <f t="shared" ca="1" si="351"/>
        <v/>
      </c>
      <c r="BJ26" s="38" t="str">
        <f t="shared" ca="1" si="352"/>
        <v/>
      </c>
      <c r="BK26" s="40" t="str">
        <f t="shared" ca="1" si="353"/>
        <v/>
      </c>
      <c r="BL26" s="37"/>
      <c r="BM26" s="38" t="str">
        <f t="shared" ca="1" si="354"/>
        <v/>
      </c>
      <c r="BN26" s="38" t="str">
        <f t="shared" ca="1" si="355"/>
        <v/>
      </c>
      <c r="BO26" s="40" t="str">
        <f t="shared" ca="1" si="356"/>
        <v/>
      </c>
      <c r="BP26" s="37"/>
      <c r="BQ26" s="38" t="str">
        <f t="shared" ca="1" si="357"/>
        <v/>
      </c>
      <c r="BR26" s="38" t="str">
        <f t="shared" ca="1" si="358"/>
        <v/>
      </c>
      <c r="BS26" s="40" t="str">
        <f t="shared" ca="1" si="359"/>
        <v/>
      </c>
      <c r="BT26" s="37"/>
      <c r="BU26" s="38" t="str">
        <f t="shared" ca="1" si="360"/>
        <v/>
      </c>
      <c r="BV26" s="38" t="str">
        <f t="shared" ca="1" si="361"/>
        <v/>
      </c>
      <c r="BW26" s="40" t="str">
        <f t="shared" ca="1" si="362"/>
        <v/>
      </c>
      <c r="BX26" s="37"/>
      <c r="BY26" s="38" t="str">
        <f t="shared" ca="1" si="363"/>
        <v/>
      </c>
      <c r="BZ26" s="38" t="str">
        <f t="shared" ca="1" si="364"/>
        <v/>
      </c>
      <c r="CA26" s="40" t="str">
        <f t="shared" ca="1" si="365"/>
        <v/>
      </c>
      <c r="CB26" s="37"/>
      <c r="CC26" s="38" t="str">
        <f t="shared" ca="1" si="366"/>
        <v/>
      </c>
      <c r="CD26" s="38" t="str">
        <f t="shared" ca="1" si="367"/>
        <v/>
      </c>
      <c r="CE26" s="40" t="str">
        <f t="shared" ca="1" si="368"/>
        <v/>
      </c>
      <c r="CF26" s="37"/>
      <c r="CG26" s="38" t="str">
        <f t="shared" ca="1" si="369"/>
        <v/>
      </c>
      <c r="CH26" s="38" t="str">
        <f t="shared" ca="1" si="370"/>
        <v/>
      </c>
      <c r="CI26" s="40" t="str">
        <f t="shared" ca="1" si="371"/>
        <v/>
      </c>
      <c r="CJ26" s="37"/>
      <c r="CK26" s="38" t="str">
        <f t="shared" ca="1" si="372"/>
        <v/>
      </c>
      <c r="CL26" s="38" t="str">
        <f t="shared" ca="1" si="373"/>
        <v/>
      </c>
      <c r="CM26" s="40" t="str">
        <f t="shared" ca="1" si="374"/>
        <v/>
      </c>
      <c r="CN26" s="37"/>
      <c r="CO26" s="38" t="str">
        <f t="shared" ca="1" si="375"/>
        <v/>
      </c>
      <c r="CP26" s="38" t="str">
        <f t="shared" ca="1" si="376"/>
        <v/>
      </c>
      <c r="CQ26" s="40" t="str">
        <f t="shared" ca="1" si="377"/>
        <v/>
      </c>
      <c r="CR26" s="37"/>
      <c r="CS26" s="38" t="str">
        <f t="shared" ca="1" si="378"/>
        <v/>
      </c>
      <c r="CT26" s="38" t="str">
        <f t="shared" ca="1" si="379"/>
        <v/>
      </c>
      <c r="CU26" s="40" t="str">
        <f t="shared" ca="1" si="380"/>
        <v/>
      </c>
      <c r="CV26" s="37"/>
      <c r="CW26" s="38" t="str">
        <f t="shared" ca="1" si="381"/>
        <v/>
      </c>
      <c r="CX26" s="38" t="str">
        <f t="shared" ca="1" si="382"/>
        <v/>
      </c>
      <c r="CY26" s="40" t="str">
        <f t="shared" ca="1" si="383"/>
        <v/>
      </c>
      <c r="CZ26" s="37"/>
      <c r="DA26" s="38" t="str">
        <f t="shared" ca="1" si="384"/>
        <v/>
      </c>
      <c r="DB26" s="38" t="str">
        <f t="shared" ca="1" si="385"/>
        <v/>
      </c>
      <c r="DC26" s="40" t="str">
        <f t="shared" ca="1" si="386"/>
        <v/>
      </c>
      <c r="DD26" s="37"/>
      <c r="DE26" s="38" t="str">
        <f t="shared" ca="1" si="387"/>
        <v/>
      </c>
      <c r="DF26" s="38" t="str">
        <f t="shared" ca="1" si="388"/>
        <v/>
      </c>
      <c r="DG26" s="40" t="str">
        <f t="shared" ca="1" si="389"/>
        <v/>
      </c>
      <c r="DH26" s="37"/>
      <c r="DI26" s="38" t="str">
        <f t="shared" ca="1" si="390"/>
        <v/>
      </c>
      <c r="DJ26" s="38" t="str">
        <f t="shared" ca="1" si="391"/>
        <v/>
      </c>
      <c r="DK26" s="40" t="str">
        <f t="shared" ca="1" si="392"/>
        <v/>
      </c>
      <c r="DL26" s="37"/>
      <c r="DM26" s="38" t="str">
        <f t="shared" ca="1" si="393"/>
        <v/>
      </c>
      <c r="DN26" s="38" t="str">
        <f t="shared" ca="1" si="394"/>
        <v/>
      </c>
      <c r="DO26" s="40" t="str">
        <f t="shared" ca="1" si="395"/>
        <v/>
      </c>
      <c r="DP26" s="37"/>
      <c r="DQ26" s="38" t="str">
        <f t="shared" ca="1" si="396"/>
        <v/>
      </c>
      <c r="DR26" s="38" t="str">
        <f t="shared" ca="1" si="397"/>
        <v/>
      </c>
      <c r="DS26" s="40" t="str">
        <f t="shared" ca="1" si="398"/>
        <v/>
      </c>
      <c r="DT26" s="37"/>
      <c r="DU26" s="38" t="str">
        <f t="shared" ca="1" si="399"/>
        <v/>
      </c>
      <c r="DV26" s="38" t="str">
        <f t="shared" ca="1" si="400"/>
        <v/>
      </c>
      <c r="DW26" s="40" t="str">
        <f t="shared" ca="1" si="401"/>
        <v/>
      </c>
      <c r="DX26" s="37"/>
      <c r="DY26" s="38" t="str">
        <f t="shared" ca="1" si="402"/>
        <v/>
      </c>
      <c r="DZ26" s="38" t="str">
        <f t="shared" ca="1" si="403"/>
        <v/>
      </c>
      <c r="EA26" s="40" t="str">
        <f t="shared" ca="1" si="404"/>
        <v/>
      </c>
      <c r="EB26" s="37"/>
      <c r="EC26" s="38" t="str">
        <f t="shared" ca="1" si="405"/>
        <v/>
      </c>
      <c r="ED26" s="38" t="str">
        <f t="shared" ca="1" si="406"/>
        <v/>
      </c>
      <c r="EE26" s="40" t="str">
        <f t="shared" ca="1" si="407"/>
        <v/>
      </c>
      <c r="EF26" s="37">
        <v>8</v>
      </c>
      <c r="EG26" s="38">
        <f t="shared" ca="1" si="408"/>
        <v>16</v>
      </c>
      <c r="EH26" s="38">
        <f t="shared" ca="1" si="409"/>
        <v>2.5</v>
      </c>
      <c r="EI26" s="40">
        <f t="shared" ca="1" si="410"/>
        <v>22.5</v>
      </c>
      <c r="EJ26" s="37">
        <v>13</v>
      </c>
      <c r="EK26" s="38">
        <f t="shared" ca="1" si="411"/>
        <v>16</v>
      </c>
      <c r="EL26" s="38">
        <f t="shared" ca="1" si="412"/>
        <v>2.5</v>
      </c>
      <c r="EM26" s="40">
        <f t="shared" ca="1" si="413"/>
        <v>10</v>
      </c>
      <c r="EN26" s="37"/>
      <c r="EO26" s="38" t="str">
        <f t="shared" ca="1" si="987"/>
        <v/>
      </c>
      <c r="EP26" s="38" t="str">
        <f t="shared" ca="1" si="988"/>
        <v/>
      </c>
      <c r="EQ26" s="40" t="str">
        <f t="shared" ca="1" si="989"/>
        <v/>
      </c>
      <c r="ER26" s="37"/>
      <c r="ES26" s="38" t="str">
        <f t="shared" ca="1" si="414"/>
        <v/>
      </c>
      <c r="ET26" s="38" t="str">
        <f t="shared" ca="1" si="415"/>
        <v/>
      </c>
      <c r="EU26" s="40" t="str">
        <f t="shared" ca="1" si="416"/>
        <v/>
      </c>
      <c r="EV26" s="37"/>
      <c r="EW26" s="38" t="str">
        <f t="shared" ca="1" si="417"/>
        <v/>
      </c>
      <c r="EX26" s="38" t="str">
        <f t="shared" ca="1" si="418"/>
        <v/>
      </c>
      <c r="EY26" s="40" t="str">
        <f t="shared" ca="1" si="419"/>
        <v/>
      </c>
      <c r="EZ26" s="37"/>
      <c r="FA26" s="38" t="str">
        <f t="shared" ca="1" si="420"/>
        <v/>
      </c>
      <c r="FB26" s="38" t="str">
        <f t="shared" ca="1" si="421"/>
        <v/>
      </c>
      <c r="FC26" s="40" t="str">
        <f t="shared" ca="1" si="422"/>
        <v/>
      </c>
      <c r="FD26" s="37"/>
      <c r="FE26" s="38" t="str">
        <f t="shared" ca="1" si="423"/>
        <v/>
      </c>
      <c r="FF26" s="38" t="str">
        <f t="shared" ca="1" si="424"/>
        <v/>
      </c>
      <c r="FG26" s="40" t="str">
        <f t="shared" ca="1" si="425"/>
        <v/>
      </c>
      <c r="FH26" s="37"/>
      <c r="FI26" s="38" t="str">
        <f t="shared" ca="1" si="426"/>
        <v/>
      </c>
      <c r="FJ26" s="38" t="str">
        <f t="shared" ca="1" si="427"/>
        <v/>
      </c>
      <c r="FK26" s="40" t="str">
        <f t="shared" ca="1" si="428"/>
        <v/>
      </c>
      <c r="FL26" s="37"/>
      <c r="FM26" s="38" t="str">
        <f t="shared" ca="1" si="429"/>
        <v/>
      </c>
      <c r="FN26" s="38" t="str">
        <f t="shared" ca="1" si="430"/>
        <v/>
      </c>
      <c r="FO26" s="40" t="str">
        <f t="shared" ca="1" si="431"/>
        <v/>
      </c>
      <c r="FP26" s="37"/>
      <c r="FQ26" s="38" t="str">
        <f t="shared" ca="1" si="432"/>
        <v/>
      </c>
      <c r="FR26" s="38" t="str">
        <f t="shared" ca="1" si="433"/>
        <v/>
      </c>
      <c r="FS26" s="40" t="str">
        <f t="shared" ca="1" si="434"/>
        <v/>
      </c>
      <c r="FT26" s="37"/>
      <c r="FU26" s="38" t="str">
        <f t="shared" ca="1" si="435"/>
        <v/>
      </c>
      <c r="FV26" s="38" t="str">
        <f t="shared" ca="1" si="436"/>
        <v/>
      </c>
      <c r="FW26" s="40" t="str">
        <f t="shared" ca="1" si="437"/>
        <v/>
      </c>
      <c r="FX26" s="37"/>
      <c r="FY26" s="38" t="str">
        <f t="shared" ca="1" si="438"/>
        <v/>
      </c>
      <c r="FZ26" s="38" t="str">
        <f t="shared" ca="1" si="439"/>
        <v/>
      </c>
      <c r="GA26" s="40" t="str">
        <f t="shared" ca="1" si="440"/>
        <v/>
      </c>
      <c r="GB26" s="37"/>
      <c r="GC26" s="38" t="str">
        <f t="shared" ca="1" si="441"/>
        <v/>
      </c>
      <c r="GD26" s="38" t="str">
        <f t="shared" ca="1" si="442"/>
        <v/>
      </c>
      <c r="GE26" s="40" t="str">
        <f t="shared" ca="1" si="443"/>
        <v/>
      </c>
      <c r="GF26" s="37"/>
      <c r="GG26" s="38" t="str">
        <f t="shared" ca="1" si="444"/>
        <v/>
      </c>
      <c r="GH26" s="38" t="str">
        <f t="shared" ca="1" si="445"/>
        <v/>
      </c>
      <c r="GI26" s="40" t="str">
        <f t="shared" ca="1" si="446"/>
        <v/>
      </c>
      <c r="GJ26" s="37"/>
      <c r="GK26" s="38" t="str">
        <f t="shared" ca="1" si="447"/>
        <v/>
      </c>
      <c r="GL26" s="38" t="str">
        <f t="shared" ca="1" si="448"/>
        <v/>
      </c>
      <c r="GM26" s="40" t="str">
        <f t="shared" ca="1" si="449"/>
        <v/>
      </c>
      <c r="GN26" s="37"/>
      <c r="GO26" s="38" t="str">
        <f t="shared" ca="1" si="450"/>
        <v/>
      </c>
      <c r="GP26" s="38" t="str">
        <f t="shared" ca="1" si="451"/>
        <v/>
      </c>
      <c r="GQ26" s="40" t="str">
        <f t="shared" ca="1" si="452"/>
        <v/>
      </c>
      <c r="GR26" s="37"/>
      <c r="GS26" s="38" t="str">
        <f t="shared" ca="1" si="453"/>
        <v/>
      </c>
      <c r="GT26" s="38" t="str">
        <f t="shared" ca="1" si="454"/>
        <v/>
      </c>
      <c r="GU26" s="40" t="str">
        <f t="shared" ca="1" si="455"/>
        <v/>
      </c>
      <c r="GV26" s="37"/>
      <c r="GW26" s="38" t="str">
        <f t="shared" ca="1" si="456"/>
        <v/>
      </c>
      <c r="GX26" s="38" t="str">
        <f t="shared" ca="1" si="457"/>
        <v/>
      </c>
      <c r="GY26" s="40" t="str">
        <f t="shared" ca="1" si="458"/>
        <v/>
      </c>
      <c r="GZ26" s="37"/>
      <c r="HA26" s="38" t="str">
        <f t="shared" ca="1" si="459"/>
        <v/>
      </c>
      <c r="HB26" s="38" t="str">
        <f t="shared" ca="1" si="460"/>
        <v/>
      </c>
      <c r="HC26" s="40" t="str">
        <f t="shared" ca="1" si="461"/>
        <v/>
      </c>
      <c r="HD26" s="37"/>
      <c r="HE26" s="38" t="str">
        <f t="shared" ca="1" si="462"/>
        <v/>
      </c>
      <c r="HF26" s="38" t="str">
        <f t="shared" ca="1" si="463"/>
        <v/>
      </c>
      <c r="HG26" s="40" t="str">
        <f t="shared" ca="1" si="464"/>
        <v/>
      </c>
      <c r="HH26" s="37"/>
      <c r="HI26" s="38" t="str">
        <f t="shared" ca="1" si="465"/>
        <v/>
      </c>
      <c r="HJ26" s="38" t="str">
        <f t="shared" ca="1" si="466"/>
        <v/>
      </c>
      <c r="HK26" s="40" t="str">
        <f t="shared" ca="1" si="467"/>
        <v/>
      </c>
      <c r="HL26" s="37"/>
      <c r="HM26" s="38" t="str">
        <f t="shared" ca="1" si="468"/>
        <v/>
      </c>
      <c r="HN26" s="38" t="str">
        <f t="shared" ca="1" si="469"/>
        <v/>
      </c>
      <c r="HO26" s="40" t="str">
        <f t="shared" ca="1" si="470"/>
        <v/>
      </c>
      <c r="HP26" s="37"/>
      <c r="HQ26" s="38" t="str">
        <f t="shared" ca="1" si="471"/>
        <v/>
      </c>
      <c r="HR26" s="38" t="str">
        <f t="shared" ca="1" si="472"/>
        <v/>
      </c>
      <c r="HS26" s="40" t="str">
        <f t="shared" ca="1" si="473"/>
        <v/>
      </c>
      <c r="HT26" s="37"/>
      <c r="HU26" s="38" t="str">
        <f t="shared" ca="1" si="474"/>
        <v/>
      </c>
      <c r="HV26" s="38" t="str">
        <f t="shared" ca="1" si="475"/>
        <v/>
      </c>
      <c r="HW26" s="40" t="str">
        <f t="shared" ca="1" si="476"/>
        <v/>
      </c>
      <c r="HX26" s="37"/>
      <c r="HY26" s="38" t="str">
        <f t="shared" ca="1" si="477"/>
        <v/>
      </c>
      <c r="HZ26" s="38" t="str">
        <f t="shared" ca="1" si="478"/>
        <v/>
      </c>
      <c r="IA26" s="40" t="str">
        <f t="shared" ca="1" si="479"/>
        <v/>
      </c>
      <c r="IB26" s="37">
        <v>15</v>
      </c>
      <c r="IC26" s="38">
        <f t="shared" ca="1" si="480"/>
        <v>16</v>
      </c>
      <c r="ID26" s="38">
        <f t="shared" ca="1" si="481"/>
        <v>3.5</v>
      </c>
      <c r="IE26" s="40">
        <f t="shared" ca="1" si="482"/>
        <v>7</v>
      </c>
      <c r="IF26" s="37"/>
      <c r="IG26" s="38" t="str">
        <f t="shared" ca="1" si="483"/>
        <v/>
      </c>
      <c r="IH26" s="38" t="str">
        <f t="shared" ca="1" si="484"/>
        <v/>
      </c>
      <c r="II26" s="40" t="str">
        <f t="shared" ca="1" si="485"/>
        <v/>
      </c>
      <c r="IJ26" s="37"/>
      <c r="IK26" s="38" t="str">
        <f t="shared" ca="1" si="486"/>
        <v/>
      </c>
      <c r="IL26" s="38" t="str">
        <f t="shared" ca="1" si="487"/>
        <v/>
      </c>
      <c r="IM26" s="40" t="str">
        <f t="shared" ca="1" si="488"/>
        <v/>
      </c>
      <c r="IN26" s="37"/>
      <c r="IO26" s="38" t="str">
        <f t="shared" ca="1" si="489"/>
        <v/>
      </c>
      <c r="IP26" s="38" t="str">
        <f t="shared" ca="1" si="490"/>
        <v/>
      </c>
      <c r="IQ26" s="40" t="str">
        <f t="shared" ca="1" si="491"/>
        <v/>
      </c>
      <c r="IR26" s="37"/>
      <c r="IS26" s="38" t="str">
        <f t="shared" ca="1" si="492"/>
        <v/>
      </c>
      <c r="IT26" s="38" t="str">
        <f t="shared" ca="1" si="493"/>
        <v/>
      </c>
      <c r="IU26" s="40" t="str">
        <f t="shared" ca="1" si="494"/>
        <v/>
      </c>
      <c r="IV26" s="37">
        <v>10</v>
      </c>
      <c r="IW26" s="38">
        <f t="shared" ca="1" si="495"/>
        <v>16</v>
      </c>
      <c r="IX26" s="38">
        <f t="shared" ca="1" si="496"/>
        <v>3.5</v>
      </c>
      <c r="IY26" s="40">
        <f t="shared" ca="1" si="497"/>
        <v>24.5</v>
      </c>
      <c r="IZ26" s="37"/>
      <c r="JA26" s="38" t="str">
        <f t="shared" ca="1" si="498"/>
        <v/>
      </c>
      <c r="JB26" s="38" t="str">
        <f t="shared" ca="1" si="499"/>
        <v/>
      </c>
      <c r="JC26" s="40" t="str">
        <f t="shared" ca="1" si="500"/>
        <v/>
      </c>
      <c r="JD26" s="37"/>
      <c r="JE26" s="38" t="str">
        <f t="shared" ca="1" si="501"/>
        <v/>
      </c>
      <c r="JF26" s="38" t="str">
        <f t="shared" ca="1" si="502"/>
        <v/>
      </c>
      <c r="JG26" s="40" t="str">
        <f t="shared" ca="1" si="503"/>
        <v/>
      </c>
      <c r="JH26" s="37">
        <v>11</v>
      </c>
      <c r="JI26" s="38">
        <f t="shared" ca="1" si="504"/>
        <v>16</v>
      </c>
      <c r="JJ26" s="38">
        <f t="shared" ca="1" si="505"/>
        <v>3.5</v>
      </c>
      <c r="JK26" s="40">
        <f t="shared" ca="1" si="506"/>
        <v>21</v>
      </c>
      <c r="JL26" s="37"/>
      <c r="JM26" s="38" t="str">
        <f t="shared" ca="1" si="507"/>
        <v/>
      </c>
      <c r="JN26" s="38" t="str">
        <f t="shared" ca="1" si="508"/>
        <v/>
      </c>
      <c r="JO26" s="40" t="str">
        <f t="shared" ca="1" si="509"/>
        <v/>
      </c>
      <c r="JP26" s="37"/>
      <c r="JQ26" s="38" t="str">
        <f t="shared" ca="1" si="510"/>
        <v/>
      </c>
      <c r="JR26" s="38" t="str">
        <f t="shared" ca="1" si="511"/>
        <v/>
      </c>
      <c r="JS26" s="40" t="str">
        <f t="shared" ca="1" si="512"/>
        <v/>
      </c>
      <c r="JT26" s="37"/>
      <c r="JU26" s="38" t="str">
        <f t="shared" ca="1" si="513"/>
        <v/>
      </c>
      <c r="JV26" s="38" t="str">
        <f t="shared" ca="1" si="514"/>
        <v/>
      </c>
      <c r="JW26" s="40" t="str">
        <f t="shared" ca="1" si="515"/>
        <v/>
      </c>
      <c r="JX26" s="37"/>
      <c r="JY26" s="38" t="str">
        <f t="shared" ca="1" si="516"/>
        <v/>
      </c>
      <c r="JZ26" s="38" t="str">
        <f t="shared" ca="1" si="517"/>
        <v/>
      </c>
      <c r="KA26" s="40" t="str">
        <f t="shared" ca="1" si="518"/>
        <v/>
      </c>
      <c r="KB26" s="37"/>
      <c r="KC26" s="38" t="str">
        <f t="shared" ca="1" si="519"/>
        <v/>
      </c>
      <c r="KD26" s="38" t="str">
        <f t="shared" ca="1" si="520"/>
        <v/>
      </c>
      <c r="KE26" s="40" t="str">
        <f t="shared" ca="1" si="521"/>
        <v/>
      </c>
      <c r="KF26" s="37"/>
      <c r="KG26" s="38" t="str">
        <f t="shared" ca="1" si="522"/>
        <v/>
      </c>
      <c r="KH26" s="38" t="str">
        <f t="shared" ca="1" si="523"/>
        <v/>
      </c>
      <c r="KI26" s="40" t="str">
        <f t="shared" ca="1" si="524"/>
        <v/>
      </c>
      <c r="KJ26" s="37"/>
      <c r="KK26" s="38" t="str">
        <f t="shared" ca="1" si="525"/>
        <v/>
      </c>
      <c r="KL26" s="38" t="str">
        <f t="shared" ca="1" si="526"/>
        <v/>
      </c>
      <c r="KM26" s="40" t="str">
        <f t="shared" ca="1" si="527"/>
        <v/>
      </c>
      <c r="KN26" s="37"/>
      <c r="KO26" s="38" t="str">
        <f t="shared" ca="1" si="528"/>
        <v/>
      </c>
      <c r="KP26" s="38" t="str">
        <f t="shared" ca="1" si="529"/>
        <v/>
      </c>
      <c r="KQ26" s="40" t="str">
        <f t="shared" ca="1" si="530"/>
        <v/>
      </c>
      <c r="KR26" s="37"/>
      <c r="KS26" s="38" t="str">
        <f t="shared" ca="1" si="531"/>
        <v/>
      </c>
      <c r="KT26" s="38" t="str">
        <f t="shared" ca="1" si="532"/>
        <v/>
      </c>
      <c r="KU26" s="40" t="str">
        <f t="shared" ca="1" si="533"/>
        <v/>
      </c>
      <c r="KV26" s="37"/>
      <c r="KW26" s="38" t="str">
        <f t="shared" ca="1" si="534"/>
        <v/>
      </c>
      <c r="KX26" s="38" t="str">
        <f t="shared" ca="1" si="535"/>
        <v/>
      </c>
      <c r="KY26" s="40" t="str">
        <f t="shared" ca="1" si="536"/>
        <v/>
      </c>
      <c r="KZ26" s="37"/>
      <c r="LA26" s="38" t="str">
        <f t="shared" ca="1" si="537"/>
        <v/>
      </c>
      <c r="LB26" s="38" t="str">
        <f t="shared" ca="1" si="538"/>
        <v/>
      </c>
      <c r="LC26" s="40" t="str">
        <f t="shared" ca="1" si="539"/>
        <v/>
      </c>
      <c r="LD26" s="37"/>
      <c r="LE26" s="38" t="str">
        <f t="shared" ca="1" si="540"/>
        <v/>
      </c>
      <c r="LF26" s="38" t="str">
        <f t="shared" ca="1" si="541"/>
        <v/>
      </c>
      <c r="LG26" s="40" t="str">
        <f t="shared" ca="1" si="542"/>
        <v/>
      </c>
      <c r="LH26" s="37"/>
      <c r="LI26" s="38" t="str">
        <f t="shared" ca="1" si="543"/>
        <v/>
      </c>
      <c r="LJ26" s="38" t="str">
        <f t="shared" ca="1" si="544"/>
        <v/>
      </c>
      <c r="LK26" s="40" t="str">
        <f t="shared" ca="1" si="545"/>
        <v/>
      </c>
      <c r="LL26" s="37"/>
      <c r="LM26" s="38" t="str">
        <f t="shared" ca="1" si="546"/>
        <v/>
      </c>
      <c r="LN26" s="38" t="str">
        <f t="shared" ca="1" si="547"/>
        <v/>
      </c>
      <c r="LO26" s="40" t="str">
        <f t="shared" ca="1" si="548"/>
        <v/>
      </c>
      <c r="LP26" s="37"/>
      <c r="LQ26" s="38" t="str">
        <f t="shared" ca="1" si="549"/>
        <v/>
      </c>
      <c r="LR26" s="38" t="str">
        <f t="shared" ca="1" si="550"/>
        <v/>
      </c>
      <c r="LS26" s="40" t="str">
        <f t="shared" ca="1" si="551"/>
        <v/>
      </c>
      <c r="LT26" s="37">
        <v>8</v>
      </c>
      <c r="LU26" s="38">
        <f t="shared" ca="1" si="552"/>
        <v>16</v>
      </c>
      <c r="LV26" s="38">
        <f t="shared" ca="1" si="553"/>
        <v>2.5</v>
      </c>
      <c r="LW26" s="40">
        <f t="shared" ca="1" si="554"/>
        <v>22.5</v>
      </c>
      <c r="LX26" s="37">
        <v>14</v>
      </c>
      <c r="LY26" s="38">
        <f t="shared" ca="1" si="555"/>
        <v>16</v>
      </c>
      <c r="LZ26" s="38">
        <f t="shared" ca="1" si="556"/>
        <v>2.5</v>
      </c>
      <c r="MA26" s="40">
        <f t="shared" ca="1" si="557"/>
        <v>7.5</v>
      </c>
      <c r="MB26" s="37"/>
      <c r="MC26" s="38" t="str">
        <f t="shared" ca="1" si="558"/>
        <v/>
      </c>
      <c r="MD26" s="38" t="str">
        <f t="shared" ca="1" si="559"/>
        <v/>
      </c>
      <c r="ME26" s="40" t="str">
        <f t="shared" ca="1" si="560"/>
        <v/>
      </c>
      <c r="MF26" s="37">
        <v>6</v>
      </c>
      <c r="MG26" s="38">
        <f t="shared" ca="1" si="561"/>
        <v>16</v>
      </c>
      <c r="MH26" s="38">
        <f t="shared" ca="1" si="562"/>
        <v>2.5</v>
      </c>
      <c r="MI26" s="40">
        <f t="shared" ca="1" si="563"/>
        <v>27.5</v>
      </c>
      <c r="MJ26" s="37"/>
      <c r="MK26" s="38" t="str">
        <f t="shared" ca="1" si="564"/>
        <v/>
      </c>
      <c r="ML26" s="38" t="str">
        <f t="shared" ca="1" si="565"/>
        <v/>
      </c>
      <c r="MM26" s="40" t="str">
        <f t="shared" ca="1" si="566"/>
        <v/>
      </c>
      <c r="MN26" s="37"/>
      <c r="MO26" s="38" t="str">
        <f t="shared" ca="1" si="567"/>
        <v/>
      </c>
      <c r="MP26" s="38" t="str">
        <f t="shared" ca="1" si="568"/>
        <v/>
      </c>
      <c r="MQ26" s="40" t="str">
        <f t="shared" ca="1" si="569"/>
        <v/>
      </c>
      <c r="MR26" s="37"/>
      <c r="MS26" s="38" t="str">
        <f t="shared" ca="1" si="570"/>
        <v/>
      </c>
      <c r="MT26" s="38" t="str">
        <f t="shared" ca="1" si="571"/>
        <v/>
      </c>
      <c r="MU26" s="40" t="str">
        <f t="shared" ca="1" si="572"/>
        <v/>
      </c>
      <c r="MV26" s="37"/>
      <c r="MW26" s="38" t="str">
        <f t="shared" ca="1" si="573"/>
        <v/>
      </c>
      <c r="MX26" s="38" t="str">
        <f t="shared" ca="1" si="574"/>
        <v/>
      </c>
      <c r="MY26" s="40" t="str">
        <f t="shared" ca="1" si="575"/>
        <v/>
      </c>
      <c r="MZ26" s="37"/>
      <c r="NA26" s="38" t="str">
        <f t="shared" ca="1" si="576"/>
        <v/>
      </c>
      <c r="NB26" s="38" t="str">
        <f t="shared" ca="1" si="577"/>
        <v/>
      </c>
      <c r="NC26" s="40" t="str">
        <f t="shared" ca="1" si="578"/>
        <v/>
      </c>
      <c r="ND26" s="37"/>
      <c r="NE26" s="38" t="str">
        <f t="shared" ca="1" si="579"/>
        <v/>
      </c>
      <c r="NF26" s="38" t="str">
        <f t="shared" ca="1" si="580"/>
        <v/>
      </c>
      <c r="NG26" s="40" t="str">
        <f t="shared" ca="1" si="581"/>
        <v/>
      </c>
      <c r="NH26" s="37"/>
      <c r="NI26" s="38" t="str">
        <f t="shared" ca="1" si="582"/>
        <v/>
      </c>
      <c r="NJ26" s="38" t="str">
        <f t="shared" ca="1" si="583"/>
        <v/>
      </c>
      <c r="NK26" s="40" t="str">
        <f t="shared" ca="1" si="584"/>
        <v/>
      </c>
      <c r="NL26" s="37"/>
      <c r="NM26" s="38" t="str">
        <f t="shared" ca="1" si="585"/>
        <v/>
      </c>
      <c r="NN26" s="38" t="str">
        <f t="shared" ca="1" si="586"/>
        <v/>
      </c>
      <c r="NO26" s="40" t="str">
        <f t="shared" ca="1" si="587"/>
        <v/>
      </c>
      <c r="NP26" s="37"/>
      <c r="NQ26" s="38" t="str">
        <f t="shared" ca="1" si="588"/>
        <v/>
      </c>
      <c r="NR26" s="38" t="str">
        <f t="shared" ca="1" si="589"/>
        <v/>
      </c>
      <c r="NS26" s="40" t="str">
        <f t="shared" ca="1" si="590"/>
        <v/>
      </c>
      <c r="NT26" s="37"/>
      <c r="NU26" s="38" t="str">
        <f t="shared" ca="1" si="591"/>
        <v/>
      </c>
      <c r="NV26" s="38" t="str">
        <f t="shared" ca="1" si="592"/>
        <v/>
      </c>
      <c r="NW26" s="40" t="str">
        <f t="shared" ca="1" si="593"/>
        <v/>
      </c>
      <c r="NX26" s="37"/>
      <c r="NY26" s="38" t="str">
        <f t="shared" ca="1" si="594"/>
        <v/>
      </c>
      <c r="NZ26" s="38" t="str">
        <f t="shared" ca="1" si="595"/>
        <v/>
      </c>
      <c r="OA26" s="40" t="str">
        <f t="shared" ca="1" si="596"/>
        <v/>
      </c>
      <c r="OB26" s="37"/>
      <c r="OC26" s="38" t="str">
        <f t="shared" ca="1" si="597"/>
        <v/>
      </c>
      <c r="OD26" s="38" t="str">
        <f t="shared" ca="1" si="598"/>
        <v/>
      </c>
      <c r="OE26" s="40" t="str">
        <f t="shared" ca="1" si="599"/>
        <v/>
      </c>
      <c r="OF26" s="37"/>
      <c r="OG26" s="38" t="str">
        <f t="shared" ca="1" si="600"/>
        <v/>
      </c>
      <c r="OH26" s="38" t="str">
        <f t="shared" ca="1" si="601"/>
        <v/>
      </c>
      <c r="OI26" s="40" t="str">
        <f t="shared" ca="1" si="602"/>
        <v/>
      </c>
      <c r="OJ26" s="37"/>
      <c r="OK26" s="38" t="str">
        <f t="shared" ca="1" si="603"/>
        <v/>
      </c>
      <c r="OL26" s="38" t="str">
        <f t="shared" ca="1" si="604"/>
        <v/>
      </c>
      <c r="OM26" s="40" t="str">
        <f t="shared" ca="1" si="605"/>
        <v/>
      </c>
      <c r="ON26" s="37"/>
      <c r="OO26" s="38" t="str">
        <f t="shared" ca="1" si="606"/>
        <v/>
      </c>
      <c r="OP26" s="38" t="str">
        <f t="shared" ca="1" si="607"/>
        <v/>
      </c>
      <c r="OQ26" s="40" t="str">
        <f t="shared" ca="1" si="608"/>
        <v/>
      </c>
      <c r="OR26" s="37"/>
      <c r="OS26" s="38" t="str">
        <f t="shared" ca="1" si="609"/>
        <v/>
      </c>
      <c r="OT26" s="38" t="str">
        <f t="shared" ca="1" si="610"/>
        <v/>
      </c>
      <c r="OU26" s="40" t="str">
        <f t="shared" ca="1" si="611"/>
        <v/>
      </c>
      <c r="OV26" s="37"/>
      <c r="OW26" s="38" t="str">
        <f t="shared" ca="1" si="612"/>
        <v/>
      </c>
      <c r="OX26" s="38" t="str">
        <f t="shared" ca="1" si="613"/>
        <v/>
      </c>
      <c r="OY26" s="40" t="str">
        <f t="shared" ca="1" si="614"/>
        <v/>
      </c>
      <c r="OZ26" s="37"/>
      <c r="PA26" s="38" t="str">
        <f t="shared" ca="1" si="615"/>
        <v/>
      </c>
      <c r="PB26" s="38" t="str">
        <f t="shared" ca="1" si="616"/>
        <v/>
      </c>
      <c r="PC26" s="40" t="str">
        <f t="shared" ca="1" si="617"/>
        <v/>
      </c>
      <c r="PD26" s="37"/>
      <c r="PE26" s="38" t="str">
        <f t="shared" ca="1" si="618"/>
        <v/>
      </c>
      <c r="PF26" s="38" t="str">
        <f t="shared" ca="1" si="619"/>
        <v/>
      </c>
      <c r="PG26" s="40" t="str">
        <f t="shared" ca="1" si="620"/>
        <v/>
      </c>
      <c r="PH26" s="37"/>
      <c r="PI26" s="38" t="str">
        <f t="shared" ca="1" si="621"/>
        <v/>
      </c>
      <c r="PJ26" s="38" t="str">
        <f t="shared" ca="1" si="622"/>
        <v/>
      </c>
      <c r="PK26" s="40" t="str">
        <f t="shared" ca="1" si="623"/>
        <v/>
      </c>
      <c r="PL26" s="37"/>
      <c r="PM26" s="38" t="str">
        <f t="shared" ca="1" si="624"/>
        <v/>
      </c>
      <c r="PN26" s="38" t="str">
        <f t="shared" ca="1" si="625"/>
        <v/>
      </c>
      <c r="PO26" s="40" t="str">
        <f t="shared" ca="1" si="626"/>
        <v/>
      </c>
      <c r="PP26" s="37"/>
      <c r="PQ26" s="38" t="str">
        <f t="shared" ca="1" si="627"/>
        <v/>
      </c>
      <c r="PR26" s="38" t="str">
        <f t="shared" ca="1" si="628"/>
        <v/>
      </c>
      <c r="PS26" s="40" t="str">
        <f t="shared" ca="1" si="629"/>
        <v/>
      </c>
      <c r="PT26" s="37"/>
      <c r="PU26" s="38" t="str">
        <f t="shared" ca="1" si="630"/>
        <v/>
      </c>
      <c r="PV26" s="38" t="str">
        <f t="shared" ca="1" si="631"/>
        <v/>
      </c>
      <c r="PW26" s="40" t="str">
        <f t="shared" ca="1" si="632"/>
        <v/>
      </c>
      <c r="PX26" s="37"/>
      <c r="PY26" s="38" t="str">
        <f t="shared" ca="1" si="633"/>
        <v/>
      </c>
      <c r="PZ26" s="38" t="str">
        <f t="shared" ca="1" si="634"/>
        <v/>
      </c>
      <c r="QA26" s="40" t="str">
        <f t="shared" ca="1" si="635"/>
        <v/>
      </c>
      <c r="QB26" s="37"/>
      <c r="QC26" s="38" t="str">
        <f t="shared" ca="1" si="636"/>
        <v/>
      </c>
      <c r="QD26" s="38" t="str">
        <f t="shared" ca="1" si="637"/>
        <v/>
      </c>
      <c r="QE26" s="40" t="str">
        <f t="shared" ca="1" si="638"/>
        <v/>
      </c>
      <c r="QF26" s="37"/>
      <c r="QG26" s="38" t="str">
        <f t="shared" ca="1" si="639"/>
        <v/>
      </c>
      <c r="QH26" s="38" t="str">
        <f t="shared" ca="1" si="640"/>
        <v/>
      </c>
      <c r="QI26" s="40" t="str">
        <f t="shared" ca="1" si="641"/>
        <v/>
      </c>
      <c r="QJ26" s="37"/>
      <c r="QK26" s="38" t="str">
        <f t="shared" ca="1" si="642"/>
        <v/>
      </c>
      <c r="QL26" s="38" t="str">
        <f t="shared" ca="1" si="643"/>
        <v/>
      </c>
      <c r="QM26" s="40" t="str">
        <f t="shared" ca="1" si="644"/>
        <v/>
      </c>
      <c r="QN26" s="37"/>
      <c r="QO26" s="38" t="str">
        <f t="shared" ca="1" si="645"/>
        <v/>
      </c>
      <c r="QP26" s="38" t="str">
        <f t="shared" ca="1" si="646"/>
        <v/>
      </c>
      <c r="QQ26" s="40" t="str">
        <f t="shared" ca="1" si="647"/>
        <v/>
      </c>
      <c r="QR26" s="37"/>
      <c r="QS26" s="38" t="str">
        <f t="shared" ca="1" si="648"/>
        <v/>
      </c>
      <c r="QT26" s="38" t="str">
        <f t="shared" ca="1" si="649"/>
        <v/>
      </c>
      <c r="QU26" s="40" t="str">
        <f t="shared" ca="1" si="650"/>
        <v/>
      </c>
      <c r="QV26" s="37"/>
      <c r="QW26" s="38" t="str">
        <f t="shared" ca="1" si="651"/>
        <v/>
      </c>
      <c r="QX26" s="38" t="str">
        <f t="shared" ca="1" si="652"/>
        <v/>
      </c>
      <c r="QY26" s="40" t="str">
        <f t="shared" ca="1" si="653"/>
        <v/>
      </c>
      <c r="QZ26" s="37"/>
      <c r="RA26" s="38" t="str">
        <f t="shared" ca="1" si="654"/>
        <v/>
      </c>
      <c r="RB26" s="38" t="str">
        <f t="shared" ca="1" si="655"/>
        <v/>
      </c>
      <c r="RC26" s="40" t="str">
        <f t="shared" ca="1" si="656"/>
        <v/>
      </c>
      <c r="RD26" s="37"/>
      <c r="RE26" s="38" t="str">
        <f t="shared" ca="1" si="657"/>
        <v/>
      </c>
      <c r="RF26" s="38" t="str">
        <f t="shared" ca="1" si="658"/>
        <v/>
      </c>
      <c r="RG26" s="40" t="str">
        <f t="shared" ca="1" si="659"/>
        <v/>
      </c>
      <c r="RH26" s="37"/>
      <c r="RI26" s="38" t="str">
        <f t="shared" ca="1" si="660"/>
        <v/>
      </c>
      <c r="RJ26" s="38" t="str">
        <f t="shared" ca="1" si="661"/>
        <v/>
      </c>
      <c r="RK26" s="40" t="str">
        <f t="shared" ca="1" si="662"/>
        <v/>
      </c>
      <c r="RL26" s="37"/>
      <c r="RM26" s="38" t="str">
        <f t="shared" ca="1" si="663"/>
        <v/>
      </c>
      <c r="RN26" s="38" t="str">
        <f t="shared" ca="1" si="664"/>
        <v/>
      </c>
      <c r="RO26" s="40" t="str">
        <f t="shared" ca="1" si="665"/>
        <v/>
      </c>
      <c r="RP26" s="37"/>
      <c r="RQ26" s="38" t="str">
        <f t="shared" ca="1" si="666"/>
        <v/>
      </c>
      <c r="RR26" s="38" t="str">
        <f t="shared" ca="1" si="667"/>
        <v/>
      </c>
      <c r="RS26" s="40" t="str">
        <f t="shared" ca="1" si="668"/>
        <v/>
      </c>
      <c r="RT26" s="37"/>
      <c r="RU26" s="38" t="str">
        <f t="shared" ca="1" si="669"/>
        <v/>
      </c>
      <c r="RV26" s="38" t="str">
        <f t="shared" ca="1" si="670"/>
        <v/>
      </c>
      <c r="RW26" s="40" t="str">
        <f t="shared" ca="1" si="671"/>
        <v/>
      </c>
      <c r="RX26" s="37"/>
      <c r="RY26" s="38" t="str">
        <f t="shared" ca="1" si="672"/>
        <v/>
      </c>
      <c r="RZ26" s="38" t="str">
        <f t="shared" ca="1" si="673"/>
        <v/>
      </c>
      <c r="SA26" s="40" t="str">
        <f t="shared" ca="1" si="674"/>
        <v/>
      </c>
      <c r="SB26" s="37"/>
      <c r="SC26" s="38" t="str">
        <f t="shared" ca="1" si="675"/>
        <v/>
      </c>
      <c r="SD26" s="38" t="str">
        <f t="shared" ca="1" si="676"/>
        <v/>
      </c>
      <c r="SE26" s="40" t="str">
        <f t="shared" ca="1" si="677"/>
        <v/>
      </c>
      <c r="SF26" s="37"/>
      <c r="SG26" s="38" t="str">
        <f t="shared" ca="1" si="678"/>
        <v/>
      </c>
      <c r="SH26" s="38" t="str">
        <f t="shared" ca="1" si="679"/>
        <v/>
      </c>
      <c r="SI26" s="40" t="str">
        <f t="shared" ca="1" si="680"/>
        <v/>
      </c>
      <c r="SJ26" s="37"/>
      <c r="SK26" s="38" t="str">
        <f t="shared" ca="1" si="681"/>
        <v/>
      </c>
      <c r="SL26" s="38" t="str">
        <f t="shared" ca="1" si="682"/>
        <v/>
      </c>
      <c r="SM26" s="40" t="str">
        <f t="shared" ca="1" si="683"/>
        <v/>
      </c>
      <c r="SN26" s="37"/>
      <c r="SO26" s="38" t="str">
        <f t="shared" ca="1" si="684"/>
        <v/>
      </c>
      <c r="SP26" s="38" t="str">
        <f t="shared" ca="1" si="685"/>
        <v/>
      </c>
      <c r="SQ26" s="40" t="str">
        <f t="shared" ca="1" si="686"/>
        <v/>
      </c>
      <c r="SR26" s="37"/>
      <c r="SS26" s="38" t="str">
        <f t="shared" ca="1" si="687"/>
        <v/>
      </c>
      <c r="ST26" s="38" t="str">
        <f t="shared" ca="1" si="688"/>
        <v/>
      </c>
      <c r="SU26" s="40" t="str">
        <f t="shared" ca="1" si="689"/>
        <v/>
      </c>
      <c r="SV26" s="37"/>
      <c r="SW26" s="38" t="str">
        <f t="shared" ca="1" si="690"/>
        <v/>
      </c>
      <c r="SX26" s="38" t="str">
        <f t="shared" ca="1" si="691"/>
        <v/>
      </c>
      <c r="SY26" s="40" t="str">
        <f t="shared" ca="1" si="692"/>
        <v/>
      </c>
      <c r="SZ26" s="37"/>
      <c r="TA26" s="38" t="str">
        <f t="shared" ca="1" si="693"/>
        <v/>
      </c>
      <c r="TB26" s="38" t="str">
        <f t="shared" ca="1" si="694"/>
        <v/>
      </c>
      <c r="TC26" s="40" t="str">
        <f t="shared" ca="1" si="695"/>
        <v/>
      </c>
      <c r="TD26" s="37"/>
      <c r="TE26" s="38" t="str">
        <f t="shared" ca="1" si="696"/>
        <v/>
      </c>
      <c r="TF26" s="38" t="str">
        <f t="shared" ca="1" si="697"/>
        <v/>
      </c>
      <c r="TG26" s="40" t="str">
        <f t="shared" ca="1" si="698"/>
        <v/>
      </c>
      <c r="TH26" s="37"/>
      <c r="TI26" s="38" t="str">
        <f t="shared" ca="1" si="699"/>
        <v/>
      </c>
      <c r="TJ26" s="38" t="str">
        <f t="shared" ca="1" si="700"/>
        <v/>
      </c>
      <c r="TK26" s="40" t="str">
        <f t="shared" ca="1" si="701"/>
        <v/>
      </c>
      <c r="TL26" s="37"/>
      <c r="TM26" s="38" t="str">
        <f t="shared" ca="1" si="702"/>
        <v/>
      </c>
      <c r="TN26" s="38" t="str">
        <f t="shared" ca="1" si="703"/>
        <v/>
      </c>
      <c r="TO26" s="40" t="str">
        <f t="shared" ca="1" si="704"/>
        <v/>
      </c>
      <c r="TP26" s="37"/>
      <c r="TQ26" s="38" t="str">
        <f t="shared" ca="1" si="705"/>
        <v/>
      </c>
      <c r="TR26" s="38" t="str">
        <f t="shared" ca="1" si="706"/>
        <v/>
      </c>
      <c r="TS26" s="40" t="str">
        <f t="shared" ca="1" si="707"/>
        <v/>
      </c>
      <c r="TT26" s="37"/>
      <c r="TU26" s="38" t="str">
        <f t="shared" ca="1" si="708"/>
        <v/>
      </c>
      <c r="TV26" s="38" t="str">
        <f t="shared" ca="1" si="709"/>
        <v/>
      </c>
      <c r="TW26" s="40" t="str">
        <f t="shared" ca="1" si="710"/>
        <v/>
      </c>
      <c r="TX26" s="37"/>
      <c r="TY26" s="38" t="str">
        <f t="shared" ca="1" si="711"/>
        <v/>
      </c>
      <c r="TZ26" s="38" t="str">
        <f t="shared" ca="1" si="712"/>
        <v/>
      </c>
      <c r="UA26" s="40" t="str">
        <f t="shared" ca="1" si="713"/>
        <v/>
      </c>
      <c r="UB26" s="37"/>
      <c r="UC26" s="38" t="str">
        <f t="shared" ca="1" si="714"/>
        <v/>
      </c>
      <c r="UD26" s="38" t="str">
        <f t="shared" ca="1" si="715"/>
        <v/>
      </c>
      <c r="UE26" s="40" t="str">
        <f t="shared" ca="1" si="716"/>
        <v/>
      </c>
      <c r="UF26" s="37"/>
      <c r="UG26" s="38" t="str">
        <f t="shared" ca="1" si="717"/>
        <v/>
      </c>
      <c r="UH26" s="38" t="str">
        <f t="shared" ca="1" si="718"/>
        <v/>
      </c>
      <c r="UI26" s="40" t="str">
        <f t="shared" ca="1" si="719"/>
        <v/>
      </c>
      <c r="UJ26" s="37"/>
      <c r="UK26" s="38" t="str">
        <f t="shared" ca="1" si="720"/>
        <v/>
      </c>
      <c r="UL26" s="38" t="str">
        <f t="shared" ca="1" si="721"/>
        <v/>
      </c>
      <c r="UM26" s="40" t="str">
        <f t="shared" ca="1" si="722"/>
        <v/>
      </c>
      <c r="UN26" s="37"/>
      <c r="UO26" s="38" t="str">
        <f t="shared" ca="1" si="723"/>
        <v/>
      </c>
      <c r="UP26" s="38" t="str">
        <f t="shared" ca="1" si="724"/>
        <v/>
      </c>
      <c r="UQ26" s="40" t="str">
        <f t="shared" ca="1" si="725"/>
        <v/>
      </c>
      <c r="UR26" s="37"/>
      <c r="US26" s="38" t="str">
        <f t="shared" ca="1" si="726"/>
        <v/>
      </c>
      <c r="UT26" s="38" t="str">
        <f t="shared" ca="1" si="727"/>
        <v/>
      </c>
      <c r="UU26" s="40" t="str">
        <f t="shared" ca="1" si="728"/>
        <v/>
      </c>
      <c r="UV26" s="37"/>
      <c r="UW26" s="38" t="str">
        <f t="shared" ca="1" si="729"/>
        <v/>
      </c>
      <c r="UX26" s="38" t="str">
        <f t="shared" ca="1" si="730"/>
        <v/>
      </c>
      <c r="UY26" s="40" t="str">
        <f t="shared" ca="1" si="731"/>
        <v/>
      </c>
      <c r="UZ26" s="37"/>
      <c r="VA26" s="38" t="str">
        <f t="shared" ca="1" si="732"/>
        <v/>
      </c>
      <c r="VB26" s="38" t="str">
        <f t="shared" ca="1" si="733"/>
        <v/>
      </c>
      <c r="VC26" s="40" t="str">
        <f t="shared" ca="1" si="734"/>
        <v/>
      </c>
      <c r="VD26" s="37"/>
      <c r="VE26" s="38" t="str">
        <f t="shared" ca="1" si="735"/>
        <v/>
      </c>
      <c r="VF26" s="38" t="str">
        <f t="shared" ca="1" si="736"/>
        <v/>
      </c>
      <c r="VG26" s="40" t="str">
        <f t="shared" ca="1" si="737"/>
        <v/>
      </c>
      <c r="VH26" s="37"/>
      <c r="VI26" s="38" t="str">
        <f t="shared" ca="1" si="738"/>
        <v/>
      </c>
      <c r="VJ26" s="38" t="str">
        <f t="shared" ca="1" si="739"/>
        <v/>
      </c>
      <c r="VK26" s="40" t="str">
        <f t="shared" ca="1" si="740"/>
        <v/>
      </c>
      <c r="VL26" s="37"/>
      <c r="VM26" s="38" t="str">
        <f t="shared" ca="1" si="741"/>
        <v/>
      </c>
      <c r="VN26" s="38" t="str">
        <f t="shared" ca="1" si="742"/>
        <v/>
      </c>
      <c r="VO26" s="40" t="str">
        <f t="shared" ca="1" si="743"/>
        <v/>
      </c>
      <c r="VP26" s="37"/>
      <c r="VQ26" s="38" t="str">
        <f t="shared" ca="1" si="744"/>
        <v/>
      </c>
      <c r="VR26" s="38" t="str">
        <f t="shared" ca="1" si="745"/>
        <v/>
      </c>
      <c r="VS26" s="40" t="str">
        <f t="shared" ca="1" si="746"/>
        <v/>
      </c>
      <c r="VT26" s="37"/>
      <c r="VU26" s="38" t="str">
        <f t="shared" ca="1" si="747"/>
        <v/>
      </c>
      <c r="VV26" s="38" t="str">
        <f t="shared" ca="1" si="748"/>
        <v/>
      </c>
      <c r="VW26" s="40" t="str">
        <f t="shared" ca="1" si="749"/>
        <v/>
      </c>
      <c r="VX26" s="37"/>
      <c r="VY26" s="38"/>
      <c r="VZ26" s="38"/>
      <c r="WA26" s="40"/>
      <c r="WB26" s="37"/>
      <c r="WC26" s="38" t="str">
        <f t="shared" ca="1" si="750"/>
        <v/>
      </c>
      <c r="WD26" s="38" t="str">
        <f t="shared" ca="1" si="751"/>
        <v/>
      </c>
      <c r="WE26" s="40" t="str">
        <f t="shared" ca="1" si="752"/>
        <v/>
      </c>
      <c r="WF26" s="37"/>
      <c r="WG26" s="38" t="str">
        <f t="shared" ca="1" si="753"/>
        <v/>
      </c>
      <c r="WH26" s="38" t="str">
        <f t="shared" ca="1" si="754"/>
        <v/>
      </c>
      <c r="WI26" s="40" t="str">
        <f t="shared" ca="1" si="755"/>
        <v/>
      </c>
      <c r="WJ26" s="37"/>
      <c r="WK26" s="38" t="str">
        <f t="shared" ca="1" si="756"/>
        <v/>
      </c>
      <c r="WL26" s="38" t="str">
        <f t="shared" ca="1" si="757"/>
        <v/>
      </c>
      <c r="WM26" s="40" t="str">
        <f t="shared" ca="1" si="758"/>
        <v/>
      </c>
      <c r="WN26" s="37"/>
      <c r="WO26" s="38" t="str">
        <f t="shared" ca="1" si="759"/>
        <v/>
      </c>
      <c r="WP26" s="38" t="str">
        <f t="shared" ca="1" si="760"/>
        <v/>
      </c>
      <c r="WQ26" s="40" t="str">
        <f t="shared" ca="1" si="761"/>
        <v/>
      </c>
      <c r="WR26" s="37"/>
      <c r="WS26" s="38" t="str">
        <f t="shared" ca="1" si="762"/>
        <v/>
      </c>
      <c r="WT26" s="38" t="str">
        <f t="shared" ca="1" si="763"/>
        <v/>
      </c>
      <c r="WU26" s="40" t="str">
        <f t="shared" ca="1" si="764"/>
        <v/>
      </c>
      <c r="WV26" s="37"/>
      <c r="WW26" s="38" t="str">
        <f t="shared" ca="1" si="765"/>
        <v/>
      </c>
      <c r="WX26" s="38" t="str">
        <f t="shared" ca="1" si="766"/>
        <v/>
      </c>
      <c r="WY26" s="40" t="str">
        <f t="shared" ca="1" si="767"/>
        <v/>
      </c>
      <c r="WZ26" s="37"/>
      <c r="XA26" s="38" t="str">
        <f t="shared" ca="1" si="768"/>
        <v/>
      </c>
      <c r="XB26" s="38" t="str">
        <f t="shared" ca="1" si="769"/>
        <v/>
      </c>
      <c r="XC26" s="40" t="str">
        <f t="shared" ca="1" si="770"/>
        <v/>
      </c>
      <c r="XD26" s="37"/>
      <c r="XE26" s="38" t="str">
        <f t="shared" ca="1" si="771"/>
        <v/>
      </c>
      <c r="XF26" s="38" t="str">
        <f t="shared" ca="1" si="772"/>
        <v/>
      </c>
      <c r="XG26" s="40" t="str">
        <f t="shared" ca="1" si="773"/>
        <v/>
      </c>
      <c r="XH26" s="37"/>
      <c r="XI26" s="38" t="str">
        <f t="shared" ca="1" si="774"/>
        <v/>
      </c>
      <c r="XJ26" s="38" t="str">
        <f t="shared" ca="1" si="775"/>
        <v/>
      </c>
      <c r="XK26" s="40" t="str">
        <f t="shared" ca="1" si="776"/>
        <v/>
      </c>
      <c r="XL26" s="37"/>
      <c r="XM26" s="38" t="str">
        <f t="shared" ca="1" si="777"/>
        <v/>
      </c>
      <c r="XN26" s="38" t="str">
        <f t="shared" ca="1" si="778"/>
        <v/>
      </c>
      <c r="XO26" s="40" t="str">
        <f t="shared" ca="1" si="779"/>
        <v/>
      </c>
      <c r="XP26" s="37"/>
      <c r="XQ26" s="38" t="str">
        <f t="shared" ca="1" si="780"/>
        <v/>
      </c>
      <c r="XR26" s="38" t="str">
        <f t="shared" ca="1" si="781"/>
        <v/>
      </c>
      <c r="XS26" s="40" t="str">
        <f t="shared" ca="1" si="782"/>
        <v/>
      </c>
      <c r="XT26" s="37"/>
      <c r="XU26" s="38" t="str">
        <f t="shared" ca="1" si="783"/>
        <v/>
      </c>
      <c r="XV26" s="38" t="str">
        <f t="shared" ca="1" si="784"/>
        <v/>
      </c>
      <c r="XW26" s="40" t="str">
        <f t="shared" ca="1" si="785"/>
        <v/>
      </c>
      <c r="XX26" s="37"/>
      <c r="XY26" s="38" t="str">
        <f t="shared" ca="1" si="786"/>
        <v/>
      </c>
      <c r="XZ26" s="38" t="str">
        <f t="shared" ca="1" si="787"/>
        <v/>
      </c>
      <c r="YA26" s="40" t="str">
        <f t="shared" ca="1" si="788"/>
        <v/>
      </c>
      <c r="YB26" s="37"/>
      <c r="YC26" s="38" t="str">
        <f t="shared" ca="1" si="789"/>
        <v/>
      </c>
      <c r="YD26" s="38" t="str">
        <f t="shared" ca="1" si="790"/>
        <v/>
      </c>
      <c r="YE26" s="40" t="str">
        <f t="shared" ca="1" si="791"/>
        <v/>
      </c>
      <c r="YF26" s="37"/>
      <c r="YG26" s="38" t="str">
        <f t="shared" ca="1" si="792"/>
        <v/>
      </c>
      <c r="YH26" s="38" t="str">
        <f t="shared" ca="1" si="793"/>
        <v/>
      </c>
      <c r="YI26" s="40" t="str">
        <f t="shared" ca="1" si="794"/>
        <v/>
      </c>
      <c r="YJ26" s="37"/>
      <c r="YK26" s="38" t="str">
        <f t="shared" ca="1" si="795"/>
        <v/>
      </c>
      <c r="YL26" s="38" t="str">
        <f t="shared" ca="1" si="796"/>
        <v/>
      </c>
      <c r="YM26" s="40" t="str">
        <f t="shared" ca="1" si="797"/>
        <v/>
      </c>
      <c r="YN26" s="37"/>
      <c r="YO26" s="38" t="str">
        <f t="shared" ca="1" si="798"/>
        <v/>
      </c>
      <c r="YP26" s="38" t="str">
        <f t="shared" ca="1" si="799"/>
        <v/>
      </c>
      <c r="YQ26" s="40" t="str">
        <f t="shared" ca="1" si="800"/>
        <v/>
      </c>
      <c r="YR26" s="37"/>
      <c r="YS26" s="38" t="str">
        <f t="shared" ca="1" si="801"/>
        <v/>
      </c>
      <c r="YT26" s="38" t="str">
        <f t="shared" ca="1" si="802"/>
        <v/>
      </c>
      <c r="YU26" s="40" t="str">
        <f t="shared" ca="1" si="803"/>
        <v/>
      </c>
      <c r="YV26" s="37"/>
      <c r="YW26" s="38" t="str">
        <f t="shared" ca="1" si="804"/>
        <v/>
      </c>
      <c r="YX26" s="38" t="str">
        <f t="shared" ca="1" si="805"/>
        <v/>
      </c>
      <c r="YY26" s="40" t="str">
        <f t="shared" ca="1" si="806"/>
        <v/>
      </c>
      <c r="YZ26" s="37"/>
      <c r="ZA26" s="38" t="str">
        <f t="shared" ca="1" si="807"/>
        <v/>
      </c>
      <c r="ZB26" s="38" t="str">
        <f t="shared" ca="1" si="808"/>
        <v/>
      </c>
      <c r="ZC26" s="40" t="str">
        <f t="shared" ca="1" si="809"/>
        <v/>
      </c>
      <c r="ZD26" s="37"/>
      <c r="ZE26" s="38" t="str">
        <f t="shared" ca="1" si="810"/>
        <v/>
      </c>
      <c r="ZF26" s="38" t="str">
        <f t="shared" ca="1" si="811"/>
        <v/>
      </c>
      <c r="ZG26" s="40" t="str">
        <f t="shared" ca="1" si="812"/>
        <v/>
      </c>
      <c r="ZH26" s="37"/>
      <c r="ZI26" s="38" t="str">
        <f t="shared" ca="1" si="813"/>
        <v/>
      </c>
      <c r="ZJ26" s="38" t="str">
        <f t="shared" ca="1" si="814"/>
        <v/>
      </c>
      <c r="ZK26" s="40" t="str">
        <f t="shared" ca="1" si="815"/>
        <v/>
      </c>
      <c r="ZL26" s="37"/>
      <c r="ZM26" s="38" t="str">
        <f t="shared" ca="1" si="816"/>
        <v/>
      </c>
      <c r="ZN26" s="38" t="str">
        <f t="shared" ca="1" si="817"/>
        <v/>
      </c>
      <c r="ZO26" s="40" t="str">
        <f t="shared" ca="1" si="818"/>
        <v/>
      </c>
      <c r="ZP26" s="37"/>
      <c r="ZQ26" s="38" t="str">
        <f t="shared" ca="1" si="819"/>
        <v/>
      </c>
      <c r="ZR26" s="38" t="str">
        <f t="shared" ca="1" si="820"/>
        <v/>
      </c>
      <c r="ZS26" s="40" t="str">
        <f t="shared" ca="1" si="821"/>
        <v/>
      </c>
      <c r="ZT26" s="37"/>
      <c r="ZU26" s="38" t="str">
        <f t="shared" ca="1" si="822"/>
        <v/>
      </c>
      <c r="ZV26" s="38" t="str">
        <f t="shared" ca="1" si="823"/>
        <v/>
      </c>
      <c r="ZW26" s="40" t="str">
        <f t="shared" ca="1" si="824"/>
        <v/>
      </c>
      <c r="ZX26" s="37"/>
      <c r="ZY26" s="38" t="str">
        <f t="shared" ca="1" si="825"/>
        <v/>
      </c>
      <c r="ZZ26" s="38" t="str">
        <f t="shared" ca="1" si="826"/>
        <v/>
      </c>
      <c r="AAA26" s="40" t="str">
        <f t="shared" ca="1" si="827"/>
        <v/>
      </c>
      <c r="AAB26" s="37"/>
      <c r="AAC26" s="38" t="str">
        <f t="shared" ca="1" si="828"/>
        <v/>
      </c>
      <c r="AAD26" s="38" t="str">
        <f t="shared" ca="1" si="829"/>
        <v/>
      </c>
      <c r="AAE26" s="40" t="str">
        <f t="shared" ca="1" si="830"/>
        <v/>
      </c>
      <c r="AAF26" s="37"/>
      <c r="AAG26" s="38" t="str">
        <f t="shared" ca="1" si="831"/>
        <v/>
      </c>
      <c r="AAH26" s="38" t="str">
        <f t="shared" ca="1" si="832"/>
        <v/>
      </c>
      <c r="AAI26" s="40" t="str">
        <f t="shared" ca="1" si="833"/>
        <v/>
      </c>
      <c r="AAJ26" s="37"/>
      <c r="AAK26" s="38" t="str">
        <f t="shared" ca="1" si="834"/>
        <v/>
      </c>
      <c r="AAL26" s="38" t="str">
        <f t="shared" ca="1" si="835"/>
        <v/>
      </c>
      <c r="AAM26" s="40" t="str">
        <f t="shared" ca="1" si="836"/>
        <v/>
      </c>
      <c r="AAN26" s="37"/>
      <c r="AAO26" s="38" t="str">
        <f t="shared" ca="1" si="837"/>
        <v/>
      </c>
      <c r="AAP26" s="38" t="str">
        <f t="shared" ca="1" si="838"/>
        <v/>
      </c>
      <c r="AAQ26" s="40" t="str">
        <f t="shared" ca="1" si="839"/>
        <v/>
      </c>
      <c r="AAR26" s="37"/>
      <c r="AAS26" s="38" t="str">
        <f t="shared" ca="1" si="840"/>
        <v/>
      </c>
      <c r="AAT26" s="38" t="str">
        <f t="shared" ca="1" si="841"/>
        <v/>
      </c>
      <c r="AAU26" s="40" t="str">
        <f t="shared" ca="1" si="842"/>
        <v/>
      </c>
      <c r="AAV26" s="37"/>
      <c r="AAW26" s="38" t="str">
        <f t="shared" ca="1" si="843"/>
        <v/>
      </c>
      <c r="AAX26" s="38" t="str">
        <f t="shared" ca="1" si="844"/>
        <v/>
      </c>
      <c r="AAY26" s="40" t="str">
        <f t="shared" ca="1" si="845"/>
        <v/>
      </c>
      <c r="AAZ26" s="37"/>
      <c r="ABA26" s="38" t="str">
        <f t="shared" ca="1" si="846"/>
        <v/>
      </c>
      <c r="ABB26" s="38" t="str">
        <f t="shared" ca="1" si="847"/>
        <v/>
      </c>
      <c r="ABC26" s="40" t="str">
        <f t="shared" ca="1" si="848"/>
        <v/>
      </c>
      <c r="ABD26" s="37"/>
      <c r="ABE26" s="38" t="str">
        <f t="shared" ca="1" si="849"/>
        <v/>
      </c>
      <c r="ABF26" s="38" t="str">
        <f t="shared" ca="1" si="850"/>
        <v/>
      </c>
      <c r="ABG26" s="40" t="str">
        <f t="shared" ca="1" si="851"/>
        <v/>
      </c>
      <c r="ABH26" s="37"/>
      <c r="ABI26" s="38" t="str">
        <f t="shared" ca="1" si="852"/>
        <v/>
      </c>
      <c r="ABJ26" s="38" t="str">
        <f t="shared" ca="1" si="853"/>
        <v/>
      </c>
      <c r="ABK26" s="40" t="str">
        <f t="shared" ca="1" si="854"/>
        <v/>
      </c>
      <c r="ABL26" s="37"/>
      <c r="ABM26" s="38" t="str">
        <f t="shared" ca="1" si="855"/>
        <v/>
      </c>
      <c r="ABN26" s="38" t="str">
        <f t="shared" ca="1" si="856"/>
        <v/>
      </c>
      <c r="ABO26" s="40" t="str">
        <f t="shared" ca="1" si="857"/>
        <v/>
      </c>
      <c r="ABP26" s="37"/>
      <c r="ABQ26" s="38" t="str">
        <f t="shared" ca="1" si="858"/>
        <v/>
      </c>
      <c r="ABR26" s="38" t="str">
        <f t="shared" ca="1" si="859"/>
        <v/>
      </c>
      <c r="ABS26" s="40" t="str">
        <f t="shared" ca="1" si="860"/>
        <v/>
      </c>
      <c r="ABT26" s="37"/>
      <c r="ABU26" s="38" t="str">
        <f t="shared" ca="1" si="861"/>
        <v/>
      </c>
      <c r="ABV26" s="38" t="str">
        <f t="shared" ca="1" si="862"/>
        <v/>
      </c>
      <c r="ABW26" s="40" t="str">
        <f t="shared" ca="1" si="863"/>
        <v/>
      </c>
      <c r="ABX26" s="37"/>
      <c r="ABY26" s="38" t="str">
        <f t="shared" ca="1" si="864"/>
        <v/>
      </c>
      <c r="ABZ26" s="38" t="str">
        <f t="shared" ca="1" si="865"/>
        <v/>
      </c>
      <c r="ACA26" s="40" t="str">
        <f t="shared" ca="1" si="866"/>
        <v/>
      </c>
      <c r="ACB26" s="37"/>
      <c r="ACC26" s="38" t="str">
        <f t="shared" ca="1" si="867"/>
        <v/>
      </c>
      <c r="ACD26" s="38" t="str">
        <f t="shared" ca="1" si="868"/>
        <v/>
      </c>
      <c r="ACE26" s="40" t="str">
        <f t="shared" ca="1" si="869"/>
        <v/>
      </c>
      <c r="ACF26" s="37"/>
      <c r="ACG26" s="38" t="str">
        <f t="shared" ca="1" si="870"/>
        <v/>
      </c>
      <c r="ACH26" s="38" t="str">
        <f t="shared" ca="1" si="871"/>
        <v/>
      </c>
      <c r="ACI26" s="40" t="str">
        <f t="shared" ca="1" si="872"/>
        <v/>
      </c>
      <c r="ACJ26" s="37"/>
      <c r="ACK26" s="38" t="str">
        <f t="shared" ca="1" si="873"/>
        <v/>
      </c>
      <c r="ACL26" s="38" t="str">
        <f t="shared" ca="1" si="874"/>
        <v/>
      </c>
      <c r="ACM26" s="40" t="str">
        <f t="shared" ca="1" si="875"/>
        <v/>
      </c>
      <c r="ACN26" s="37"/>
      <c r="ACO26" s="38" t="str">
        <f t="shared" ca="1" si="876"/>
        <v/>
      </c>
      <c r="ACP26" s="38" t="str">
        <f t="shared" ca="1" si="877"/>
        <v/>
      </c>
      <c r="ACQ26" s="40" t="str">
        <f t="shared" ca="1" si="878"/>
        <v/>
      </c>
      <c r="ACR26" s="37"/>
      <c r="ACS26" s="38" t="str">
        <f t="shared" ca="1" si="879"/>
        <v/>
      </c>
      <c r="ACT26" s="38" t="str">
        <f t="shared" ca="1" si="880"/>
        <v/>
      </c>
      <c r="ACU26" s="40" t="str">
        <f t="shared" ca="1" si="881"/>
        <v/>
      </c>
      <c r="ACV26" s="37"/>
      <c r="ACW26" s="38" t="str">
        <f t="shared" ca="1" si="882"/>
        <v/>
      </c>
      <c r="ACX26" s="38" t="str">
        <f t="shared" ca="1" si="883"/>
        <v/>
      </c>
      <c r="ACY26" s="40" t="str">
        <f t="shared" ca="1" si="884"/>
        <v/>
      </c>
      <c r="ACZ26" s="37"/>
      <c r="ADA26" s="38" t="str">
        <f t="shared" ca="1" si="885"/>
        <v/>
      </c>
      <c r="ADB26" s="38" t="str">
        <f t="shared" ca="1" si="886"/>
        <v/>
      </c>
      <c r="ADC26" s="40" t="str">
        <f t="shared" ca="1" si="887"/>
        <v/>
      </c>
      <c r="ADD26" s="37"/>
      <c r="ADE26" s="38" t="str">
        <f t="shared" ca="1" si="888"/>
        <v/>
      </c>
      <c r="ADF26" s="38" t="str">
        <f t="shared" ca="1" si="889"/>
        <v/>
      </c>
      <c r="ADG26" s="40" t="str">
        <f t="shared" ca="1" si="890"/>
        <v/>
      </c>
      <c r="ADH26" s="37"/>
      <c r="ADI26" s="38" t="str">
        <f t="shared" ca="1" si="891"/>
        <v/>
      </c>
      <c r="ADJ26" s="38" t="str">
        <f t="shared" ca="1" si="892"/>
        <v/>
      </c>
      <c r="ADK26" s="40" t="str">
        <f t="shared" ca="1" si="893"/>
        <v/>
      </c>
      <c r="ADL26" s="37"/>
      <c r="ADM26" s="38" t="str">
        <f t="shared" ca="1" si="894"/>
        <v/>
      </c>
      <c r="ADN26" s="38" t="str">
        <f t="shared" ca="1" si="895"/>
        <v/>
      </c>
      <c r="ADO26" s="40" t="str">
        <f t="shared" ca="1" si="896"/>
        <v/>
      </c>
      <c r="ADP26" s="37"/>
      <c r="ADQ26" s="38" t="str">
        <f t="shared" ca="1" si="897"/>
        <v/>
      </c>
      <c r="ADR26" s="38" t="str">
        <f t="shared" ca="1" si="898"/>
        <v/>
      </c>
      <c r="ADS26" s="40" t="str">
        <f t="shared" ca="1" si="899"/>
        <v/>
      </c>
      <c r="ADT26" s="37"/>
      <c r="ADU26" s="38" t="str">
        <f t="shared" ca="1" si="900"/>
        <v/>
      </c>
      <c r="ADV26" s="38" t="str">
        <f t="shared" ca="1" si="901"/>
        <v/>
      </c>
      <c r="ADW26" s="40" t="str">
        <f t="shared" ca="1" si="902"/>
        <v/>
      </c>
      <c r="ADX26" s="37"/>
      <c r="ADY26" s="38" t="str">
        <f t="shared" ca="1" si="903"/>
        <v/>
      </c>
      <c r="ADZ26" s="38" t="str">
        <f t="shared" ca="1" si="904"/>
        <v/>
      </c>
      <c r="AEA26" s="40" t="str">
        <f t="shared" ca="1" si="905"/>
        <v/>
      </c>
      <c r="AEB26" s="37"/>
      <c r="AEC26" s="38" t="str">
        <f t="shared" ca="1" si="906"/>
        <v/>
      </c>
      <c r="AED26" s="38" t="str">
        <f t="shared" ca="1" si="907"/>
        <v/>
      </c>
      <c r="AEE26" s="40" t="str">
        <f t="shared" ca="1" si="908"/>
        <v/>
      </c>
      <c r="AEF26" s="37"/>
      <c r="AEG26" s="38" t="str">
        <f t="shared" ca="1" si="909"/>
        <v/>
      </c>
      <c r="AEH26" s="38" t="str">
        <f t="shared" ca="1" si="910"/>
        <v/>
      </c>
      <c r="AEI26" s="40" t="str">
        <f t="shared" ca="1" si="911"/>
        <v/>
      </c>
      <c r="AEJ26" s="37"/>
      <c r="AEK26" s="38" t="str">
        <f t="shared" ca="1" si="912"/>
        <v/>
      </c>
      <c r="AEL26" s="38" t="str">
        <f t="shared" ca="1" si="913"/>
        <v/>
      </c>
      <c r="AEM26" s="40" t="str">
        <f t="shared" ca="1" si="914"/>
        <v/>
      </c>
      <c r="AEN26" s="37"/>
      <c r="AEO26" s="38" t="str">
        <f t="shared" ca="1" si="915"/>
        <v/>
      </c>
      <c r="AEP26" s="38" t="str">
        <f t="shared" ca="1" si="916"/>
        <v/>
      </c>
      <c r="AEQ26" s="40" t="str">
        <f t="shared" ca="1" si="917"/>
        <v/>
      </c>
      <c r="AER26" s="37"/>
      <c r="AES26" s="38" t="str">
        <f t="shared" ca="1" si="918"/>
        <v/>
      </c>
      <c r="AET26" s="38" t="str">
        <f t="shared" ca="1" si="919"/>
        <v/>
      </c>
      <c r="AEU26" s="40" t="str">
        <f t="shared" ca="1" si="920"/>
        <v/>
      </c>
      <c r="AEV26" s="37"/>
      <c r="AEW26" s="38" t="str">
        <f t="shared" ca="1" si="921"/>
        <v/>
      </c>
      <c r="AEX26" s="38" t="str">
        <f t="shared" ca="1" si="922"/>
        <v/>
      </c>
      <c r="AEY26" s="40" t="str">
        <f t="shared" ca="1" si="923"/>
        <v/>
      </c>
      <c r="AEZ26" s="37"/>
      <c r="AFA26" s="38" t="str">
        <f t="shared" ca="1" si="924"/>
        <v/>
      </c>
      <c r="AFB26" s="38" t="str">
        <f t="shared" ca="1" si="925"/>
        <v/>
      </c>
      <c r="AFC26" s="40" t="str">
        <f t="shared" ca="1" si="926"/>
        <v/>
      </c>
      <c r="AFD26" s="37"/>
      <c r="AFE26" s="38" t="str">
        <f t="shared" ca="1" si="927"/>
        <v/>
      </c>
      <c r="AFF26" s="38" t="str">
        <f t="shared" ca="1" si="928"/>
        <v/>
      </c>
      <c r="AFG26" s="40" t="str">
        <f t="shared" ca="1" si="929"/>
        <v/>
      </c>
      <c r="AFH26" s="37"/>
      <c r="AFI26" s="38" t="str">
        <f t="shared" ca="1" si="930"/>
        <v/>
      </c>
      <c r="AFJ26" s="38" t="str">
        <f t="shared" ca="1" si="931"/>
        <v/>
      </c>
      <c r="AFK26" s="40" t="str">
        <f t="shared" ca="1" si="932"/>
        <v/>
      </c>
      <c r="AFL26" s="37">
        <v>12</v>
      </c>
      <c r="AFM26" s="38">
        <f t="shared" ca="1" si="933"/>
        <v>16</v>
      </c>
      <c r="AFN26" s="38">
        <f t="shared" ca="1" si="934"/>
        <v>2.5</v>
      </c>
      <c r="AFO26" s="40">
        <f t="shared" ca="1" si="935"/>
        <v>12.5</v>
      </c>
      <c r="AFP26" s="37"/>
      <c r="AFQ26" s="38" t="str">
        <f t="shared" ca="1" si="936"/>
        <v/>
      </c>
      <c r="AFR26" s="38" t="str">
        <f t="shared" ca="1" si="937"/>
        <v/>
      </c>
      <c r="AFS26" s="40" t="str">
        <f t="shared" ca="1" si="938"/>
        <v/>
      </c>
      <c r="AFT26" s="37"/>
      <c r="AFU26" s="38" t="str">
        <f t="shared" ca="1" si="939"/>
        <v/>
      </c>
      <c r="AFV26" s="38" t="str">
        <f t="shared" ca="1" si="940"/>
        <v/>
      </c>
      <c r="AFW26" s="40" t="str">
        <f t="shared" ca="1" si="941"/>
        <v/>
      </c>
      <c r="AFX26" s="37">
        <v>9</v>
      </c>
      <c r="AFY26" s="38">
        <f t="shared" ca="1" si="942"/>
        <v>16</v>
      </c>
      <c r="AFZ26" s="38">
        <f t="shared" ca="1" si="943"/>
        <v>2.5</v>
      </c>
      <c r="AGA26" s="40">
        <f t="shared" ca="1" si="944"/>
        <v>20</v>
      </c>
      <c r="AGB26" s="37"/>
      <c r="AGC26" s="38" t="str">
        <f t="shared" ca="1" si="945"/>
        <v/>
      </c>
      <c r="AGD26" s="38" t="str">
        <f t="shared" ca="1" si="946"/>
        <v/>
      </c>
      <c r="AGE26" s="40" t="str">
        <f t="shared" ca="1" si="947"/>
        <v/>
      </c>
      <c r="AGF26" s="37"/>
      <c r="AGG26" s="38" t="str">
        <f t="shared" ca="1" si="948"/>
        <v/>
      </c>
      <c r="AGH26" s="38" t="str">
        <f t="shared" ca="1" si="949"/>
        <v/>
      </c>
      <c r="AGI26" s="40" t="str">
        <f t="shared" ca="1" si="950"/>
        <v/>
      </c>
      <c r="AGJ26" s="37"/>
      <c r="AGK26" s="38" t="str">
        <f t="shared" ca="1" si="951"/>
        <v/>
      </c>
      <c r="AGL26" s="38" t="str">
        <f t="shared" ca="1" si="952"/>
        <v/>
      </c>
      <c r="AGM26" s="40" t="str">
        <f t="shared" ca="1" si="953"/>
        <v/>
      </c>
      <c r="AGN26" s="37"/>
      <c r="AGO26" s="38" t="str">
        <f t="shared" ca="1" si="954"/>
        <v/>
      </c>
      <c r="AGP26" s="38" t="str">
        <f t="shared" ca="1" si="955"/>
        <v/>
      </c>
      <c r="AGQ26" s="40" t="str">
        <f t="shared" ca="1" si="956"/>
        <v/>
      </c>
      <c r="AGR26" s="37"/>
      <c r="AGS26" s="38" t="str">
        <f t="shared" ca="1" si="957"/>
        <v/>
      </c>
      <c r="AGT26" s="38" t="str">
        <f t="shared" ca="1" si="958"/>
        <v/>
      </c>
      <c r="AGU26" s="40" t="str">
        <f t="shared" ca="1" si="959"/>
        <v/>
      </c>
      <c r="AGV26" s="37"/>
      <c r="AGW26" s="38" t="str">
        <f t="shared" ca="1" si="960"/>
        <v/>
      </c>
      <c r="AGX26" s="38" t="str">
        <f t="shared" ca="1" si="961"/>
        <v/>
      </c>
      <c r="AGY26" s="40" t="str">
        <f t="shared" ca="1" si="962"/>
        <v/>
      </c>
      <c r="AGZ26" s="37"/>
      <c r="AHA26" s="38" t="str">
        <f t="shared" ca="1" si="963"/>
        <v/>
      </c>
      <c r="AHB26" s="38" t="str">
        <f t="shared" ca="1" si="964"/>
        <v/>
      </c>
      <c r="AHC26" s="40" t="str">
        <f t="shared" ca="1" si="965"/>
        <v/>
      </c>
      <c r="AHD26" s="37"/>
      <c r="AHE26" s="38" t="str">
        <f t="shared" ca="1" si="966"/>
        <v/>
      </c>
      <c r="AHF26" s="38" t="str">
        <f t="shared" ca="1" si="967"/>
        <v/>
      </c>
      <c r="AHG26" s="40" t="str">
        <f t="shared" ca="1" si="968"/>
        <v/>
      </c>
      <c r="AHH26" s="37"/>
      <c r="AHI26" s="38" t="str">
        <f t="shared" ca="1" si="969"/>
        <v/>
      </c>
      <c r="AHJ26" s="38" t="str">
        <f t="shared" ca="1" si="970"/>
        <v/>
      </c>
      <c r="AHK26" s="40" t="str">
        <f t="shared" ca="1" si="971"/>
        <v/>
      </c>
      <c r="AHL26" s="37"/>
      <c r="AHM26" s="38" t="str">
        <f t="shared" ca="1" si="972"/>
        <v/>
      </c>
      <c r="AHN26" s="38" t="str">
        <f t="shared" ca="1" si="973"/>
        <v/>
      </c>
      <c r="AHO26" s="40" t="str">
        <f t="shared" ca="1" si="974"/>
        <v/>
      </c>
      <c r="AHP26" s="37"/>
      <c r="AHQ26" s="38" t="str">
        <f t="shared" ca="1" si="975"/>
        <v/>
      </c>
      <c r="AHR26" s="38" t="str">
        <f t="shared" ca="1" si="976"/>
        <v/>
      </c>
      <c r="AHS26" s="40" t="str">
        <f t="shared" ca="1" si="977"/>
        <v/>
      </c>
      <c r="AHT26" s="37"/>
      <c r="AHU26" s="38" t="str">
        <f t="shared" ca="1" si="978"/>
        <v/>
      </c>
      <c r="AHV26" s="38" t="str">
        <f t="shared" ca="1" si="979"/>
        <v/>
      </c>
      <c r="AHW26" s="40" t="str">
        <f t="shared" ca="1" si="980"/>
        <v/>
      </c>
      <c r="AHX26" s="37"/>
      <c r="AHY26" s="38" t="str">
        <f t="shared" ca="1" si="981"/>
        <v/>
      </c>
      <c r="AHZ26" s="38" t="str">
        <f t="shared" ca="1" si="982"/>
        <v/>
      </c>
      <c r="AIA26" s="40" t="str">
        <f t="shared" ca="1" si="983"/>
        <v/>
      </c>
      <c r="AIB26" s="37"/>
      <c r="AIC26" s="38" t="str">
        <f t="shared" ca="1" si="984"/>
        <v/>
      </c>
      <c r="AID26" s="38" t="str">
        <f t="shared" ca="1" si="985"/>
        <v/>
      </c>
      <c r="AIE26" s="40" t="str">
        <f t="shared" ca="1" si="986"/>
        <v/>
      </c>
    </row>
    <row r="27" spans="1:915" x14ac:dyDescent="0.3">
      <c r="A27" s="1">
        <f t="shared" ca="1" si="308"/>
        <v>26</v>
      </c>
      <c r="B27" s="1" t="s">
        <v>179</v>
      </c>
      <c r="C27" s="35">
        <f t="array" aca="1" ref="C27" ca="1">SUM(IF(MOD(COLUMN(D27:AIE27),4)=3,D27:AIE27,0))</f>
        <v>152</v>
      </c>
      <c r="D27" s="37"/>
      <c r="E27" s="38" t="str">
        <f t="shared" ca="1" si="309"/>
        <v/>
      </c>
      <c r="F27" s="38" t="str">
        <f t="shared" ca="1" si="310"/>
        <v/>
      </c>
      <c r="G27" s="40" t="str">
        <f t="shared" ca="1" si="311"/>
        <v/>
      </c>
      <c r="H27" s="37"/>
      <c r="I27" s="38" t="str">
        <f t="shared" ca="1" si="312"/>
        <v/>
      </c>
      <c r="J27" s="38" t="str">
        <f t="shared" ca="1" si="313"/>
        <v/>
      </c>
      <c r="K27" s="40" t="str">
        <f t="shared" ca="1" si="314"/>
        <v/>
      </c>
      <c r="L27" s="37"/>
      <c r="M27" s="38" t="str">
        <f t="shared" ca="1" si="315"/>
        <v/>
      </c>
      <c r="N27" s="38" t="str">
        <f t="shared" ca="1" si="316"/>
        <v/>
      </c>
      <c r="O27" s="40" t="str">
        <f t="shared" ca="1" si="317"/>
        <v/>
      </c>
      <c r="P27" s="37"/>
      <c r="Q27" s="38" t="str">
        <f t="shared" ca="1" si="318"/>
        <v/>
      </c>
      <c r="R27" s="38" t="str">
        <f t="shared" ca="1" si="319"/>
        <v/>
      </c>
      <c r="S27" s="40" t="str">
        <f t="shared" ca="1" si="320"/>
        <v/>
      </c>
      <c r="T27" s="37"/>
      <c r="U27" s="38" t="str">
        <f t="shared" ca="1" si="321"/>
        <v/>
      </c>
      <c r="V27" s="38" t="str">
        <f t="shared" ca="1" si="322"/>
        <v/>
      </c>
      <c r="W27" s="40" t="str">
        <f t="shared" ca="1" si="323"/>
        <v/>
      </c>
      <c r="X27" s="37"/>
      <c r="Y27" s="38" t="str">
        <f t="shared" ca="1" si="324"/>
        <v/>
      </c>
      <c r="Z27" s="38" t="str">
        <f t="shared" ca="1" si="325"/>
        <v/>
      </c>
      <c r="AA27" s="40" t="str">
        <f t="shared" ca="1" si="326"/>
        <v/>
      </c>
      <c r="AB27" s="37"/>
      <c r="AC27" s="38" t="str">
        <f t="shared" ca="1" si="327"/>
        <v/>
      </c>
      <c r="AD27" s="38" t="str">
        <f t="shared" ca="1" si="328"/>
        <v/>
      </c>
      <c r="AE27" s="40" t="str">
        <f t="shared" ca="1" si="329"/>
        <v/>
      </c>
      <c r="AF27" s="37"/>
      <c r="AG27" s="38" t="str">
        <f t="shared" ca="1" si="330"/>
        <v/>
      </c>
      <c r="AH27" s="38" t="str">
        <f t="shared" ca="1" si="331"/>
        <v/>
      </c>
      <c r="AI27" s="40" t="str">
        <f t="shared" ca="1" si="332"/>
        <v/>
      </c>
      <c r="AJ27" s="37"/>
      <c r="AK27" s="38" t="str">
        <f t="shared" ca="1" si="333"/>
        <v/>
      </c>
      <c r="AL27" s="38" t="str">
        <f t="shared" ca="1" si="334"/>
        <v/>
      </c>
      <c r="AM27" s="40" t="str">
        <f t="shared" ca="1" si="335"/>
        <v/>
      </c>
      <c r="AN27" s="37"/>
      <c r="AO27" s="38" t="str">
        <f t="shared" ca="1" si="336"/>
        <v/>
      </c>
      <c r="AP27" s="38" t="str">
        <f t="shared" ca="1" si="337"/>
        <v/>
      </c>
      <c r="AQ27" s="40" t="str">
        <f t="shared" ca="1" si="338"/>
        <v/>
      </c>
      <c r="AR27" s="37"/>
      <c r="AS27" s="38" t="str">
        <f t="shared" ca="1" si="339"/>
        <v/>
      </c>
      <c r="AT27" s="38" t="str">
        <f t="shared" ca="1" si="340"/>
        <v/>
      </c>
      <c r="AU27" s="40" t="str">
        <f t="shared" ca="1" si="341"/>
        <v/>
      </c>
      <c r="AV27" s="37">
        <v>12</v>
      </c>
      <c r="AW27" s="38">
        <f t="shared" ca="1" si="342"/>
        <v>16</v>
      </c>
      <c r="AX27" s="38">
        <f t="shared" ca="1" si="343"/>
        <v>4</v>
      </c>
      <c r="AY27" s="40">
        <f t="shared" ca="1" si="344"/>
        <v>20</v>
      </c>
      <c r="AZ27" s="37"/>
      <c r="BA27" s="38" t="str">
        <f t="shared" ca="1" si="345"/>
        <v/>
      </c>
      <c r="BB27" s="38" t="str">
        <f t="shared" ca="1" si="346"/>
        <v/>
      </c>
      <c r="BC27" s="40" t="str">
        <f t="shared" ca="1" si="347"/>
        <v/>
      </c>
      <c r="BD27" s="37"/>
      <c r="BE27" s="38" t="str">
        <f t="shared" ca="1" si="348"/>
        <v/>
      </c>
      <c r="BF27" s="38" t="str">
        <f t="shared" ca="1" si="349"/>
        <v/>
      </c>
      <c r="BG27" s="40" t="str">
        <f t="shared" ca="1" si="350"/>
        <v/>
      </c>
      <c r="BH27" s="37"/>
      <c r="BI27" s="38" t="str">
        <f t="shared" ca="1" si="351"/>
        <v/>
      </c>
      <c r="BJ27" s="38" t="str">
        <f t="shared" ca="1" si="352"/>
        <v/>
      </c>
      <c r="BK27" s="40" t="str">
        <f t="shared" ca="1" si="353"/>
        <v/>
      </c>
      <c r="BL27" s="37"/>
      <c r="BM27" s="38" t="str">
        <f t="shared" ca="1" si="354"/>
        <v/>
      </c>
      <c r="BN27" s="38" t="str">
        <f t="shared" ca="1" si="355"/>
        <v/>
      </c>
      <c r="BO27" s="40" t="str">
        <f t="shared" ca="1" si="356"/>
        <v/>
      </c>
      <c r="BP27" s="37"/>
      <c r="BQ27" s="38" t="str">
        <f t="shared" ca="1" si="357"/>
        <v/>
      </c>
      <c r="BR27" s="38" t="str">
        <f t="shared" ca="1" si="358"/>
        <v/>
      </c>
      <c r="BS27" s="40" t="str">
        <f t="shared" ca="1" si="359"/>
        <v/>
      </c>
      <c r="BT27" s="37"/>
      <c r="BU27" s="38" t="str">
        <f t="shared" ca="1" si="360"/>
        <v/>
      </c>
      <c r="BV27" s="38" t="str">
        <f t="shared" ca="1" si="361"/>
        <v/>
      </c>
      <c r="BW27" s="40" t="str">
        <f t="shared" ca="1" si="362"/>
        <v/>
      </c>
      <c r="BX27" s="37"/>
      <c r="BY27" s="38" t="str">
        <f t="shared" ca="1" si="363"/>
        <v/>
      </c>
      <c r="BZ27" s="38" t="str">
        <f t="shared" ca="1" si="364"/>
        <v/>
      </c>
      <c r="CA27" s="40" t="str">
        <f t="shared" ca="1" si="365"/>
        <v/>
      </c>
      <c r="CB27" s="37"/>
      <c r="CC27" s="38" t="str">
        <f t="shared" ca="1" si="366"/>
        <v/>
      </c>
      <c r="CD27" s="38" t="str">
        <f t="shared" ca="1" si="367"/>
        <v/>
      </c>
      <c r="CE27" s="40" t="str">
        <f t="shared" ca="1" si="368"/>
        <v/>
      </c>
      <c r="CF27" s="37"/>
      <c r="CG27" s="38" t="str">
        <f t="shared" ca="1" si="369"/>
        <v/>
      </c>
      <c r="CH27" s="38" t="str">
        <f t="shared" ca="1" si="370"/>
        <v/>
      </c>
      <c r="CI27" s="40" t="str">
        <f t="shared" ca="1" si="371"/>
        <v/>
      </c>
      <c r="CJ27" s="37">
        <v>8</v>
      </c>
      <c r="CK27" s="38">
        <f t="shared" ca="1" si="372"/>
        <v>16</v>
      </c>
      <c r="CL27" s="38">
        <f t="shared" ca="1" si="373"/>
        <v>6</v>
      </c>
      <c r="CM27" s="40">
        <f t="shared" ca="1" si="374"/>
        <v>54</v>
      </c>
      <c r="CN27" s="37"/>
      <c r="CO27" s="38" t="str">
        <f t="shared" ca="1" si="375"/>
        <v/>
      </c>
      <c r="CP27" s="38" t="str">
        <f t="shared" ca="1" si="376"/>
        <v/>
      </c>
      <c r="CQ27" s="40" t="str">
        <f t="shared" ca="1" si="377"/>
        <v/>
      </c>
      <c r="CR27" s="37"/>
      <c r="CS27" s="38" t="str">
        <f t="shared" ca="1" si="378"/>
        <v/>
      </c>
      <c r="CT27" s="38" t="str">
        <f t="shared" ca="1" si="379"/>
        <v/>
      </c>
      <c r="CU27" s="40" t="str">
        <f t="shared" ca="1" si="380"/>
        <v/>
      </c>
      <c r="CV27" s="37">
        <v>4</v>
      </c>
      <c r="CW27" s="38">
        <f t="shared" ca="1" si="381"/>
        <v>16</v>
      </c>
      <c r="CX27" s="38">
        <f t="shared" ca="1" si="382"/>
        <v>6</v>
      </c>
      <c r="CY27" s="40">
        <f t="shared" ca="1" si="383"/>
        <v>78</v>
      </c>
      <c r="CZ27" s="37"/>
      <c r="DA27" s="38" t="str">
        <f t="shared" ca="1" si="384"/>
        <v/>
      </c>
      <c r="DB27" s="38" t="str">
        <f t="shared" ca="1" si="385"/>
        <v/>
      </c>
      <c r="DC27" s="40" t="str">
        <f t="shared" ca="1" si="386"/>
        <v/>
      </c>
      <c r="DD27" s="37"/>
      <c r="DE27" s="38" t="str">
        <f t="shared" ca="1" si="387"/>
        <v/>
      </c>
      <c r="DF27" s="38" t="str">
        <f t="shared" ca="1" si="388"/>
        <v/>
      </c>
      <c r="DG27" s="40" t="str">
        <f t="shared" ca="1" si="389"/>
        <v/>
      </c>
      <c r="DH27" s="37"/>
      <c r="DI27" s="38" t="str">
        <f t="shared" ca="1" si="390"/>
        <v/>
      </c>
      <c r="DJ27" s="38" t="str">
        <f t="shared" ca="1" si="391"/>
        <v/>
      </c>
      <c r="DK27" s="40" t="str">
        <f t="shared" ca="1" si="392"/>
        <v/>
      </c>
      <c r="DL27" s="37"/>
      <c r="DM27" s="38" t="str">
        <f t="shared" ca="1" si="393"/>
        <v/>
      </c>
      <c r="DN27" s="38" t="str">
        <f t="shared" ca="1" si="394"/>
        <v/>
      </c>
      <c r="DO27" s="40" t="str">
        <f t="shared" ca="1" si="395"/>
        <v/>
      </c>
      <c r="DP27" s="37"/>
      <c r="DQ27" s="38" t="str">
        <f t="shared" ca="1" si="396"/>
        <v/>
      </c>
      <c r="DR27" s="38" t="str">
        <f t="shared" ca="1" si="397"/>
        <v/>
      </c>
      <c r="DS27" s="40" t="str">
        <f t="shared" ca="1" si="398"/>
        <v/>
      </c>
      <c r="DT27" s="37"/>
      <c r="DU27" s="38" t="str">
        <f t="shared" ca="1" si="399"/>
        <v/>
      </c>
      <c r="DV27" s="38" t="str">
        <f t="shared" ca="1" si="400"/>
        <v/>
      </c>
      <c r="DW27" s="40" t="str">
        <f t="shared" ca="1" si="401"/>
        <v/>
      </c>
      <c r="DX27" s="37"/>
      <c r="DY27" s="38" t="str">
        <f t="shared" ca="1" si="402"/>
        <v/>
      </c>
      <c r="DZ27" s="38" t="str">
        <f t="shared" ca="1" si="403"/>
        <v/>
      </c>
      <c r="EA27" s="40" t="str">
        <f t="shared" ca="1" si="404"/>
        <v/>
      </c>
      <c r="EB27" s="37"/>
      <c r="EC27" s="38" t="str">
        <f t="shared" ca="1" si="405"/>
        <v/>
      </c>
      <c r="ED27" s="38" t="str">
        <f t="shared" ca="1" si="406"/>
        <v/>
      </c>
      <c r="EE27" s="40" t="str">
        <f t="shared" ca="1" si="407"/>
        <v/>
      </c>
      <c r="EF27" s="37"/>
      <c r="EG27" s="38" t="str">
        <f t="shared" ca="1" si="408"/>
        <v/>
      </c>
      <c r="EH27" s="38" t="str">
        <f t="shared" ca="1" si="409"/>
        <v/>
      </c>
      <c r="EI27" s="40" t="str">
        <f t="shared" ca="1" si="410"/>
        <v/>
      </c>
      <c r="EJ27" s="37"/>
      <c r="EK27" s="38" t="str">
        <f t="shared" ca="1" si="411"/>
        <v/>
      </c>
      <c r="EL27" s="38" t="str">
        <f t="shared" ca="1" si="412"/>
        <v/>
      </c>
      <c r="EM27" s="40" t="str">
        <f t="shared" ca="1" si="413"/>
        <v/>
      </c>
      <c r="EN27" s="37"/>
      <c r="EO27" s="38" t="str">
        <f t="shared" ca="1" si="987"/>
        <v/>
      </c>
      <c r="EP27" s="38" t="str">
        <f t="shared" ca="1" si="988"/>
        <v/>
      </c>
      <c r="EQ27" s="40" t="str">
        <f t="shared" ca="1" si="989"/>
        <v/>
      </c>
      <c r="ER27" s="37"/>
      <c r="ES27" s="38" t="str">
        <f t="shared" ca="1" si="414"/>
        <v/>
      </c>
      <c r="ET27" s="38" t="str">
        <f t="shared" ca="1" si="415"/>
        <v/>
      </c>
      <c r="EU27" s="40" t="str">
        <f t="shared" ca="1" si="416"/>
        <v/>
      </c>
      <c r="EV27" s="37"/>
      <c r="EW27" s="38" t="str">
        <f t="shared" ca="1" si="417"/>
        <v/>
      </c>
      <c r="EX27" s="38" t="str">
        <f t="shared" ca="1" si="418"/>
        <v/>
      </c>
      <c r="EY27" s="40" t="str">
        <f t="shared" ca="1" si="419"/>
        <v/>
      </c>
      <c r="EZ27" s="37"/>
      <c r="FA27" s="38" t="str">
        <f t="shared" ca="1" si="420"/>
        <v/>
      </c>
      <c r="FB27" s="38" t="str">
        <f t="shared" ca="1" si="421"/>
        <v/>
      </c>
      <c r="FC27" s="40" t="str">
        <f t="shared" ca="1" si="422"/>
        <v/>
      </c>
      <c r="FD27" s="37"/>
      <c r="FE27" s="38" t="str">
        <f t="shared" ca="1" si="423"/>
        <v/>
      </c>
      <c r="FF27" s="38" t="str">
        <f t="shared" ca="1" si="424"/>
        <v/>
      </c>
      <c r="FG27" s="40" t="str">
        <f t="shared" ca="1" si="425"/>
        <v/>
      </c>
      <c r="FH27" s="37"/>
      <c r="FI27" s="38" t="str">
        <f t="shared" ca="1" si="426"/>
        <v/>
      </c>
      <c r="FJ27" s="38" t="str">
        <f t="shared" ca="1" si="427"/>
        <v/>
      </c>
      <c r="FK27" s="40" t="str">
        <f t="shared" ca="1" si="428"/>
        <v/>
      </c>
      <c r="FL27" s="37"/>
      <c r="FM27" s="38" t="str">
        <f t="shared" ca="1" si="429"/>
        <v/>
      </c>
      <c r="FN27" s="38" t="str">
        <f t="shared" ca="1" si="430"/>
        <v/>
      </c>
      <c r="FO27" s="40" t="str">
        <f t="shared" ca="1" si="431"/>
        <v/>
      </c>
      <c r="FP27" s="37"/>
      <c r="FQ27" s="38" t="str">
        <f t="shared" ca="1" si="432"/>
        <v/>
      </c>
      <c r="FR27" s="38" t="str">
        <f t="shared" ca="1" si="433"/>
        <v/>
      </c>
      <c r="FS27" s="40" t="str">
        <f t="shared" ca="1" si="434"/>
        <v/>
      </c>
      <c r="FT27" s="37"/>
      <c r="FU27" s="38" t="str">
        <f t="shared" ca="1" si="435"/>
        <v/>
      </c>
      <c r="FV27" s="38" t="str">
        <f t="shared" ca="1" si="436"/>
        <v/>
      </c>
      <c r="FW27" s="40" t="str">
        <f t="shared" ca="1" si="437"/>
        <v/>
      </c>
      <c r="FX27" s="37"/>
      <c r="FY27" s="38" t="str">
        <f t="shared" ca="1" si="438"/>
        <v/>
      </c>
      <c r="FZ27" s="38" t="str">
        <f t="shared" ca="1" si="439"/>
        <v/>
      </c>
      <c r="GA27" s="40" t="str">
        <f t="shared" ca="1" si="440"/>
        <v/>
      </c>
      <c r="GB27" s="37"/>
      <c r="GC27" s="38" t="str">
        <f t="shared" ca="1" si="441"/>
        <v/>
      </c>
      <c r="GD27" s="38" t="str">
        <f t="shared" ca="1" si="442"/>
        <v/>
      </c>
      <c r="GE27" s="40" t="str">
        <f t="shared" ca="1" si="443"/>
        <v/>
      </c>
      <c r="GF27" s="37"/>
      <c r="GG27" s="38" t="str">
        <f t="shared" ca="1" si="444"/>
        <v/>
      </c>
      <c r="GH27" s="38" t="str">
        <f t="shared" ca="1" si="445"/>
        <v/>
      </c>
      <c r="GI27" s="40" t="str">
        <f t="shared" ca="1" si="446"/>
        <v/>
      </c>
      <c r="GJ27" s="37"/>
      <c r="GK27" s="38" t="str">
        <f t="shared" ca="1" si="447"/>
        <v/>
      </c>
      <c r="GL27" s="38" t="str">
        <f t="shared" ca="1" si="448"/>
        <v/>
      </c>
      <c r="GM27" s="40" t="str">
        <f t="shared" ca="1" si="449"/>
        <v/>
      </c>
      <c r="GN27" s="37"/>
      <c r="GO27" s="38" t="str">
        <f t="shared" ca="1" si="450"/>
        <v/>
      </c>
      <c r="GP27" s="38" t="str">
        <f t="shared" ca="1" si="451"/>
        <v/>
      </c>
      <c r="GQ27" s="40" t="str">
        <f t="shared" ca="1" si="452"/>
        <v/>
      </c>
      <c r="GR27" s="37"/>
      <c r="GS27" s="38" t="str">
        <f t="shared" ca="1" si="453"/>
        <v/>
      </c>
      <c r="GT27" s="38" t="str">
        <f t="shared" ca="1" si="454"/>
        <v/>
      </c>
      <c r="GU27" s="40" t="str">
        <f t="shared" ca="1" si="455"/>
        <v/>
      </c>
      <c r="GV27" s="37"/>
      <c r="GW27" s="38" t="str">
        <f t="shared" ca="1" si="456"/>
        <v/>
      </c>
      <c r="GX27" s="38" t="str">
        <f t="shared" ca="1" si="457"/>
        <v/>
      </c>
      <c r="GY27" s="40" t="str">
        <f t="shared" ca="1" si="458"/>
        <v/>
      </c>
      <c r="GZ27" s="37"/>
      <c r="HA27" s="38" t="str">
        <f t="shared" ca="1" si="459"/>
        <v/>
      </c>
      <c r="HB27" s="38" t="str">
        <f t="shared" ca="1" si="460"/>
        <v/>
      </c>
      <c r="HC27" s="40" t="str">
        <f t="shared" ca="1" si="461"/>
        <v/>
      </c>
      <c r="HD27" s="37"/>
      <c r="HE27" s="38" t="str">
        <f t="shared" ca="1" si="462"/>
        <v/>
      </c>
      <c r="HF27" s="38" t="str">
        <f t="shared" ca="1" si="463"/>
        <v/>
      </c>
      <c r="HG27" s="40" t="str">
        <f t="shared" ca="1" si="464"/>
        <v/>
      </c>
      <c r="HH27" s="37"/>
      <c r="HI27" s="38" t="str">
        <f t="shared" ca="1" si="465"/>
        <v/>
      </c>
      <c r="HJ27" s="38" t="str">
        <f t="shared" ca="1" si="466"/>
        <v/>
      </c>
      <c r="HK27" s="40" t="str">
        <f t="shared" ca="1" si="467"/>
        <v/>
      </c>
      <c r="HL27" s="37"/>
      <c r="HM27" s="38" t="str">
        <f t="shared" ca="1" si="468"/>
        <v/>
      </c>
      <c r="HN27" s="38" t="str">
        <f t="shared" ca="1" si="469"/>
        <v/>
      </c>
      <c r="HO27" s="40" t="str">
        <f t="shared" ca="1" si="470"/>
        <v/>
      </c>
      <c r="HP27" s="37"/>
      <c r="HQ27" s="38" t="str">
        <f t="shared" ca="1" si="471"/>
        <v/>
      </c>
      <c r="HR27" s="38" t="str">
        <f t="shared" ca="1" si="472"/>
        <v/>
      </c>
      <c r="HS27" s="40" t="str">
        <f t="shared" ca="1" si="473"/>
        <v/>
      </c>
      <c r="HT27" s="37"/>
      <c r="HU27" s="38" t="str">
        <f t="shared" ca="1" si="474"/>
        <v/>
      </c>
      <c r="HV27" s="38" t="str">
        <f t="shared" ca="1" si="475"/>
        <v/>
      </c>
      <c r="HW27" s="40" t="str">
        <f t="shared" ca="1" si="476"/>
        <v/>
      </c>
      <c r="HX27" s="37"/>
      <c r="HY27" s="38" t="str">
        <f t="shared" ca="1" si="477"/>
        <v/>
      </c>
      <c r="HZ27" s="38" t="str">
        <f t="shared" ca="1" si="478"/>
        <v/>
      </c>
      <c r="IA27" s="40" t="str">
        <f t="shared" ca="1" si="479"/>
        <v/>
      </c>
      <c r="IB27" s="37"/>
      <c r="IC27" s="38" t="str">
        <f t="shared" ca="1" si="480"/>
        <v/>
      </c>
      <c r="ID27" s="38" t="str">
        <f t="shared" ca="1" si="481"/>
        <v/>
      </c>
      <c r="IE27" s="40" t="str">
        <f t="shared" ca="1" si="482"/>
        <v/>
      </c>
      <c r="IF27" s="37"/>
      <c r="IG27" s="38" t="str">
        <f t="shared" ca="1" si="483"/>
        <v/>
      </c>
      <c r="IH27" s="38" t="str">
        <f t="shared" ca="1" si="484"/>
        <v/>
      </c>
      <c r="II27" s="40" t="str">
        <f t="shared" ca="1" si="485"/>
        <v/>
      </c>
      <c r="IJ27" s="37"/>
      <c r="IK27" s="38" t="str">
        <f t="shared" ca="1" si="486"/>
        <v/>
      </c>
      <c r="IL27" s="38" t="str">
        <f t="shared" ca="1" si="487"/>
        <v/>
      </c>
      <c r="IM27" s="40" t="str">
        <f t="shared" ca="1" si="488"/>
        <v/>
      </c>
      <c r="IN27" s="37"/>
      <c r="IO27" s="38" t="str">
        <f t="shared" ca="1" si="489"/>
        <v/>
      </c>
      <c r="IP27" s="38" t="str">
        <f t="shared" ca="1" si="490"/>
        <v/>
      </c>
      <c r="IQ27" s="40" t="str">
        <f t="shared" ca="1" si="491"/>
        <v/>
      </c>
      <c r="IR27" s="37"/>
      <c r="IS27" s="38" t="str">
        <f t="shared" ca="1" si="492"/>
        <v/>
      </c>
      <c r="IT27" s="38" t="str">
        <f t="shared" ca="1" si="493"/>
        <v/>
      </c>
      <c r="IU27" s="40" t="str">
        <f t="shared" ca="1" si="494"/>
        <v/>
      </c>
      <c r="IV27" s="37"/>
      <c r="IW27" s="38" t="str">
        <f t="shared" ca="1" si="495"/>
        <v/>
      </c>
      <c r="IX27" s="38" t="str">
        <f t="shared" ca="1" si="496"/>
        <v/>
      </c>
      <c r="IY27" s="40" t="str">
        <f t="shared" ca="1" si="497"/>
        <v/>
      </c>
      <c r="IZ27" s="37"/>
      <c r="JA27" s="38" t="str">
        <f t="shared" ca="1" si="498"/>
        <v/>
      </c>
      <c r="JB27" s="38" t="str">
        <f t="shared" ca="1" si="499"/>
        <v/>
      </c>
      <c r="JC27" s="40" t="str">
        <f t="shared" ca="1" si="500"/>
        <v/>
      </c>
      <c r="JD27" s="37"/>
      <c r="JE27" s="38" t="str">
        <f t="shared" ca="1" si="501"/>
        <v/>
      </c>
      <c r="JF27" s="38" t="str">
        <f t="shared" ca="1" si="502"/>
        <v/>
      </c>
      <c r="JG27" s="40" t="str">
        <f t="shared" ca="1" si="503"/>
        <v/>
      </c>
      <c r="JH27" s="37"/>
      <c r="JI27" s="38" t="str">
        <f t="shared" ca="1" si="504"/>
        <v/>
      </c>
      <c r="JJ27" s="38" t="str">
        <f t="shared" ca="1" si="505"/>
        <v/>
      </c>
      <c r="JK27" s="40" t="str">
        <f t="shared" ca="1" si="506"/>
        <v/>
      </c>
      <c r="JL27" s="37"/>
      <c r="JM27" s="38" t="str">
        <f t="shared" ca="1" si="507"/>
        <v/>
      </c>
      <c r="JN27" s="38" t="str">
        <f t="shared" ca="1" si="508"/>
        <v/>
      </c>
      <c r="JO27" s="40" t="str">
        <f t="shared" ca="1" si="509"/>
        <v/>
      </c>
      <c r="JP27" s="37"/>
      <c r="JQ27" s="38" t="str">
        <f t="shared" ca="1" si="510"/>
        <v/>
      </c>
      <c r="JR27" s="38" t="str">
        <f t="shared" ca="1" si="511"/>
        <v/>
      </c>
      <c r="JS27" s="40" t="str">
        <f t="shared" ca="1" si="512"/>
        <v/>
      </c>
      <c r="JT27" s="37"/>
      <c r="JU27" s="38" t="str">
        <f t="shared" ca="1" si="513"/>
        <v/>
      </c>
      <c r="JV27" s="38" t="str">
        <f t="shared" ca="1" si="514"/>
        <v/>
      </c>
      <c r="JW27" s="40" t="str">
        <f t="shared" ca="1" si="515"/>
        <v/>
      </c>
      <c r="JX27" s="37"/>
      <c r="JY27" s="38" t="str">
        <f t="shared" ca="1" si="516"/>
        <v/>
      </c>
      <c r="JZ27" s="38" t="str">
        <f t="shared" ca="1" si="517"/>
        <v/>
      </c>
      <c r="KA27" s="40" t="str">
        <f t="shared" ca="1" si="518"/>
        <v/>
      </c>
      <c r="KB27" s="37"/>
      <c r="KC27" s="38" t="str">
        <f t="shared" ca="1" si="519"/>
        <v/>
      </c>
      <c r="KD27" s="38" t="str">
        <f t="shared" ca="1" si="520"/>
        <v/>
      </c>
      <c r="KE27" s="40" t="str">
        <f t="shared" ca="1" si="521"/>
        <v/>
      </c>
      <c r="KF27" s="37"/>
      <c r="KG27" s="38" t="str">
        <f t="shared" ca="1" si="522"/>
        <v/>
      </c>
      <c r="KH27" s="38" t="str">
        <f t="shared" ca="1" si="523"/>
        <v/>
      </c>
      <c r="KI27" s="40" t="str">
        <f t="shared" ca="1" si="524"/>
        <v/>
      </c>
      <c r="KJ27" s="37"/>
      <c r="KK27" s="38" t="str">
        <f t="shared" ca="1" si="525"/>
        <v/>
      </c>
      <c r="KL27" s="38" t="str">
        <f t="shared" ca="1" si="526"/>
        <v/>
      </c>
      <c r="KM27" s="40" t="str">
        <f t="shared" ca="1" si="527"/>
        <v/>
      </c>
      <c r="KN27" s="37"/>
      <c r="KO27" s="38" t="str">
        <f t="shared" ca="1" si="528"/>
        <v/>
      </c>
      <c r="KP27" s="38" t="str">
        <f t="shared" ca="1" si="529"/>
        <v/>
      </c>
      <c r="KQ27" s="40" t="str">
        <f t="shared" ca="1" si="530"/>
        <v/>
      </c>
      <c r="KR27" s="37"/>
      <c r="KS27" s="38" t="str">
        <f t="shared" ca="1" si="531"/>
        <v/>
      </c>
      <c r="KT27" s="38" t="str">
        <f t="shared" ca="1" si="532"/>
        <v/>
      </c>
      <c r="KU27" s="40" t="str">
        <f t="shared" ca="1" si="533"/>
        <v/>
      </c>
      <c r="KV27" s="37"/>
      <c r="KW27" s="38" t="str">
        <f t="shared" ca="1" si="534"/>
        <v/>
      </c>
      <c r="KX27" s="38" t="str">
        <f t="shared" ca="1" si="535"/>
        <v/>
      </c>
      <c r="KY27" s="40" t="str">
        <f t="shared" ca="1" si="536"/>
        <v/>
      </c>
      <c r="KZ27" s="37"/>
      <c r="LA27" s="38" t="str">
        <f t="shared" ca="1" si="537"/>
        <v/>
      </c>
      <c r="LB27" s="38" t="str">
        <f t="shared" ca="1" si="538"/>
        <v/>
      </c>
      <c r="LC27" s="40" t="str">
        <f t="shared" ca="1" si="539"/>
        <v/>
      </c>
      <c r="LD27" s="37"/>
      <c r="LE27" s="38" t="str">
        <f t="shared" ca="1" si="540"/>
        <v/>
      </c>
      <c r="LF27" s="38" t="str">
        <f t="shared" ca="1" si="541"/>
        <v/>
      </c>
      <c r="LG27" s="40" t="str">
        <f t="shared" ca="1" si="542"/>
        <v/>
      </c>
      <c r="LH27" s="37"/>
      <c r="LI27" s="38" t="str">
        <f t="shared" ca="1" si="543"/>
        <v/>
      </c>
      <c r="LJ27" s="38" t="str">
        <f t="shared" ca="1" si="544"/>
        <v/>
      </c>
      <c r="LK27" s="40" t="str">
        <f t="shared" ca="1" si="545"/>
        <v/>
      </c>
      <c r="LL27" s="37"/>
      <c r="LM27" s="38" t="str">
        <f t="shared" ca="1" si="546"/>
        <v/>
      </c>
      <c r="LN27" s="38" t="str">
        <f t="shared" ca="1" si="547"/>
        <v/>
      </c>
      <c r="LO27" s="40" t="str">
        <f t="shared" ca="1" si="548"/>
        <v/>
      </c>
      <c r="LP27" s="37"/>
      <c r="LQ27" s="38" t="str">
        <f t="shared" ca="1" si="549"/>
        <v/>
      </c>
      <c r="LR27" s="38" t="str">
        <f t="shared" ca="1" si="550"/>
        <v/>
      </c>
      <c r="LS27" s="40" t="str">
        <f t="shared" ca="1" si="551"/>
        <v/>
      </c>
      <c r="LT27" s="37"/>
      <c r="LU27" s="38" t="str">
        <f t="shared" ca="1" si="552"/>
        <v/>
      </c>
      <c r="LV27" s="38" t="str">
        <f t="shared" ca="1" si="553"/>
        <v/>
      </c>
      <c r="LW27" s="40" t="str">
        <f t="shared" ca="1" si="554"/>
        <v/>
      </c>
      <c r="LX27" s="37"/>
      <c r="LY27" s="38" t="str">
        <f t="shared" ca="1" si="555"/>
        <v/>
      </c>
      <c r="LZ27" s="38" t="str">
        <f t="shared" ca="1" si="556"/>
        <v/>
      </c>
      <c r="MA27" s="40" t="str">
        <f t="shared" ca="1" si="557"/>
        <v/>
      </c>
      <c r="MB27" s="37"/>
      <c r="MC27" s="38" t="str">
        <f t="shared" ca="1" si="558"/>
        <v/>
      </c>
      <c r="MD27" s="38" t="str">
        <f t="shared" ca="1" si="559"/>
        <v/>
      </c>
      <c r="ME27" s="40" t="str">
        <f t="shared" ca="1" si="560"/>
        <v/>
      </c>
      <c r="MF27" s="37"/>
      <c r="MG27" s="38" t="str">
        <f t="shared" ca="1" si="561"/>
        <v/>
      </c>
      <c r="MH27" s="38" t="str">
        <f t="shared" ca="1" si="562"/>
        <v/>
      </c>
      <c r="MI27" s="40" t="str">
        <f t="shared" ca="1" si="563"/>
        <v/>
      </c>
      <c r="MJ27" s="37"/>
      <c r="MK27" s="38" t="str">
        <f t="shared" ca="1" si="564"/>
        <v/>
      </c>
      <c r="ML27" s="38" t="str">
        <f t="shared" ca="1" si="565"/>
        <v/>
      </c>
      <c r="MM27" s="40" t="str">
        <f t="shared" ca="1" si="566"/>
        <v/>
      </c>
      <c r="MN27" s="37"/>
      <c r="MO27" s="38" t="str">
        <f t="shared" ca="1" si="567"/>
        <v/>
      </c>
      <c r="MP27" s="38" t="str">
        <f t="shared" ca="1" si="568"/>
        <v/>
      </c>
      <c r="MQ27" s="40" t="str">
        <f t="shared" ca="1" si="569"/>
        <v/>
      </c>
      <c r="MR27" s="37"/>
      <c r="MS27" s="38" t="str">
        <f t="shared" ca="1" si="570"/>
        <v/>
      </c>
      <c r="MT27" s="38" t="str">
        <f t="shared" ca="1" si="571"/>
        <v/>
      </c>
      <c r="MU27" s="40" t="str">
        <f t="shared" ca="1" si="572"/>
        <v/>
      </c>
      <c r="MV27" s="37"/>
      <c r="MW27" s="38" t="str">
        <f t="shared" ca="1" si="573"/>
        <v/>
      </c>
      <c r="MX27" s="38" t="str">
        <f t="shared" ca="1" si="574"/>
        <v/>
      </c>
      <c r="MY27" s="40" t="str">
        <f t="shared" ca="1" si="575"/>
        <v/>
      </c>
      <c r="MZ27" s="37"/>
      <c r="NA27" s="38" t="str">
        <f t="shared" ca="1" si="576"/>
        <v/>
      </c>
      <c r="NB27" s="38" t="str">
        <f t="shared" ca="1" si="577"/>
        <v/>
      </c>
      <c r="NC27" s="40" t="str">
        <f t="shared" ca="1" si="578"/>
        <v/>
      </c>
      <c r="ND27" s="37"/>
      <c r="NE27" s="38" t="str">
        <f t="shared" ca="1" si="579"/>
        <v/>
      </c>
      <c r="NF27" s="38" t="str">
        <f t="shared" ca="1" si="580"/>
        <v/>
      </c>
      <c r="NG27" s="40" t="str">
        <f t="shared" ca="1" si="581"/>
        <v/>
      </c>
      <c r="NH27" s="37"/>
      <c r="NI27" s="38" t="str">
        <f t="shared" ca="1" si="582"/>
        <v/>
      </c>
      <c r="NJ27" s="38" t="str">
        <f t="shared" ca="1" si="583"/>
        <v/>
      </c>
      <c r="NK27" s="40" t="str">
        <f t="shared" ca="1" si="584"/>
        <v/>
      </c>
      <c r="NL27" s="37"/>
      <c r="NM27" s="38" t="str">
        <f t="shared" ca="1" si="585"/>
        <v/>
      </c>
      <c r="NN27" s="38" t="str">
        <f t="shared" ca="1" si="586"/>
        <v/>
      </c>
      <c r="NO27" s="40" t="str">
        <f t="shared" ca="1" si="587"/>
        <v/>
      </c>
      <c r="NP27" s="37"/>
      <c r="NQ27" s="38" t="str">
        <f t="shared" ca="1" si="588"/>
        <v/>
      </c>
      <c r="NR27" s="38" t="str">
        <f t="shared" ca="1" si="589"/>
        <v/>
      </c>
      <c r="NS27" s="40" t="str">
        <f t="shared" ca="1" si="590"/>
        <v/>
      </c>
      <c r="NT27" s="37"/>
      <c r="NU27" s="38" t="str">
        <f t="shared" ca="1" si="591"/>
        <v/>
      </c>
      <c r="NV27" s="38" t="str">
        <f t="shared" ca="1" si="592"/>
        <v/>
      </c>
      <c r="NW27" s="40" t="str">
        <f t="shared" ca="1" si="593"/>
        <v/>
      </c>
      <c r="NX27" s="37"/>
      <c r="NY27" s="38" t="str">
        <f t="shared" ca="1" si="594"/>
        <v/>
      </c>
      <c r="NZ27" s="38" t="str">
        <f t="shared" ca="1" si="595"/>
        <v/>
      </c>
      <c r="OA27" s="40" t="str">
        <f t="shared" ca="1" si="596"/>
        <v/>
      </c>
      <c r="OB27" s="37"/>
      <c r="OC27" s="38" t="str">
        <f t="shared" ca="1" si="597"/>
        <v/>
      </c>
      <c r="OD27" s="38" t="str">
        <f t="shared" ca="1" si="598"/>
        <v/>
      </c>
      <c r="OE27" s="40" t="str">
        <f t="shared" ca="1" si="599"/>
        <v/>
      </c>
      <c r="OF27" s="37"/>
      <c r="OG27" s="38" t="str">
        <f t="shared" ca="1" si="600"/>
        <v/>
      </c>
      <c r="OH27" s="38" t="str">
        <f t="shared" ca="1" si="601"/>
        <v/>
      </c>
      <c r="OI27" s="40" t="str">
        <f t="shared" ca="1" si="602"/>
        <v/>
      </c>
      <c r="OJ27" s="37"/>
      <c r="OK27" s="38" t="str">
        <f t="shared" ca="1" si="603"/>
        <v/>
      </c>
      <c r="OL27" s="38" t="str">
        <f t="shared" ca="1" si="604"/>
        <v/>
      </c>
      <c r="OM27" s="40" t="str">
        <f t="shared" ca="1" si="605"/>
        <v/>
      </c>
      <c r="ON27" s="37"/>
      <c r="OO27" s="38" t="str">
        <f t="shared" ca="1" si="606"/>
        <v/>
      </c>
      <c r="OP27" s="38" t="str">
        <f t="shared" ca="1" si="607"/>
        <v/>
      </c>
      <c r="OQ27" s="40" t="str">
        <f t="shared" ca="1" si="608"/>
        <v/>
      </c>
      <c r="OR27" s="37"/>
      <c r="OS27" s="38" t="str">
        <f t="shared" ca="1" si="609"/>
        <v/>
      </c>
      <c r="OT27" s="38" t="str">
        <f t="shared" ca="1" si="610"/>
        <v/>
      </c>
      <c r="OU27" s="40" t="str">
        <f t="shared" ca="1" si="611"/>
        <v/>
      </c>
      <c r="OV27" s="37"/>
      <c r="OW27" s="38" t="str">
        <f t="shared" ca="1" si="612"/>
        <v/>
      </c>
      <c r="OX27" s="38" t="str">
        <f t="shared" ca="1" si="613"/>
        <v/>
      </c>
      <c r="OY27" s="40" t="str">
        <f t="shared" ca="1" si="614"/>
        <v/>
      </c>
      <c r="OZ27" s="37"/>
      <c r="PA27" s="38" t="str">
        <f t="shared" ca="1" si="615"/>
        <v/>
      </c>
      <c r="PB27" s="38" t="str">
        <f t="shared" ca="1" si="616"/>
        <v/>
      </c>
      <c r="PC27" s="40" t="str">
        <f t="shared" ca="1" si="617"/>
        <v/>
      </c>
      <c r="PD27" s="37"/>
      <c r="PE27" s="38" t="str">
        <f t="shared" ca="1" si="618"/>
        <v/>
      </c>
      <c r="PF27" s="38" t="str">
        <f t="shared" ca="1" si="619"/>
        <v/>
      </c>
      <c r="PG27" s="40" t="str">
        <f t="shared" ca="1" si="620"/>
        <v/>
      </c>
      <c r="PH27" s="37"/>
      <c r="PI27" s="38" t="str">
        <f t="shared" ca="1" si="621"/>
        <v/>
      </c>
      <c r="PJ27" s="38" t="str">
        <f t="shared" ca="1" si="622"/>
        <v/>
      </c>
      <c r="PK27" s="40" t="str">
        <f t="shared" ca="1" si="623"/>
        <v/>
      </c>
      <c r="PL27" s="37"/>
      <c r="PM27" s="38" t="str">
        <f t="shared" ca="1" si="624"/>
        <v/>
      </c>
      <c r="PN27" s="38" t="str">
        <f t="shared" ca="1" si="625"/>
        <v/>
      </c>
      <c r="PO27" s="40" t="str">
        <f t="shared" ca="1" si="626"/>
        <v/>
      </c>
      <c r="PP27" s="37"/>
      <c r="PQ27" s="38" t="str">
        <f t="shared" ca="1" si="627"/>
        <v/>
      </c>
      <c r="PR27" s="38" t="str">
        <f t="shared" ca="1" si="628"/>
        <v/>
      </c>
      <c r="PS27" s="40" t="str">
        <f t="shared" ca="1" si="629"/>
        <v/>
      </c>
      <c r="PT27" s="37"/>
      <c r="PU27" s="38" t="str">
        <f t="shared" ca="1" si="630"/>
        <v/>
      </c>
      <c r="PV27" s="38" t="str">
        <f t="shared" ca="1" si="631"/>
        <v/>
      </c>
      <c r="PW27" s="40" t="str">
        <f t="shared" ca="1" si="632"/>
        <v/>
      </c>
      <c r="PX27" s="37"/>
      <c r="PY27" s="38" t="str">
        <f t="shared" ca="1" si="633"/>
        <v/>
      </c>
      <c r="PZ27" s="38" t="str">
        <f t="shared" ca="1" si="634"/>
        <v/>
      </c>
      <c r="QA27" s="40" t="str">
        <f t="shared" ca="1" si="635"/>
        <v/>
      </c>
      <c r="QB27" s="37"/>
      <c r="QC27" s="38" t="str">
        <f t="shared" ca="1" si="636"/>
        <v/>
      </c>
      <c r="QD27" s="38" t="str">
        <f t="shared" ca="1" si="637"/>
        <v/>
      </c>
      <c r="QE27" s="40" t="str">
        <f t="shared" ca="1" si="638"/>
        <v/>
      </c>
      <c r="QF27" s="37"/>
      <c r="QG27" s="38" t="str">
        <f t="shared" ca="1" si="639"/>
        <v/>
      </c>
      <c r="QH27" s="38" t="str">
        <f t="shared" ca="1" si="640"/>
        <v/>
      </c>
      <c r="QI27" s="40" t="str">
        <f t="shared" ca="1" si="641"/>
        <v/>
      </c>
      <c r="QJ27" s="37"/>
      <c r="QK27" s="38" t="str">
        <f t="shared" ca="1" si="642"/>
        <v/>
      </c>
      <c r="QL27" s="38" t="str">
        <f t="shared" ca="1" si="643"/>
        <v/>
      </c>
      <c r="QM27" s="40" t="str">
        <f t="shared" ca="1" si="644"/>
        <v/>
      </c>
      <c r="QN27" s="37"/>
      <c r="QO27" s="38" t="str">
        <f t="shared" ca="1" si="645"/>
        <v/>
      </c>
      <c r="QP27" s="38" t="str">
        <f t="shared" ca="1" si="646"/>
        <v/>
      </c>
      <c r="QQ27" s="40" t="str">
        <f t="shared" ca="1" si="647"/>
        <v/>
      </c>
      <c r="QR27" s="37"/>
      <c r="QS27" s="38" t="str">
        <f t="shared" ca="1" si="648"/>
        <v/>
      </c>
      <c r="QT27" s="38" t="str">
        <f t="shared" ca="1" si="649"/>
        <v/>
      </c>
      <c r="QU27" s="40" t="str">
        <f t="shared" ca="1" si="650"/>
        <v/>
      </c>
      <c r="QV27" s="37"/>
      <c r="QW27" s="38" t="str">
        <f t="shared" ca="1" si="651"/>
        <v/>
      </c>
      <c r="QX27" s="38" t="str">
        <f t="shared" ca="1" si="652"/>
        <v/>
      </c>
      <c r="QY27" s="40" t="str">
        <f t="shared" ca="1" si="653"/>
        <v/>
      </c>
      <c r="QZ27" s="37"/>
      <c r="RA27" s="38" t="str">
        <f t="shared" ca="1" si="654"/>
        <v/>
      </c>
      <c r="RB27" s="38" t="str">
        <f t="shared" ca="1" si="655"/>
        <v/>
      </c>
      <c r="RC27" s="40" t="str">
        <f t="shared" ca="1" si="656"/>
        <v/>
      </c>
      <c r="RD27" s="37"/>
      <c r="RE27" s="38" t="str">
        <f t="shared" ca="1" si="657"/>
        <v/>
      </c>
      <c r="RF27" s="38" t="str">
        <f t="shared" ca="1" si="658"/>
        <v/>
      </c>
      <c r="RG27" s="40" t="str">
        <f t="shared" ca="1" si="659"/>
        <v/>
      </c>
      <c r="RH27" s="37"/>
      <c r="RI27" s="38" t="str">
        <f t="shared" ca="1" si="660"/>
        <v/>
      </c>
      <c r="RJ27" s="38" t="str">
        <f t="shared" ca="1" si="661"/>
        <v/>
      </c>
      <c r="RK27" s="40" t="str">
        <f t="shared" ca="1" si="662"/>
        <v/>
      </c>
      <c r="RL27" s="37"/>
      <c r="RM27" s="38" t="str">
        <f t="shared" ca="1" si="663"/>
        <v/>
      </c>
      <c r="RN27" s="38" t="str">
        <f t="shared" ca="1" si="664"/>
        <v/>
      </c>
      <c r="RO27" s="40" t="str">
        <f t="shared" ca="1" si="665"/>
        <v/>
      </c>
      <c r="RP27" s="37"/>
      <c r="RQ27" s="38" t="str">
        <f t="shared" ca="1" si="666"/>
        <v/>
      </c>
      <c r="RR27" s="38" t="str">
        <f t="shared" ca="1" si="667"/>
        <v/>
      </c>
      <c r="RS27" s="40" t="str">
        <f t="shared" ca="1" si="668"/>
        <v/>
      </c>
      <c r="RT27" s="37"/>
      <c r="RU27" s="38" t="str">
        <f t="shared" ca="1" si="669"/>
        <v/>
      </c>
      <c r="RV27" s="38" t="str">
        <f t="shared" ca="1" si="670"/>
        <v/>
      </c>
      <c r="RW27" s="40" t="str">
        <f t="shared" ca="1" si="671"/>
        <v/>
      </c>
      <c r="RX27" s="37"/>
      <c r="RY27" s="38" t="str">
        <f t="shared" ca="1" si="672"/>
        <v/>
      </c>
      <c r="RZ27" s="38" t="str">
        <f t="shared" ca="1" si="673"/>
        <v/>
      </c>
      <c r="SA27" s="40" t="str">
        <f t="shared" ca="1" si="674"/>
        <v/>
      </c>
      <c r="SB27" s="37"/>
      <c r="SC27" s="38" t="str">
        <f t="shared" ca="1" si="675"/>
        <v/>
      </c>
      <c r="SD27" s="38" t="str">
        <f t="shared" ca="1" si="676"/>
        <v/>
      </c>
      <c r="SE27" s="40" t="str">
        <f t="shared" ca="1" si="677"/>
        <v/>
      </c>
      <c r="SF27" s="37"/>
      <c r="SG27" s="38" t="str">
        <f t="shared" ca="1" si="678"/>
        <v/>
      </c>
      <c r="SH27" s="38" t="str">
        <f t="shared" ca="1" si="679"/>
        <v/>
      </c>
      <c r="SI27" s="40" t="str">
        <f t="shared" ca="1" si="680"/>
        <v/>
      </c>
      <c r="SJ27" s="37"/>
      <c r="SK27" s="38" t="str">
        <f t="shared" ca="1" si="681"/>
        <v/>
      </c>
      <c r="SL27" s="38" t="str">
        <f t="shared" ca="1" si="682"/>
        <v/>
      </c>
      <c r="SM27" s="40" t="str">
        <f t="shared" ca="1" si="683"/>
        <v/>
      </c>
      <c r="SN27" s="37"/>
      <c r="SO27" s="38" t="str">
        <f t="shared" ca="1" si="684"/>
        <v/>
      </c>
      <c r="SP27" s="38" t="str">
        <f t="shared" ca="1" si="685"/>
        <v/>
      </c>
      <c r="SQ27" s="40" t="str">
        <f t="shared" ca="1" si="686"/>
        <v/>
      </c>
      <c r="SR27" s="37"/>
      <c r="SS27" s="38" t="str">
        <f t="shared" ca="1" si="687"/>
        <v/>
      </c>
      <c r="ST27" s="38" t="str">
        <f t="shared" ca="1" si="688"/>
        <v/>
      </c>
      <c r="SU27" s="40" t="str">
        <f t="shared" ca="1" si="689"/>
        <v/>
      </c>
      <c r="SV27" s="37"/>
      <c r="SW27" s="38" t="str">
        <f t="shared" ca="1" si="690"/>
        <v/>
      </c>
      <c r="SX27" s="38" t="str">
        <f t="shared" ca="1" si="691"/>
        <v/>
      </c>
      <c r="SY27" s="40" t="str">
        <f t="shared" ca="1" si="692"/>
        <v/>
      </c>
      <c r="SZ27" s="37"/>
      <c r="TA27" s="38" t="str">
        <f t="shared" ca="1" si="693"/>
        <v/>
      </c>
      <c r="TB27" s="38" t="str">
        <f t="shared" ca="1" si="694"/>
        <v/>
      </c>
      <c r="TC27" s="40" t="str">
        <f t="shared" ca="1" si="695"/>
        <v/>
      </c>
      <c r="TD27" s="37"/>
      <c r="TE27" s="38" t="str">
        <f t="shared" ca="1" si="696"/>
        <v/>
      </c>
      <c r="TF27" s="38" t="str">
        <f t="shared" ca="1" si="697"/>
        <v/>
      </c>
      <c r="TG27" s="40" t="str">
        <f t="shared" ca="1" si="698"/>
        <v/>
      </c>
      <c r="TH27" s="37"/>
      <c r="TI27" s="38" t="str">
        <f t="shared" ca="1" si="699"/>
        <v/>
      </c>
      <c r="TJ27" s="38" t="str">
        <f t="shared" ca="1" si="700"/>
        <v/>
      </c>
      <c r="TK27" s="40" t="str">
        <f t="shared" ca="1" si="701"/>
        <v/>
      </c>
      <c r="TL27" s="37"/>
      <c r="TM27" s="38" t="str">
        <f t="shared" ca="1" si="702"/>
        <v/>
      </c>
      <c r="TN27" s="38" t="str">
        <f t="shared" ca="1" si="703"/>
        <v/>
      </c>
      <c r="TO27" s="40" t="str">
        <f t="shared" ca="1" si="704"/>
        <v/>
      </c>
      <c r="TP27" s="37"/>
      <c r="TQ27" s="38" t="str">
        <f t="shared" ca="1" si="705"/>
        <v/>
      </c>
      <c r="TR27" s="38" t="str">
        <f t="shared" ca="1" si="706"/>
        <v/>
      </c>
      <c r="TS27" s="40" t="str">
        <f t="shared" ca="1" si="707"/>
        <v/>
      </c>
      <c r="TT27" s="37"/>
      <c r="TU27" s="38" t="str">
        <f t="shared" ca="1" si="708"/>
        <v/>
      </c>
      <c r="TV27" s="38" t="str">
        <f t="shared" ca="1" si="709"/>
        <v/>
      </c>
      <c r="TW27" s="40" t="str">
        <f t="shared" ca="1" si="710"/>
        <v/>
      </c>
      <c r="TX27" s="37"/>
      <c r="TY27" s="38" t="str">
        <f t="shared" ca="1" si="711"/>
        <v/>
      </c>
      <c r="TZ27" s="38" t="str">
        <f t="shared" ca="1" si="712"/>
        <v/>
      </c>
      <c r="UA27" s="40" t="str">
        <f t="shared" ca="1" si="713"/>
        <v/>
      </c>
      <c r="UB27" s="37"/>
      <c r="UC27" s="38" t="str">
        <f t="shared" ca="1" si="714"/>
        <v/>
      </c>
      <c r="UD27" s="38" t="str">
        <f t="shared" ca="1" si="715"/>
        <v/>
      </c>
      <c r="UE27" s="40" t="str">
        <f t="shared" ca="1" si="716"/>
        <v/>
      </c>
      <c r="UF27" s="37"/>
      <c r="UG27" s="38" t="str">
        <f t="shared" ca="1" si="717"/>
        <v/>
      </c>
      <c r="UH27" s="38" t="str">
        <f t="shared" ca="1" si="718"/>
        <v/>
      </c>
      <c r="UI27" s="40" t="str">
        <f t="shared" ca="1" si="719"/>
        <v/>
      </c>
      <c r="UJ27" s="37"/>
      <c r="UK27" s="38" t="str">
        <f t="shared" ca="1" si="720"/>
        <v/>
      </c>
      <c r="UL27" s="38" t="str">
        <f t="shared" ca="1" si="721"/>
        <v/>
      </c>
      <c r="UM27" s="40" t="str">
        <f t="shared" ca="1" si="722"/>
        <v/>
      </c>
      <c r="UN27" s="37"/>
      <c r="UO27" s="38" t="str">
        <f t="shared" ca="1" si="723"/>
        <v/>
      </c>
      <c r="UP27" s="38" t="str">
        <f t="shared" ca="1" si="724"/>
        <v/>
      </c>
      <c r="UQ27" s="40" t="str">
        <f t="shared" ca="1" si="725"/>
        <v/>
      </c>
      <c r="UR27" s="37"/>
      <c r="US27" s="38" t="str">
        <f t="shared" ca="1" si="726"/>
        <v/>
      </c>
      <c r="UT27" s="38" t="str">
        <f t="shared" ca="1" si="727"/>
        <v/>
      </c>
      <c r="UU27" s="40" t="str">
        <f t="shared" ca="1" si="728"/>
        <v/>
      </c>
      <c r="UV27" s="37"/>
      <c r="UW27" s="38" t="str">
        <f t="shared" ca="1" si="729"/>
        <v/>
      </c>
      <c r="UX27" s="38" t="str">
        <f t="shared" ca="1" si="730"/>
        <v/>
      </c>
      <c r="UY27" s="40" t="str">
        <f t="shared" ca="1" si="731"/>
        <v/>
      </c>
      <c r="UZ27" s="37"/>
      <c r="VA27" s="38" t="str">
        <f t="shared" ca="1" si="732"/>
        <v/>
      </c>
      <c r="VB27" s="38" t="str">
        <f t="shared" ca="1" si="733"/>
        <v/>
      </c>
      <c r="VC27" s="40" t="str">
        <f t="shared" ca="1" si="734"/>
        <v/>
      </c>
      <c r="VD27" s="37"/>
      <c r="VE27" s="38" t="str">
        <f t="shared" ca="1" si="735"/>
        <v/>
      </c>
      <c r="VF27" s="38" t="str">
        <f t="shared" ca="1" si="736"/>
        <v/>
      </c>
      <c r="VG27" s="40" t="str">
        <f t="shared" ca="1" si="737"/>
        <v/>
      </c>
      <c r="VH27" s="37"/>
      <c r="VI27" s="38" t="str">
        <f t="shared" ca="1" si="738"/>
        <v/>
      </c>
      <c r="VJ27" s="38" t="str">
        <f t="shared" ca="1" si="739"/>
        <v/>
      </c>
      <c r="VK27" s="40" t="str">
        <f t="shared" ca="1" si="740"/>
        <v/>
      </c>
      <c r="VL27" s="37"/>
      <c r="VM27" s="38" t="str">
        <f t="shared" ca="1" si="741"/>
        <v/>
      </c>
      <c r="VN27" s="38" t="str">
        <f t="shared" ca="1" si="742"/>
        <v/>
      </c>
      <c r="VO27" s="40" t="str">
        <f t="shared" ca="1" si="743"/>
        <v/>
      </c>
      <c r="VP27" s="37"/>
      <c r="VQ27" s="38" t="str">
        <f t="shared" ca="1" si="744"/>
        <v/>
      </c>
      <c r="VR27" s="38" t="str">
        <f t="shared" ca="1" si="745"/>
        <v/>
      </c>
      <c r="VS27" s="40" t="str">
        <f t="shared" ca="1" si="746"/>
        <v/>
      </c>
      <c r="VT27" s="37"/>
      <c r="VU27" s="38" t="str">
        <f t="shared" ca="1" si="747"/>
        <v/>
      </c>
      <c r="VV27" s="38" t="str">
        <f t="shared" ca="1" si="748"/>
        <v/>
      </c>
      <c r="VW27" s="40" t="str">
        <f t="shared" ca="1" si="749"/>
        <v/>
      </c>
      <c r="VX27" s="37"/>
      <c r="VY27" s="38"/>
      <c r="VZ27" s="38"/>
      <c r="WA27" s="40"/>
      <c r="WB27" s="37"/>
      <c r="WC27" s="38" t="str">
        <f t="shared" ca="1" si="750"/>
        <v/>
      </c>
      <c r="WD27" s="38" t="str">
        <f t="shared" ca="1" si="751"/>
        <v/>
      </c>
      <c r="WE27" s="40" t="str">
        <f t="shared" ca="1" si="752"/>
        <v/>
      </c>
      <c r="WF27" s="37"/>
      <c r="WG27" s="38" t="str">
        <f t="shared" ca="1" si="753"/>
        <v/>
      </c>
      <c r="WH27" s="38" t="str">
        <f t="shared" ca="1" si="754"/>
        <v/>
      </c>
      <c r="WI27" s="40" t="str">
        <f t="shared" ca="1" si="755"/>
        <v/>
      </c>
      <c r="WJ27" s="37"/>
      <c r="WK27" s="38" t="str">
        <f t="shared" ca="1" si="756"/>
        <v/>
      </c>
      <c r="WL27" s="38" t="str">
        <f t="shared" ca="1" si="757"/>
        <v/>
      </c>
      <c r="WM27" s="40" t="str">
        <f t="shared" ca="1" si="758"/>
        <v/>
      </c>
      <c r="WN27" s="37"/>
      <c r="WO27" s="38" t="str">
        <f t="shared" ca="1" si="759"/>
        <v/>
      </c>
      <c r="WP27" s="38" t="str">
        <f t="shared" ca="1" si="760"/>
        <v/>
      </c>
      <c r="WQ27" s="40" t="str">
        <f t="shared" ca="1" si="761"/>
        <v/>
      </c>
      <c r="WR27" s="37"/>
      <c r="WS27" s="38" t="str">
        <f t="shared" ca="1" si="762"/>
        <v/>
      </c>
      <c r="WT27" s="38" t="str">
        <f t="shared" ca="1" si="763"/>
        <v/>
      </c>
      <c r="WU27" s="40" t="str">
        <f t="shared" ca="1" si="764"/>
        <v/>
      </c>
      <c r="WV27" s="37"/>
      <c r="WW27" s="38" t="str">
        <f t="shared" ca="1" si="765"/>
        <v/>
      </c>
      <c r="WX27" s="38" t="str">
        <f t="shared" ca="1" si="766"/>
        <v/>
      </c>
      <c r="WY27" s="40" t="str">
        <f t="shared" ca="1" si="767"/>
        <v/>
      </c>
      <c r="WZ27" s="37"/>
      <c r="XA27" s="38" t="str">
        <f t="shared" ca="1" si="768"/>
        <v/>
      </c>
      <c r="XB27" s="38" t="str">
        <f t="shared" ca="1" si="769"/>
        <v/>
      </c>
      <c r="XC27" s="40" t="str">
        <f t="shared" ca="1" si="770"/>
        <v/>
      </c>
      <c r="XD27" s="37"/>
      <c r="XE27" s="38" t="str">
        <f t="shared" ca="1" si="771"/>
        <v/>
      </c>
      <c r="XF27" s="38" t="str">
        <f t="shared" ca="1" si="772"/>
        <v/>
      </c>
      <c r="XG27" s="40" t="str">
        <f t="shared" ca="1" si="773"/>
        <v/>
      </c>
      <c r="XH27" s="37"/>
      <c r="XI27" s="38" t="str">
        <f t="shared" ca="1" si="774"/>
        <v/>
      </c>
      <c r="XJ27" s="38" t="str">
        <f t="shared" ca="1" si="775"/>
        <v/>
      </c>
      <c r="XK27" s="40" t="str">
        <f t="shared" ca="1" si="776"/>
        <v/>
      </c>
      <c r="XL27" s="37"/>
      <c r="XM27" s="38" t="str">
        <f t="shared" ca="1" si="777"/>
        <v/>
      </c>
      <c r="XN27" s="38" t="str">
        <f t="shared" ca="1" si="778"/>
        <v/>
      </c>
      <c r="XO27" s="40" t="str">
        <f t="shared" ca="1" si="779"/>
        <v/>
      </c>
      <c r="XP27" s="37"/>
      <c r="XQ27" s="38" t="str">
        <f t="shared" ca="1" si="780"/>
        <v/>
      </c>
      <c r="XR27" s="38" t="str">
        <f t="shared" ca="1" si="781"/>
        <v/>
      </c>
      <c r="XS27" s="40" t="str">
        <f t="shared" ca="1" si="782"/>
        <v/>
      </c>
      <c r="XT27" s="37"/>
      <c r="XU27" s="38" t="str">
        <f t="shared" ca="1" si="783"/>
        <v/>
      </c>
      <c r="XV27" s="38" t="str">
        <f t="shared" ca="1" si="784"/>
        <v/>
      </c>
      <c r="XW27" s="40" t="str">
        <f t="shared" ca="1" si="785"/>
        <v/>
      </c>
      <c r="XX27" s="37"/>
      <c r="XY27" s="38" t="str">
        <f t="shared" ca="1" si="786"/>
        <v/>
      </c>
      <c r="XZ27" s="38" t="str">
        <f t="shared" ca="1" si="787"/>
        <v/>
      </c>
      <c r="YA27" s="40" t="str">
        <f t="shared" ca="1" si="788"/>
        <v/>
      </c>
      <c r="YB27" s="37"/>
      <c r="YC27" s="38" t="str">
        <f t="shared" ca="1" si="789"/>
        <v/>
      </c>
      <c r="YD27" s="38" t="str">
        <f t="shared" ca="1" si="790"/>
        <v/>
      </c>
      <c r="YE27" s="40" t="str">
        <f t="shared" ca="1" si="791"/>
        <v/>
      </c>
      <c r="YF27" s="37"/>
      <c r="YG27" s="38" t="str">
        <f t="shared" ca="1" si="792"/>
        <v/>
      </c>
      <c r="YH27" s="38" t="str">
        <f t="shared" ca="1" si="793"/>
        <v/>
      </c>
      <c r="YI27" s="40" t="str">
        <f t="shared" ca="1" si="794"/>
        <v/>
      </c>
      <c r="YJ27" s="37"/>
      <c r="YK27" s="38" t="str">
        <f t="shared" ca="1" si="795"/>
        <v/>
      </c>
      <c r="YL27" s="38" t="str">
        <f t="shared" ca="1" si="796"/>
        <v/>
      </c>
      <c r="YM27" s="40" t="str">
        <f t="shared" ca="1" si="797"/>
        <v/>
      </c>
      <c r="YN27" s="37"/>
      <c r="YO27" s="38" t="str">
        <f t="shared" ca="1" si="798"/>
        <v/>
      </c>
      <c r="YP27" s="38" t="str">
        <f t="shared" ca="1" si="799"/>
        <v/>
      </c>
      <c r="YQ27" s="40" t="str">
        <f t="shared" ca="1" si="800"/>
        <v/>
      </c>
      <c r="YR27" s="37"/>
      <c r="YS27" s="38" t="str">
        <f t="shared" ca="1" si="801"/>
        <v/>
      </c>
      <c r="YT27" s="38" t="str">
        <f t="shared" ca="1" si="802"/>
        <v/>
      </c>
      <c r="YU27" s="40" t="str">
        <f t="shared" ca="1" si="803"/>
        <v/>
      </c>
      <c r="YV27" s="37"/>
      <c r="YW27" s="38" t="str">
        <f t="shared" ca="1" si="804"/>
        <v/>
      </c>
      <c r="YX27" s="38" t="str">
        <f t="shared" ca="1" si="805"/>
        <v/>
      </c>
      <c r="YY27" s="40" t="str">
        <f t="shared" ca="1" si="806"/>
        <v/>
      </c>
      <c r="YZ27" s="37"/>
      <c r="ZA27" s="38" t="str">
        <f t="shared" ca="1" si="807"/>
        <v/>
      </c>
      <c r="ZB27" s="38" t="str">
        <f t="shared" ca="1" si="808"/>
        <v/>
      </c>
      <c r="ZC27" s="40" t="str">
        <f t="shared" ca="1" si="809"/>
        <v/>
      </c>
      <c r="ZD27" s="37"/>
      <c r="ZE27" s="38" t="str">
        <f t="shared" ca="1" si="810"/>
        <v/>
      </c>
      <c r="ZF27" s="38" t="str">
        <f t="shared" ca="1" si="811"/>
        <v/>
      </c>
      <c r="ZG27" s="40" t="str">
        <f t="shared" ca="1" si="812"/>
        <v/>
      </c>
      <c r="ZH27" s="37"/>
      <c r="ZI27" s="38" t="str">
        <f t="shared" ca="1" si="813"/>
        <v/>
      </c>
      <c r="ZJ27" s="38" t="str">
        <f t="shared" ca="1" si="814"/>
        <v/>
      </c>
      <c r="ZK27" s="40" t="str">
        <f t="shared" ca="1" si="815"/>
        <v/>
      </c>
      <c r="ZL27" s="37"/>
      <c r="ZM27" s="38" t="str">
        <f t="shared" ca="1" si="816"/>
        <v/>
      </c>
      <c r="ZN27" s="38" t="str">
        <f t="shared" ca="1" si="817"/>
        <v/>
      </c>
      <c r="ZO27" s="40" t="str">
        <f t="shared" ca="1" si="818"/>
        <v/>
      </c>
      <c r="ZP27" s="37"/>
      <c r="ZQ27" s="38" t="str">
        <f t="shared" ca="1" si="819"/>
        <v/>
      </c>
      <c r="ZR27" s="38" t="str">
        <f t="shared" ca="1" si="820"/>
        <v/>
      </c>
      <c r="ZS27" s="40" t="str">
        <f t="shared" ca="1" si="821"/>
        <v/>
      </c>
      <c r="ZT27" s="37"/>
      <c r="ZU27" s="38" t="str">
        <f t="shared" ca="1" si="822"/>
        <v/>
      </c>
      <c r="ZV27" s="38" t="str">
        <f t="shared" ca="1" si="823"/>
        <v/>
      </c>
      <c r="ZW27" s="40" t="str">
        <f t="shared" ca="1" si="824"/>
        <v/>
      </c>
      <c r="ZX27" s="37"/>
      <c r="ZY27" s="38" t="str">
        <f t="shared" ca="1" si="825"/>
        <v/>
      </c>
      <c r="ZZ27" s="38" t="str">
        <f t="shared" ca="1" si="826"/>
        <v/>
      </c>
      <c r="AAA27" s="40" t="str">
        <f t="shared" ca="1" si="827"/>
        <v/>
      </c>
      <c r="AAB27" s="37"/>
      <c r="AAC27" s="38" t="str">
        <f t="shared" ca="1" si="828"/>
        <v/>
      </c>
      <c r="AAD27" s="38" t="str">
        <f t="shared" ca="1" si="829"/>
        <v/>
      </c>
      <c r="AAE27" s="40" t="str">
        <f t="shared" ca="1" si="830"/>
        <v/>
      </c>
      <c r="AAF27" s="37"/>
      <c r="AAG27" s="38" t="str">
        <f t="shared" ca="1" si="831"/>
        <v/>
      </c>
      <c r="AAH27" s="38" t="str">
        <f t="shared" ca="1" si="832"/>
        <v/>
      </c>
      <c r="AAI27" s="40" t="str">
        <f t="shared" ca="1" si="833"/>
        <v/>
      </c>
      <c r="AAJ27" s="37"/>
      <c r="AAK27" s="38" t="str">
        <f t="shared" ca="1" si="834"/>
        <v/>
      </c>
      <c r="AAL27" s="38" t="str">
        <f t="shared" ca="1" si="835"/>
        <v/>
      </c>
      <c r="AAM27" s="40" t="str">
        <f t="shared" ca="1" si="836"/>
        <v/>
      </c>
      <c r="AAN27" s="37"/>
      <c r="AAO27" s="38" t="str">
        <f t="shared" ca="1" si="837"/>
        <v/>
      </c>
      <c r="AAP27" s="38" t="str">
        <f t="shared" ca="1" si="838"/>
        <v/>
      </c>
      <c r="AAQ27" s="40" t="str">
        <f t="shared" ca="1" si="839"/>
        <v/>
      </c>
      <c r="AAR27" s="37"/>
      <c r="AAS27" s="38" t="str">
        <f t="shared" ca="1" si="840"/>
        <v/>
      </c>
      <c r="AAT27" s="38" t="str">
        <f t="shared" ca="1" si="841"/>
        <v/>
      </c>
      <c r="AAU27" s="40" t="str">
        <f t="shared" ca="1" si="842"/>
        <v/>
      </c>
      <c r="AAV27" s="37"/>
      <c r="AAW27" s="38" t="str">
        <f t="shared" ca="1" si="843"/>
        <v/>
      </c>
      <c r="AAX27" s="38" t="str">
        <f t="shared" ca="1" si="844"/>
        <v/>
      </c>
      <c r="AAY27" s="40" t="str">
        <f t="shared" ca="1" si="845"/>
        <v/>
      </c>
      <c r="AAZ27" s="37"/>
      <c r="ABA27" s="38" t="str">
        <f t="shared" ca="1" si="846"/>
        <v/>
      </c>
      <c r="ABB27" s="38" t="str">
        <f t="shared" ca="1" si="847"/>
        <v/>
      </c>
      <c r="ABC27" s="40" t="str">
        <f t="shared" ca="1" si="848"/>
        <v/>
      </c>
      <c r="ABD27" s="37"/>
      <c r="ABE27" s="38" t="str">
        <f t="shared" ca="1" si="849"/>
        <v/>
      </c>
      <c r="ABF27" s="38" t="str">
        <f t="shared" ca="1" si="850"/>
        <v/>
      </c>
      <c r="ABG27" s="40" t="str">
        <f t="shared" ca="1" si="851"/>
        <v/>
      </c>
      <c r="ABH27" s="37"/>
      <c r="ABI27" s="38" t="str">
        <f t="shared" ca="1" si="852"/>
        <v/>
      </c>
      <c r="ABJ27" s="38" t="str">
        <f t="shared" ca="1" si="853"/>
        <v/>
      </c>
      <c r="ABK27" s="40" t="str">
        <f t="shared" ca="1" si="854"/>
        <v/>
      </c>
      <c r="ABL27" s="37"/>
      <c r="ABM27" s="38" t="str">
        <f t="shared" ca="1" si="855"/>
        <v/>
      </c>
      <c r="ABN27" s="38" t="str">
        <f t="shared" ca="1" si="856"/>
        <v/>
      </c>
      <c r="ABO27" s="40" t="str">
        <f t="shared" ca="1" si="857"/>
        <v/>
      </c>
      <c r="ABP27" s="37"/>
      <c r="ABQ27" s="38" t="str">
        <f t="shared" ca="1" si="858"/>
        <v/>
      </c>
      <c r="ABR27" s="38" t="str">
        <f t="shared" ca="1" si="859"/>
        <v/>
      </c>
      <c r="ABS27" s="40" t="str">
        <f t="shared" ca="1" si="860"/>
        <v/>
      </c>
      <c r="ABT27" s="37"/>
      <c r="ABU27" s="38" t="str">
        <f t="shared" ca="1" si="861"/>
        <v/>
      </c>
      <c r="ABV27" s="38" t="str">
        <f t="shared" ca="1" si="862"/>
        <v/>
      </c>
      <c r="ABW27" s="40" t="str">
        <f t="shared" ca="1" si="863"/>
        <v/>
      </c>
      <c r="ABX27" s="37"/>
      <c r="ABY27" s="38" t="str">
        <f t="shared" ca="1" si="864"/>
        <v/>
      </c>
      <c r="ABZ27" s="38" t="str">
        <f t="shared" ca="1" si="865"/>
        <v/>
      </c>
      <c r="ACA27" s="40" t="str">
        <f t="shared" ca="1" si="866"/>
        <v/>
      </c>
      <c r="ACB27" s="37"/>
      <c r="ACC27" s="38" t="str">
        <f t="shared" ca="1" si="867"/>
        <v/>
      </c>
      <c r="ACD27" s="38" t="str">
        <f t="shared" ca="1" si="868"/>
        <v/>
      </c>
      <c r="ACE27" s="40" t="str">
        <f t="shared" ca="1" si="869"/>
        <v/>
      </c>
      <c r="ACF27" s="37"/>
      <c r="ACG27" s="38" t="str">
        <f t="shared" ca="1" si="870"/>
        <v/>
      </c>
      <c r="ACH27" s="38" t="str">
        <f t="shared" ca="1" si="871"/>
        <v/>
      </c>
      <c r="ACI27" s="40" t="str">
        <f t="shared" ca="1" si="872"/>
        <v/>
      </c>
      <c r="ACJ27" s="37"/>
      <c r="ACK27" s="38" t="str">
        <f t="shared" ca="1" si="873"/>
        <v/>
      </c>
      <c r="ACL27" s="38" t="str">
        <f t="shared" ca="1" si="874"/>
        <v/>
      </c>
      <c r="ACM27" s="40" t="str">
        <f t="shared" ca="1" si="875"/>
        <v/>
      </c>
      <c r="ACN27" s="37"/>
      <c r="ACO27" s="38" t="str">
        <f t="shared" ca="1" si="876"/>
        <v/>
      </c>
      <c r="ACP27" s="38" t="str">
        <f t="shared" ca="1" si="877"/>
        <v/>
      </c>
      <c r="ACQ27" s="40" t="str">
        <f t="shared" ca="1" si="878"/>
        <v/>
      </c>
      <c r="ACR27" s="37"/>
      <c r="ACS27" s="38" t="str">
        <f t="shared" ca="1" si="879"/>
        <v/>
      </c>
      <c r="ACT27" s="38" t="str">
        <f t="shared" ca="1" si="880"/>
        <v/>
      </c>
      <c r="ACU27" s="40" t="str">
        <f t="shared" ca="1" si="881"/>
        <v/>
      </c>
      <c r="ACV27" s="37"/>
      <c r="ACW27" s="38" t="str">
        <f t="shared" ca="1" si="882"/>
        <v/>
      </c>
      <c r="ACX27" s="38" t="str">
        <f t="shared" ca="1" si="883"/>
        <v/>
      </c>
      <c r="ACY27" s="40" t="str">
        <f t="shared" ca="1" si="884"/>
        <v/>
      </c>
      <c r="ACZ27" s="37"/>
      <c r="ADA27" s="38" t="str">
        <f t="shared" ca="1" si="885"/>
        <v/>
      </c>
      <c r="ADB27" s="38" t="str">
        <f t="shared" ca="1" si="886"/>
        <v/>
      </c>
      <c r="ADC27" s="40" t="str">
        <f t="shared" ca="1" si="887"/>
        <v/>
      </c>
      <c r="ADD27" s="37"/>
      <c r="ADE27" s="38" t="str">
        <f t="shared" ca="1" si="888"/>
        <v/>
      </c>
      <c r="ADF27" s="38" t="str">
        <f t="shared" ca="1" si="889"/>
        <v/>
      </c>
      <c r="ADG27" s="40" t="str">
        <f t="shared" ca="1" si="890"/>
        <v/>
      </c>
      <c r="ADH27" s="37"/>
      <c r="ADI27" s="38" t="str">
        <f t="shared" ca="1" si="891"/>
        <v/>
      </c>
      <c r="ADJ27" s="38" t="str">
        <f t="shared" ca="1" si="892"/>
        <v/>
      </c>
      <c r="ADK27" s="40" t="str">
        <f t="shared" ca="1" si="893"/>
        <v/>
      </c>
      <c r="ADL27" s="37"/>
      <c r="ADM27" s="38" t="str">
        <f t="shared" ca="1" si="894"/>
        <v/>
      </c>
      <c r="ADN27" s="38" t="str">
        <f t="shared" ca="1" si="895"/>
        <v/>
      </c>
      <c r="ADO27" s="40" t="str">
        <f t="shared" ca="1" si="896"/>
        <v/>
      </c>
      <c r="ADP27" s="37"/>
      <c r="ADQ27" s="38" t="str">
        <f t="shared" ca="1" si="897"/>
        <v/>
      </c>
      <c r="ADR27" s="38" t="str">
        <f t="shared" ca="1" si="898"/>
        <v/>
      </c>
      <c r="ADS27" s="40" t="str">
        <f t="shared" ca="1" si="899"/>
        <v/>
      </c>
      <c r="ADT27" s="37"/>
      <c r="ADU27" s="38" t="str">
        <f t="shared" ca="1" si="900"/>
        <v/>
      </c>
      <c r="ADV27" s="38" t="str">
        <f t="shared" ca="1" si="901"/>
        <v/>
      </c>
      <c r="ADW27" s="40" t="str">
        <f t="shared" ca="1" si="902"/>
        <v/>
      </c>
      <c r="ADX27" s="37"/>
      <c r="ADY27" s="38" t="str">
        <f t="shared" ca="1" si="903"/>
        <v/>
      </c>
      <c r="ADZ27" s="38" t="str">
        <f t="shared" ca="1" si="904"/>
        <v/>
      </c>
      <c r="AEA27" s="40" t="str">
        <f t="shared" ca="1" si="905"/>
        <v/>
      </c>
      <c r="AEB27" s="37"/>
      <c r="AEC27" s="38" t="str">
        <f t="shared" ca="1" si="906"/>
        <v/>
      </c>
      <c r="AED27" s="38" t="str">
        <f t="shared" ca="1" si="907"/>
        <v/>
      </c>
      <c r="AEE27" s="40" t="str">
        <f t="shared" ca="1" si="908"/>
        <v/>
      </c>
      <c r="AEF27" s="37"/>
      <c r="AEG27" s="38" t="str">
        <f t="shared" ca="1" si="909"/>
        <v/>
      </c>
      <c r="AEH27" s="38" t="str">
        <f t="shared" ca="1" si="910"/>
        <v/>
      </c>
      <c r="AEI27" s="40" t="str">
        <f t="shared" ca="1" si="911"/>
        <v/>
      </c>
      <c r="AEJ27" s="37"/>
      <c r="AEK27" s="38" t="str">
        <f t="shared" ca="1" si="912"/>
        <v/>
      </c>
      <c r="AEL27" s="38" t="str">
        <f t="shared" ca="1" si="913"/>
        <v/>
      </c>
      <c r="AEM27" s="40" t="str">
        <f t="shared" ca="1" si="914"/>
        <v/>
      </c>
      <c r="AEN27" s="37"/>
      <c r="AEO27" s="38" t="str">
        <f t="shared" ca="1" si="915"/>
        <v/>
      </c>
      <c r="AEP27" s="38" t="str">
        <f t="shared" ca="1" si="916"/>
        <v/>
      </c>
      <c r="AEQ27" s="40" t="str">
        <f t="shared" ca="1" si="917"/>
        <v/>
      </c>
      <c r="AER27" s="37"/>
      <c r="AES27" s="38" t="str">
        <f t="shared" ca="1" si="918"/>
        <v/>
      </c>
      <c r="AET27" s="38" t="str">
        <f t="shared" ca="1" si="919"/>
        <v/>
      </c>
      <c r="AEU27" s="40" t="str">
        <f t="shared" ca="1" si="920"/>
        <v/>
      </c>
      <c r="AEV27" s="37"/>
      <c r="AEW27" s="38" t="str">
        <f t="shared" ca="1" si="921"/>
        <v/>
      </c>
      <c r="AEX27" s="38" t="str">
        <f t="shared" ca="1" si="922"/>
        <v/>
      </c>
      <c r="AEY27" s="40" t="str">
        <f t="shared" ca="1" si="923"/>
        <v/>
      </c>
      <c r="AEZ27" s="37"/>
      <c r="AFA27" s="38" t="str">
        <f t="shared" ca="1" si="924"/>
        <v/>
      </c>
      <c r="AFB27" s="38" t="str">
        <f t="shared" ca="1" si="925"/>
        <v/>
      </c>
      <c r="AFC27" s="40" t="str">
        <f t="shared" ca="1" si="926"/>
        <v/>
      </c>
      <c r="AFD27" s="37"/>
      <c r="AFE27" s="38" t="str">
        <f t="shared" ca="1" si="927"/>
        <v/>
      </c>
      <c r="AFF27" s="38" t="str">
        <f t="shared" ca="1" si="928"/>
        <v/>
      </c>
      <c r="AFG27" s="40" t="str">
        <f t="shared" ca="1" si="929"/>
        <v/>
      </c>
      <c r="AFH27" s="37"/>
      <c r="AFI27" s="38" t="str">
        <f t="shared" ca="1" si="930"/>
        <v/>
      </c>
      <c r="AFJ27" s="38" t="str">
        <f t="shared" ca="1" si="931"/>
        <v/>
      </c>
      <c r="AFK27" s="40" t="str">
        <f t="shared" ca="1" si="932"/>
        <v/>
      </c>
      <c r="AFL27" s="37"/>
      <c r="AFM27" s="38" t="str">
        <f t="shared" ca="1" si="933"/>
        <v/>
      </c>
      <c r="AFN27" s="38" t="str">
        <f t="shared" ca="1" si="934"/>
        <v/>
      </c>
      <c r="AFO27" s="40" t="str">
        <f t="shared" ca="1" si="935"/>
        <v/>
      </c>
      <c r="AFP27" s="37"/>
      <c r="AFQ27" s="38" t="str">
        <f t="shared" ca="1" si="936"/>
        <v/>
      </c>
      <c r="AFR27" s="38" t="str">
        <f t="shared" ca="1" si="937"/>
        <v/>
      </c>
      <c r="AFS27" s="40" t="str">
        <f t="shared" ca="1" si="938"/>
        <v/>
      </c>
      <c r="AFT27" s="37"/>
      <c r="AFU27" s="38" t="str">
        <f t="shared" ca="1" si="939"/>
        <v/>
      </c>
      <c r="AFV27" s="38" t="str">
        <f t="shared" ca="1" si="940"/>
        <v/>
      </c>
      <c r="AFW27" s="40" t="str">
        <f t="shared" ca="1" si="941"/>
        <v/>
      </c>
      <c r="AFX27" s="37"/>
      <c r="AFY27" s="38" t="str">
        <f t="shared" ca="1" si="942"/>
        <v/>
      </c>
      <c r="AFZ27" s="38" t="str">
        <f t="shared" ca="1" si="943"/>
        <v/>
      </c>
      <c r="AGA27" s="40" t="str">
        <f t="shared" ca="1" si="944"/>
        <v/>
      </c>
      <c r="AGB27" s="37"/>
      <c r="AGC27" s="38" t="str">
        <f t="shared" ca="1" si="945"/>
        <v/>
      </c>
      <c r="AGD27" s="38" t="str">
        <f t="shared" ca="1" si="946"/>
        <v/>
      </c>
      <c r="AGE27" s="40" t="str">
        <f t="shared" ca="1" si="947"/>
        <v/>
      </c>
      <c r="AGF27" s="37"/>
      <c r="AGG27" s="38" t="str">
        <f t="shared" ca="1" si="948"/>
        <v/>
      </c>
      <c r="AGH27" s="38" t="str">
        <f t="shared" ca="1" si="949"/>
        <v/>
      </c>
      <c r="AGI27" s="40" t="str">
        <f t="shared" ca="1" si="950"/>
        <v/>
      </c>
      <c r="AGJ27" s="37"/>
      <c r="AGK27" s="38" t="str">
        <f t="shared" ca="1" si="951"/>
        <v/>
      </c>
      <c r="AGL27" s="38" t="str">
        <f t="shared" ca="1" si="952"/>
        <v/>
      </c>
      <c r="AGM27" s="40" t="str">
        <f t="shared" ca="1" si="953"/>
        <v/>
      </c>
      <c r="AGN27" s="37"/>
      <c r="AGO27" s="38" t="str">
        <f t="shared" ca="1" si="954"/>
        <v/>
      </c>
      <c r="AGP27" s="38" t="str">
        <f t="shared" ca="1" si="955"/>
        <v/>
      </c>
      <c r="AGQ27" s="40" t="str">
        <f t="shared" ca="1" si="956"/>
        <v/>
      </c>
      <c r="AGR27" s="37"/>
      <c r="AGS27" s="38" t="str">
        <f t="shared" ca="1" si="957"/>
        <v/>
      </c>
      <c r="AGT27" s="38" t="str">
        <f t="shared" ca="1" si="958"/>
        <v/>
      </c>
      <c r="AGU27" s="40" t="str">
        <f t="shared" ca="1" si="959"/>
        <v/>
      </c>
      <c r="AGV27" s="37"/>
      <c r="AGW27" s="38" t="str">
        <f t="shared" ca="1" si="960"/>
        <v/>
      </c>
      <c r="AGX27" s="38" t="str">
        <f t="shared" ca="1" si="961"/>
        <v/>
      </c>
      <c r="AGY27" s="40" t="str">
        <f t="shared" ca="1" si="962"/>
        <v/>
      </c>
      <c r="AGZ27" s="37"/>
      <c r="AHA27" s="38" t="str">
        <f t="shared" ca="1" si="963"/>
        <v/>
      </c>
      <c r="AHB27" s="38" t="str">
        <f t="shared" ca="1" si="964"/>
        <v/>
      </c>
      <c r="AHC27" s="40" t="str">
        <f t="shared" ca="1" si="965"/>
        <v/>
      </c>
      <c r="AHD27" s="37"/>
      <c r="AHE27" s="38" t="str">
        <f t="shared" ca="1" si="966"/>
        <v/>
      </c>
      <c r="AHF27" s="38" t="str">
        <f t="shared" ca="1" si="967"/>
        <v/>
      </c>
      <c r="AHG27" s="40" t="str">
        <f t="shared" ca="1" si="968"/>
        <v/>
      </c>
      <c r="AHH27" s="37"/>
      <c r="AHI27" s="38" t="str">
        <f t="shared" ca="1" si="969"/>
        <v/>
      </c>
      <c r="AHJ27" s="38" t="str">
        <f t="shared" ca="1" si="970"/>
        <v/>
      </c>
      <c r="AHK27" s="40" t="str">
        <f t="shared" ca="1" si="971"/>
        <v/>
      </c>
      <c r="AHL27" s="37"/>
      <c r="AHM27" s="38" t="str">
        <f t="shared" ca="1" si="972"/>
        <v/>
      </c>
      <c r="AHN27" s="38" t="str">
        <f t="shared" ca="1" si="973"/>
        <v/>
      </c>
      <c r="AHO27" s="40" t="str">
        <f t="shared" ca="1" si="974"/>
        <v/>
      </c>
      <c r="AHP27" s="37"/>
      <c r="AHQ27" s="38" t="str">
        <f t="shared" ca="1" si="975"/>
        <v/>
      </c>
      <c r="AHR27" s="38" t="str">
        <f t="shared" ca="1" si="976"/>
        <v/>
      </c>
      <c r="AHS27" s="40" t="str">
        <f t="shared" ca="1" si="977"/>
        <v/>
      </c>
      <c r="AHT27" s="37"/>
      <c r="AHU27" s="38" t="str">
        <f t="shared" ca="1" si="978"/>
        <v/>
      </c>
      <c r="AHV27" s="38" t="str">
        <f t="shared" ca="1" si="979"/>
        <v/>
      </c>
      <c r="AHW27" s="40" t="str">
        <f t="shared" ca="1" si="980"/>
        <v/>
      </c>
      <c r="AHX27" s="37"/>
      <c r="AHY27" s="38" t="str">
        <f t="shared" ca="1" si="981"/>
        <v/>
      </c>
      <c r="AHZ27" s="38" t="str">
        <f t="shared" ca="1" si="982"/>
        <v/>
      </c>
      <c r="AIA27" s="40" t="str">
        <f t="shared" ca="1" si="983"/>
        <v/>
      </c>
      <c r="AIB27" s="37"/>
      <c r="AIC27" s="38" t="str">
        <f t="shared" ca="1" si="984"/>
        <v/>
      </c>
      <c r="AID27" s="38" t="str">
        <f t="shared" ca="1" si="985"/>
        <v/>
      </c>
      <c r="AIE27" s="40" t="str">
        <f t="shared" ca="1" si="986"/>
        <v/>
      </c>
    </row>
    <row r="28" spans="1:915" x14ac:dyDescent="0.3">
      <c r="A28" s="1">
        <f t="shared" ca="1" si="308"/>
        <v>27</v>
      </c>
      <c r="B28" s="1" t="s">
        <v>175</v>
      </c>
      <c r="C28" s="35">
        <f t="array" aca="1" ref="C28" ca="1">SUM(IF(MOD(COLUMN(D28:AIE28),4)=3,D28:AIE28,0))</f>
        <v>119</v>
      </c>
      <c r="D28" s="37"/>
      <c r="E28" s="38" t="str">
        <f t="shared" ca="1" si="309"/>
        <v/>
      </c>
      <c r="F28" s="38" t="str">
        <f t="shared" ca="1" si="310"/>
        <v/>
      </c>
      <c r="G28" s="40" t="str">
        <f t="shared" ca="1" si="311"/>
        <v/>
      </c>
      <c r="H28" s="37"/>
      <c r="I28" s="38" t="str">
        <f t="shared" ca="1" si="312"/>
        <v/>
      </c>
      <c r="J28" s="38" t="str">
        <f t="shared" ca="1" si="313"/>
        <v/>
      </c>
      <c r="K28" s="40" t="str">
        <f t="shared" ca="1" si="314"/>
        <v/>
      </c>
      <c r="L28" s="37"/>
      <c r="M28" s="38" t="str">
        <f t="shared" ca="1" si="315"/>
        <v/>
      </c>
      <c r="N28" s="38" t="str">
        <f t="shared" ca="1" si="316"/>
        <v/>
      </c>
      <c r="O28" s="40" t="str">
        <f t="shared" ca="1" si="317"/>
        <v/>
      </c>
      <c r="P28" s="37"/>
      <c r="Q28" s="38" t="str">
        <f t="shared" ca="1" si="318"/>
        <v/>
      </c>
      <c r="R28" s="38" t="str">
        <f t="shared" ca="1" si="319"/>
        <v/>
      </c>
      <c r="S28" s="40" t="str">
        <f t="shared" ca="1" si="320"/>
        <v/>
      </c>
      <c r="T28" s="37"/>
      <c r="U28" s="38" t="str">
        <f t="shared" ca="1" si="321"/>
        <v/>
      </c>
      <c r="V28" s="38" t="str">
        <f t="shared" ca="1" si="322"/>
        <v/>
      </c>
      <c r="W28" s="40" t="str">
        <f t="shared" ca="1" si="323"/>
        <v/>
      </c>
      <c r="X28" s="37"/>
      <c r="Y28" s="38" t="str">
        <f t="shared" ca="1" si="324"/>
        <v/>
      </c>
      <c r="Z28" s="38" t="str">
        <f t="shared" ca="1" si="325"/>
        <v/>
      </c>
      <c r="AA28" s="40" t="str">
        <f t="shared" ca="1" si="326"/>
        <v/>
      </c>
      <c r="AB28" s="37"/>
      <c r="AC28" s="38" t="str">
        <f t="shared" ca="1" si="327"/>
        <v/>
      </c>
      <c r="AD28" s="38" t="str">
        <f t="shared" ca="1" si="328"/>
        <v/>
      </c>
      <c r="AE28" s="40" t="str">
        <f t="shared" ca="1" si="329"/>
        <v/>
      </c>
      <c r="AF28" s="37"/>
      <c r="AG28" s="38" t="str">
        <f t="shared" ca="1" si="330"/>
        <v/>
      </c>
      <c r="AH28" s="38" t="str">
        <f t="shared" ca="1" si="331"/>
        <v/>
      </c>
      <c r="AI28" s="40" t="str">
        <f t="shared" ca="1" si="332"/>
        <v/>
      </c>
      <c r="AJ28" s="37"/>
      <c r="AK28" s="38" t="str">
        <f t="shared" ca="1" si="333"/>
        <v/>
      </c>
      <c r="AL28" s="38" t="str">
        <f t="shared" ca="1" si="334"/>
        <v/>
      </c>
      <c r="AM28" s="40" t="str">
        <f t="shared" ca="1" si="335"/>
        <v/>
      </c>
      <c r="AN28" s="37"/>
      <c r="AO28" s="38" t="str">
        <f t="shared" ca="1" si="336"/>
        <v/>
      </c>
      <c r="AP28" s="38" t="str">
        <f t="shared" ca="1" si="337"/>
        <v/>
      </c>
      <c r="AQ28" s="40" t="str">
        <f t="shared" ca="1" si="338"/>
        <v/>
      </c>
      <c r="AR28" s="37"/>
      <c r="AS28" s="38" t="str">
        <f t="shared" ca="1" si="339"/>
        <v/>
      </c>
      <c r="AT28" s="38" t="str">
        <f t="shared" ca="1" si="340"/>
        <v/>
      </c>
      <c r="AU28" s="40" t="str">
        <f t="shared" ca="1" si="341"/>
        <v/>
      </c>
      <c r="AV28" s="37"/>
      <c r="AW28" s="38" t="str">
        <f t="shared" ca="1" si="342"/>
        <v/>
      </c>
      <c r="AX28" s="38" t="str">
        <f t="shared" ca="1" si="343"/>
        <v/>
      </c>
      <c r="AY28" s="40" t="str">
        <f t="shared" ca="1" si="344"/>
        <v/>
      </c>
      <c r="AZ28" s="37"/>
      <c r="BA28" s="38" t="str">
        <f t="shared" ca="1" si="345"/>
        <v/>
      </c>
      <c r="BB28" s="38" t="str">
        <f t="shared" ca="1" si="346"/>
        <v/>
      </c>
      <c r="BC28" s="40" t="str">
        <f t="shared" ca="1" si="347"/>
        <v/>
      </c>
      <c r="BD28" s="37"/>
      <c r="BE28" s="38" t="str">
        <f t="shared" ca="1" si="348"/>
        <v/>
      </c>
      <c r="BF28" s="38" t="str">
        <f t="shared" ca="1" si="349"/>
        <v/>
      </c>
      <c r="BG28" s="40" t="str">
        <f t="shared" ca="1" si="350"/>
        <v/>
      </c>
      <c r="BH28" s="37"/>
      <c r="BI28" s="38" t="str">
        <f t="shared" ca="1" si="351"/>
        <v/>
      </c>
      <c r="BJ28" s="38" t="str">
        <f t="shared" ca="1" si="352"/>
        <v/>
      </c>
      <c r="BK28" s="40" t="str">
        <f t="shared" ca="1" si="353"/>
        <v/>
      </c>
      <c r="BL28" s="37"/>
      <c r="BM28" s="38" t="str">
        <f t="shared" ca="1" si="354"/>
        <v/>
      </c>
      <c r="BN28" s="38" t="str">
        <f t="shared" ca="1" si="355"/>
        <v/>
      </c>
      <c r="BO28" s="40" t="str">
        <f t="shared" ca="1" si="356"/>
        <v/>
      </c>
      <c r="BP28" s="37"/>
      <c r="BQ28" s="38" t="str">
        <f t="shared" ca="1" si="357"/>
        <v/>
      </c>
      <c r="BR28" s="38" t="str">
        <f t="shared" ca="1" si="358"/>
        <v/>
      </c>
      <c r="BS28" s="40" t="str">
        <f t="shared" ca="1" si="359"/>
        <v/>
      </c>
      <c r="BT28" s="37"/>
      <c r="BU28" s="38" t="str">
        <f t="shared" ca="1" si="360"/>
        <v/>
      </c>
      <c r="BV28" s="38" t="str">
        <f t="shared" ca="1" si="361"/>
        <v/>
      </c>
      <c r="BW28" s="40" t="str">
        <f t="shared" ca="1" si="362"/>
        <v/>
      </c>
      <c r="BX28" s="37"/>
      <c r="BY28" s="38" t="str">
        <f t="shared" ca="1" si="363"/>
        <v/>
      </c>
      <c r="BZ28" s="38" t="str">
        <f t="shared" ca="1" si="364"/>
        <v/>
      </c>
      <c r="CA28" s="40" t="str">
        <f t="shared" ca="1" si="365"/>
        <v/>
      </c>
      <c r="CB28" s="37"/>
      <c r="CC28" s="38" t="str">
        <f t="shared" ca="1" si="366"/>
        <v/>
      </c>
      <c r="CD28" s="38" t="str">
        <f t="shared" ca="1" si="367"/>
        <v/>
      </c>
      <c r="CE28" s="40" t="str">
        <f t="shared" ca="1" si="368"/>
        <v/>
      </c>
      <c r="CF28" s="37"/>
      <c r="CG28" s="38" t="str">
        <f t="shared" ca="1" si="369"/>
        <v/>
      </c>
      <c r="CH28" s="38" t="str">
        <f t="shared" ca="1" si="370"/>
        <v/>
      </c>
      <c r="CI28" s="40" t="str">
        <f t="shared" ca="1" si="371"/>
        <v/>
      </c>
      <c r="CJ28" s="37"/>
      <c r="CK28" s="38" t="str">
        <f t="shared" ca="1" si="372"/>
        <v/>
      </c>
      <c r="CL28" s="38" t="str">
        <f t="shared" ca="1" si="373"/>
        <v/>
      </c>
      <c r="CM28" s="40" t="str">
        <f t="shared" ca="1" si="374"/>
        <v/>
      </c>
      <c r="CN28" s="37"/>
      <c r="CO28" s="38" t="str">
        <f t="shared" ca="1" si="375"/>
        <v/>
      </c>
      <c r="CP28" s="38" t="str">
        <f t="shared" ca="1" si="376"/>
        <v/>
      </c>
      <c r="CQ28" s="40" t="str">
        <f t="shared" ca="1" si="377"/>
        <v/>
      </c>
      <c r="CR28" s="37"/>
      <c r="CS28" s="38" t="str">
        <f t="shared" ca="1" si="378"/>
        <v/>
      </c>
      <c r="CT28" s="38" t="str">
        <f t="shared" ca="1" si="379"/>
        <v/>
      </c>
      <c r="CU28" s="40" t="str">
        <f t="shared" ca="1" si="380"/>
        <v/>
      </c>
      <c r="CV28" s="37"/>
      <c r="CW28" s="38" t="str">
        <f t="shared" ca="1" si="381"/>
        <v/>
      </c>
      <c r="CX28" s="38" t="str">
        <f t="shared" ca="1" si="382"/>
        <v/>
      </c>
      <c r="CY28" s="40" t="str">
        <f t="shared" ca="1" si="383"/>
        <v/>
      </c>
      <c r="CZ28" s="37"/>
      <c r="DA28" s="38" t="str">
        <f t="shared" ca="1" si="384"/>
        <v/>
      </c>
      <c r="DB28" s="38" t="str">
        <f t="shared" ca="1" si="385"/>
        <v/>
      </c>
      <c r="DC28" s="40" t="str">
        <f t="shared" ca="1" si="386"/>
        <v/>
      </c>
      <c r="DD28" s="37"/>
      <c r="DE28" s="38" t="str">
        <f t="shared" ca="1" si="387"/>
        <v/>
      </c>
      <c r="DF28" s="38" t="str">
        <f t="shared" ca="1" si="388"/>
        <v/>
      </c>
      <c r="DG28" s="40" t="str">
        <f t="shared" ca="1" si="389"/>
        <v/>
      </c>
      <c r="DH28" s="37"/>
      <c r="DI28" s="38" t="str">
        <f t="shared" ca="1" si="390"/>
        <v/>
      </c>
      <c r="DJ28" s="38" t="str">
        <f t="shared" ca="1" si="391"/>
        <v/>
      </c>
      <c r="DK28" s="40" t="str">
        <f t="shared" ca="1" si="392"/>
        <v/>
      </c>
      <c r="DL28" s="37"/>
      <c r="DM28" s="38" t="str">
        <f t="shared" ca="1" si="393"/>
        <v/>
      </c>
      <c r="DN28" s="38" t="str">
        <f t="shared" ca="1" si="394"/>
        <v/>
      </c>
      <c r="DO28" s="40" t="str">
        <f t="shared" ca="1" si="395"/>
        <v/>
      </c>
      <c r="DP28" s="37"/>
      <c r="DQ28" s="38" t="str">
        <f t="shared" ca="1" si="396"/>
        <v/>
      </c>
      <c r="DR28" s="38" t="str">
        <f t="shared" ca="1" si="397"/>
        <v/>
      </c>
      <c r="DS28" s="40" t="str">
        <f t="shared" ca="1" si="398"/>
        <v/>
      </c>
      <c r="DT28" s="37"/>
      <c r="DU28" s="38" t="str">
        <f t="shared" ca="1" si="399"/>
        <v/>
      </c>
      <c r="DV28" s="38" t="str">
        <f t="shared" ca="1" si="400"/>
        <v/>
      </c>
      <c r="DW28" s="40" t="str">
        <f t="shared" ca="1" si="401"/>
        <v/>
      </c>
      <c r="DX28" s="37"/>
      <c r="DY28" s="38" t="str">
        <f t="shared" ca="1" si="402"/>
        <v/>
      </c>
      <c r="DZ28" s="38" t="str">
        <f t="shared" ca="1" si="403"/>
        <v/>
      </c>
      <c r="EA28" s="40" t="str">
        <f t="shared" ca="1" si="404"/>
        <v/>
      </c>
      <c r="EB28" s="37"/>
      <c r="EC28" s="38" t="str">
        <f t="shared" ca="1" si="405"/>
        <v/>
      </c>
      <c r="ED28" s="38" t="str">
        <f t="shared" ca="1" si="406"/>
        <v/>
      </c>
      <c r="EE28" s="40" t="str">
        <f t="shared" ca="1" si="407"/>
        <v/>
      </c>
      <c r="EF28" s="37"/>
      <c r="EG28" s="38" t="str">
        <f t="shared" ca="1" si="408"/>
        <v/>
      </c>
      <c r="EH28" s="38" t="str">
        <f t="shared" ca="1" si="409"/>
        <v/>
      </c>
      <c r="EI28" s="40" t="str">
        <f t="shared" ca="1" si="410"/>
        <v/>
      </c>
      <c r="EJ28" s="37"/>
      <c r="EK28" s="38" t="str">
        <f t="shared" ca="1" si="411"/>
        <v/>
      </c>
      <c r="EL28" s="38" t="str">
        <f t="shared" ca="1" si="412"/>
        <v/>
      </c>
      <c r="EM28" s="40" t="str">
        <f t="shared" ca="1" si="413"/>
        <v/>
      </c>
      <c r="EN28" s="37"/>
      <c r="EO28" s="38" t="str">
        <f t="shared" ca="1" si="987"/>
        <v/>
      </c>
      <c r="EP28" s="38" t="str">
        <f t="shared" ca="1" si="988"/>
        <v/>
      </c>
      <c r="EQ28" s="40" t="str">
        <f t="shared" ca="1" si="989"/>
        <v/>
      </c>
      <c r="ER28" s="37"/>
      <c r="ES28" s="38" t="str">
        <f t="shared" ca="1" si="414"/>
        <v/>
      </c>
      <c r="ET28" s="38" t="str">
        <f t="shared" ca="1" si="415"/>
        <v/>
      </c>
      <c r="EU28" s="40" t="str">
        <f t="shared" ca="1" si="416"/>
        <v/>
      </c>
      <c r="EV28" s="37"/>
      <c r="EW28" s="38" t="str">
        <f t="shared" ca="1" si="417"/>
        <v/>
      </c>
      <c r="EX28" s="38" t="str">
        <f t="shared" ca="1" si="418"/>
        <v/>
      </c>
      <c r="EY28" s="40" t="str">
        <f t="shared" ca="1" si="419"/>
        <v/>
      </c>
      <c r="EZ28" s="37"/>
      <c r="FA28" s="38" t="str">
        <f t="shared" ca="1" si="420"/>
        <v/>
      </c>
      <c r="FB28" s="38" t="str">
        <f t="shared" ca="1" si="421"/>
        <v/>
      </c>
      <c r="FC28" s="40" t="str">
        <f t="shared" ca="1" si="422"/>
        <v/>
      </c>
      <c r="FD28" s="37"/>
      <c r="FE28" s="38" t="str">
        <f t="shared" ca="1" si="423"/>
        <v/>
      </c>
      <c r="FF28" s="38" t="str">
        <f t="shared" ca="1" si="424"/>
        <v/>
      </c>
      <c r="FG28" s="40" t="str">
        <f t="shared" ca="1" si="425"/>
        <v/>
      </c>
      <c r="FH28" s="37"/>
      <c r="FI28" s="38" t="str">
        <f t="shared" ca="1" si="426"/>
        <v/>
      </c>
      <c r="FJ28" s="38" t="str">
        <f t="shared" ca="1" si="427"/>
        <v/>
      </c>
      <c r="FK28" s="40" t="str">
        <f t="shared" ca="1" si="428"/>
        <v/>
      </c>
      <c r="FL28" s="37"/>
      <c r="FM28" s="38" t="str">
        <f t="shared" ca="1" si="429"/>
        <v/>
      </c>
      <c r="FN28" s="38" t="str">
        <f t="shared" ca="1" si="430"/>
        <v/>
      </c>
      <c r="FO28" s="40" t="str">
        <f t="shared" ca="1" si="431"/>
        <v/>
      </c>
      <c r="FP28" s="37"/>
      <c r="FQ28" s="38" t="str">
        <f t="shared" ca="1" si="432"/>
        <v/>
      </c>
      <c r="FR28" s="38" t="str">
        <f t="shared" ca="1" si="433"/>
        <v/>
      </c>
      <c r="FS28" s="40" t="str">
        <f t="shared" ca="1" si="434"/>
        <v/>
      </c>
      <c r="FT28" s="37"/>
      <c r="FU28" s="38" t="str">
        <f t="shared" ca="1" si="435"/>
        <v/>
      </c>
      <c r="FV28" s="38" t="str">
        <f t="shared" ca="1" si="436"/>
        <v/>
      </c>
      <c r="FW28" s="40" t="str">
        <f t="shared" ca="1" si="437"/>
        <v/>
      </c>
      <c r="FX28" s="37"/>
      <c r="FY28" s="38" t="str">
        <f t="shared" ca="1" si="438"/>
        <v/>
      </c>
      <c r="FZ28" s="38" t="str">
        <f t="shared" ca="1" si="439"/>
        <v/>
      </c>
      <c r="GA28" s="40" t="str">
        <f t="shared" ca="1" si="440"/>
        <v/>
      </c>
      <c r="GB28" s="37"/>
      <c r="GC28" s="38" t="str">
        <f t="shared" ca="1" si="441"/>
        <v/>
      </c>
      <c r="GD28" s="38" t="str">
        <f t="shared" ca="1" si="442"/>
        <v/>
      </c>
      <c r="GE28" s="40" t="str">
        <f t="shared" ca="1" si="443"/>
        <v/>
      </c>
      <c r="GF28" s="37"/>
      <c r="GG28" s="38" t="str">
        <f t="shared" ca="1" si="444"/>
        <v/>
      </c>
      <c r="GH28" s="38" t="str">
        <f t="shared" ca="1" si="445"/>
        <v/>
      </c>
      <c r="GI28" s="40" t="str">
        <f t="shared" ca="1" si="446"/>
        <v/>
      </c>
      <c r="GJ28" s="37"/>
      <c r="GK28" s="38" t="str">
        <f t="shared" ca="1" si="447"/>
        <v/>
      </c>
      <c r="GL28" s="38" t="str">
        <f t="shared" ca="1" si="448"/>
        <v/>
      </c>
      <c r="GM28" s="40" t="str">
        <f t="shared" ca="1" si="449"/>
        <v/>
      </c>
      <c r="GN28" s="37"/>
      <c r="GO28" s="38" t="str">
        <f t="shared" ca="1" si="450"/>
        <v/>
      </c>
      <c r="GP28" s="38" t="str">
        <f t="shared" ca="1" si="451"/>
        <v/>
      </c>
      <c r="GQ28" s="40" t="str">
        <f t="shared" ca="1" si="452"/>
        <v/>
      </c>
      <c r="GR28" s="37"/>
      <c r="GS28" s="38" t="str">
        <f t="shared" ca="1" si="453"/>
        <v/>
      </c>
      <c r="GT28" s="38" t="str">
        <f t="shared" ca="1" si="454"/>
        <v/>
      </c>
      <c r="GU28" s="40" t="str">
        <f t="shared" ca="1" si="455"/>
        <v/>
      </c>
      <c r="GV28" s="37"/>
      <c r="GW28" s="38" t="str">
        <f t="shared" ca="1" si="456"/>
        <v/>
      </c>
      <c r="GX28" s="38" t="str">
        <f t="shared" ca="1" si="457"/>
        <v/>
      </c>
      <c r="GY28" s="40" t="str">
        <f t="shared" ca="1" si="458"/>
        <v/>
      </c>
      <c r="GZ28" s="37"/>
      <c r="HA28" s="38" t="str">
        <f t="shared" ca="1" si="459"/>
        <v/>
      </c>
      <c r="HB28" s="38" t="str">
        <f t="shared" ca="1" si="460"/>
        <v/>
      </c>
      <c r="HC28" s="40" t="str">
        <f t="shared" ca="1" si="461"/>
        <v/>
      </c>
      <c r="HD28" s="37"/>
      <c r="HE28" s="38" t="str">
        <f t="shared" ca="1" si="462"/>
        <v/>
      </c>
      <c r="HF28" s="38" t="str">
        <f t="shared" ca="1" si="463"/>
        <v/>
      </c>
      <c r="HG28" s="40" t="str">
        <f t="shared" ca="1" si="464"/>
        <v/>
      </c>
      <c r="HH28" s="37"/>
      <c r="HI28" s="38" t="str">
        <f t="shared" ca="1" si="465"/>
        <v/>
      </c>
      <c r="HJ28" s="38" t="str">
        <f t="shared" ca="1" si="466"/>
        <v/>
      </c>
      <c r="HK28" s="40" t="str">
        <f t="shared" ca="1" si="467"/>
        <v/>
      </c>
      <c r="HL28" s="37"/>
      <c r="HM28" s="38" t="str">
        <f t="shared" ca="1" si="468"/>
        <v/>
      </c>
      <c r="HN28" s="38" t="str">
        <f t="shared" ca="1" si="469"/>
        <v/>
      </c>
      <c r="HO28" s="40" t="str">
        <f t="shared" ca="1" si="470"/>
        <v/>
      </c>
      <c r="HP28" s="37"/>
      <c r="HQ28" s="38" t="str">
        <f t="shared" ca="1" si="471"/>
        <v/>
      </c>
      <c r="HR28" s="38" t="str">
        <f t="shared" ca="1" si="472"/>
        <v/>
      </c>
      <c r="HS28" s="40" t="str">
        <f t="shared" ca="1" si="473"/>
        <v/>
      </c>
      <c r="HT28" s="37"/>
      <c r="HU28" s="38" t="str">
        <f t="shared" ca="1" si="474"/>
        <v/>
      </c>
      <c r="HV28" s="38" t="str">
        <f t="shared" ca="1" si="475"/>
        <v/>
      </c>
      <c r="HW28" s="40" t="str">
        <f t="shared" ca="1" si="476"/>
        <v/>
      </c>
      <c r="HX28" s="37"/>
      <c r="HY28" s="38" t="str">
        <f t="shared" ca="1" si="477"/>
        <v/>
      </c>
      <c r="HZ28" s="38" t="str">
        <f t="shared" ca="1" si="478"/>
        <v/>
      </c>
      <c r="IA28" s="40" t="str">
        <f t="shared" ca="1" si="479"/>
        <v/>
      </c>
      <c r="IB28" s="37"/>
      <c r="IC28" s="38" t="str">
        <f t="shared" ca="1" si="480"/>
        <v/>
      </c>
      <c r="ID28" s="38" t="str">
        <f t="shared" ca="1" si="481"/>
        <v/>
      </c>
      <c r="IE28" s="40" t="str">
        <f t="shared" ca="1" si="482"/>
        <v/>
      </c>
      <c r="IF28" s="37"/>
      <c r="IG28" s="38" t="str">
        <f t="shared" ca="1" si="483"/>
        <v/>
      </c>
      <c r="IH28" s="38" t="str">
        <f t="shared" ca="1" si="484"/>
        <v/>
      </c>
      <c r="II28" s="40" t="str">
        <f t="shared" ca="1" si="485"/>
        <v/>
      </c>
      <c r="IJ28" s="37"/>
      <c r="IK28" s="38" t="str">
        <f t="shared" ca="1" si="486"/>
        <v/>
      </c>
      <c r="IL28" s="38" t="str">
        <f t="shared" ca="1" si="487"/>
        <v/>
      </c>
      <c r="IM28" s="40" t="str">
        <f t="shared" ca="1" si="488"/>
        <v/>
      </c>
      <c r="IN28" s="37"/>
      <c r="IO28" s="38" t="str">
        <f t="shared" ca="1" si="489"/>
        <v/>
      </c>
      <c r="IP28" s="38" t="str">
        <f t="shared" ca="1" si="490"/>
        <v/>
      </c>
      <c r="IQ28" s="40" t="str">
        <f t="shared" ca="1" si="491"/>
        <v/>
      </c>
      <c r="IR28" s="37"/>
      <c r="IS28" s="38" t="str">
        <f t="shared" ca="1" si="492"/>
        <v/>
      </c>
      <c r="IT28" s="38" t="str">
        <f t="shared" ca="1" si="493"/>
        <v/>
      </c>
      <c r="IU28" s="40" t="str">
        <f t="shared" ca="1" si="494"/>
        <v/>
      </c>
      <c r="IV28" s="37"/>
      <c r="IW28" s="38" t="str">
        <f t="shared" ca="1" si="495"/>
        <v/>
      </c>
      <c r="IX28" s="38" t="str">
        <f t="shared" ca="1" si="496"/>
        <v/>
      </c>
      <c r="IY28" s="40" t="str">
        <f t="shared" ca="1" si="497"/>
        <v/>
      </c>
      <c r="IZ28" s="37">
        <v>8</v>
      </c>
      <c r="JA28" s="38">
        <f t="shared" ca="1" si="498"/>
        <v>16</v>
      </c>
      <c r="JB28" s="38">
        <f t="shared" ca="1" si="499"/>
        <v>3.5</v>
      </c>
      <c r="JC28" s="40">
        <f t="shared" ca="1" si="500"/>
        <v>31.5</v>
      </c>
      <c r="JD28" s="37"/>
      <c r="JE28" s="38" t="str">
        <f t="shared" ca="1" si="501"/>
        <v/>
      </c>
      <c r="JF28" s="38" t="str">
        <f t="shared" ca="1" si="502"/>
        <v/>
      </c>
      <c r="JG28" s="40" t="str">
        <f t="shared" ca="1" si="503"/>
        <v/>
      </c>
      <c r="JH28" s="37"/>
      <c r="JI28" s="38" t="str">
        <f t="shared" ca="1" si="504"/>
        <v/>
      </c>
      <c r="JJ28" s="38" t="str">
        <f t="shared" ca="1" si="505"/>
        <v/>
      </c>
      <c r="JK28" s="40" t="str">
        <f t="shared" ca="1" si="506"/>
        <v/>
      </c>
      <c r="JL28" s="37"/>
      <c r="JM28" s="38" t="str">
        <f t="shared" ca="1" si="507"/>
        <v/>
      </c>
      <c r="JN28" s="38" t="str">
        <f t="shared" ca="1" si="508"/>
        <v/>
      </c>
      <c r="JO28" s="40" t="str">
        <f t="shared" ca="1" si="509"/>
        <v/>
      </c>
      <c r="JP28" s="37"/>
      <c r="JQ28" s="38" t="str">
        <f t="shared" ca="1" si="510"/>
        <v/>
      </c>
      <c r="JR28" s="38" t="str">
        <f t="shared" ca="1" si="511"/>
        <v/>
      </c>
      <c r="JS28" s="40" t="str">
        <f t="shared" ca="1" si="512"/>
        <v/>
      </c>
      <c r="JT28" s="37"/>
      <c r="JU28" s="38" t="str">
        <f t="shared" ca="1" si="513"/>
        <v/>
      </c>
      <c r="JV28" s="38" t="str">
        <f t="shared" ca="1" si="514"/>
        <v/>
      </c>
      <c r="JW28" s="40" t="str">
        <f t="shared" ca="1" si="515"/>
        <v/>
      </c>
      <c r="JX28" s="37"/>
      <c r="JY28" s="38" t="str">
        <f t="shared" ca="1" si="516"/>
        <v/>
      </c>
      <c r="JZ28" s="38" t="str">
        <f t="shared" ca="1" si="517"/>
        <v/>
      </c>
      <c r="KA28" s="40" t="str">
        <f t="shared" ca="1" si="518"/>
        <v/>
      </c>
      <c r="KB28" s="37"/>
      <c r="KC28" s="38" t="str">
        <f t="shared" ca="1" si="519"/>
        <v/>
      </c>
      <c r="KD28" s="38" t="str">
        <f t="shared" ca="1" si="520"/>
        <v/>
      </c>
      <c r="KE28" s="40" t="str">
        <f t="shared" ca="1" si="521"/>
        <v/>
      </c>
      <c r="KF28" s="37"/>
      <c r="KG28" s="38" t="str">
        <f t="shared" ca="1" si="522"/>
        <v/>
      </c>
      <c r="KH28" s="38" t="str">
        <f t="shared" ca="1" si="523"/>
        <v/>
      </c>
      <c r="KI28" s="40" t="str">
        <f t="shared" ca="1" si="524"/>
        <v/>
      </c>
      <c r="KJ28" s="37"/>
      <c r="KK28" s="38" t="str">
        <f t="shared" ca="1" si="525"/>
        <v/>
      </c>
      <c r="KL28" s="38" t="str">
        <f t="shared" ca="1" si="526"/>
        <v/>
      </c>
      <c r="KM28" s="40" t="str">
        <f t="shared" ca="1" si="527"/>
        <v/>
      </c>
      <c r="KN28" s="37"/>
      <c r="KO28" s="38" t="str">
        <f t="shared" ca="1" si="528"/>
        <v/>
      </c>
      <c r="KP28" s="38" t="str">
        <f t="shared" ca="1" si="529"/>
        <v/>
      </c>
      <c r="KQ28" s="40" t="str">
        <f t="shared" ca="1" si="530"/>
        <v/>
      </c>
      <c r="KR28" s="37"/>
      <c r="KS28" s="38" t="str">
        <f t="shared" ca="1" si="531"/>
        <v/>
      </c>
      <c r="KT28" s="38" t="str">
        <f t="shared" ca="1" si="532"/>
        <v/>
      </c>
      <c r="KU28" s="40" t="str">
        <f t="shared" ca="1" si="533"/>
        <v/>
      </c>
      <c r="KV28" s="37"/>
      <c r="KW28" s="38" t="str">
        <f t="shared" ca="1" si="534"/>
        <v/>
      </c>
      <c r="KX28" s="38" t="str">
        <f t="shared" ca="1" si="535"/>
        <v/>
      </c>
      <c r="KY28" s="40" t="str">
        <f t="shared" ca="1" si="536"/>
        <v/>
      </c>
      <c r="KZ28" s="37"/>
      <c r="LA28" s="38" t="str">
        <f t="shared" ca="1" si="537"/>
        <v/>
      </c>
      <c r="LB28" s="38" t="str">
        <f t="shared" ca="1" si="538"/>
        <v/>
      </c>
      <c r="LC28" s="40" t="str">
        <f t="shared" ca="1" si="539"/>
        <v/>
      </c>
      <c r="LD28" s="37"/>
      <c r="LE28" s="38" t="str">
        <f t="shared" ca="1" si="540"/>
        <v/>
      </c>
      <c r="LF28" s="38" t="str">
        <f t="shared" ca="1" si="541"/>
        <v/>
      </c>
      <c r="LG28" s="40" t="str">
        <f t="shared" ca="1" si="542"/>
        <v/>
      </c>
      <c r="LH28" s="37"/>
      <c r="LI28" s="38" t="str">
        <f t="shared" ca="1" si="543"/>
        <v/>
      </c>
      <c r="LJ28" s="38" t="str">
        <f t="shared" ca="1" si="544"/>
        <v/>
      </c>
      <c r="LK28" s="40" t="str">
        <f t="shared" ca="1" si="545"/>
        <v/>
      </c>
      <c r="LL28" s="37"/>
      <c r="LM28" s="38" t="str">
        <f t="shared" ca="1" si="546"/>
        <v/>
      </c>
      <c r="LN28" s="38" t="str">
        <f t="shared" ca="1" si="547"/>
        <v/>
      </c>
      <c r="LO28" s="40" t="str">
        <f t="shared" ca="1" si="548"/>
        <v/>
      </c>
      <c r="LP28" s="37"/>
      <c r="LQ28" s="38" t="str">
        <f t="shared" ca="1" si="549"/>
        <v/>
      </c>
      <c r="LR28" s="38" t="str">
        <f t="shared" ca="1" si="550"/>
        <v/>
      </c>
      <c r="LS28" s="40" t="str">
        <f t="shared" ca="1" si="551"/>
        <v/>
      </c>
      <c r="LT28" s="37"/>
      <c r="LU28" s="38" t="str">
        <f t="shared" ca="1" si="552"/>
        <v/>
      </c>
      <c r="LV28" s="38" t="str">
        <f t="shared" ca="1" si="553"/>
        <v/>
      </c>
      <c r="LW28" s="40" t="str">
        <f t="shared" ca="1" si="554"/>
        <v/>
      </c>
      <c r="LX28" s="37"/>
      <c r="LY28" s="38" t="str">
        <f t="shared" ca="1" si="555"/>
        <v/>
      </c>
      <c r="LZ28" s="38" t="str">
        <f t="shared" ca="1" si="556"/>
        <v/>
      </c>
      <c r="MA28" s="40" t="str">
        <f t="shared" ca="1" si="557"/>
        <v/>
      </c>
      <c r="MB28" s="37"/>
      <c r="MC28" s="38" t="str">
        <f t="shared" ca="1" si="558"/>
        <v/>
      </c>
      <c r="MD28" s="38" t="str">
        <f t="shared" ca="1" si="559"/>
        <v/>
      </c>
      <c r="ME28" s="40" t="str">
        <f t="shared" ca="1" si="560"/>
        <v/>
      </c>
      <c r="MF28" s="37"/>
      <c r="MG28" s="38" t="str">
        <f t="shared" ca="1" si="561"/>
        <v/>
      </c>
      <c r="MH28" s="38" t="str">
        <f t="shared" ca="1" si="562"/>
        <v/>
      </c>
      <c r="MI28" s="40" t="str">
        <f t="shared" ca="1" si="563"/>
        <v/>
      </c>
      <c r="MJ28" s="37"/>
      <c r="MK28" s="38" t="str">
        <f t="shared" ca="1" si="564"/>
        <v/>
      </c>
      <c r="ML28" s="38" t="str">
        <f t="shared" ca="1" si="565"/>
        <v/>
      </c>
      <c r="MM28" s="40" t="str">
        <f t="shared" ca="1" si="566"/>
        <v/>
      </c>
      <c r="MN28" s="37"/>
      <c r="MO28" s="38" t="str">
        <f t="shared" ca="1" si="567"/>
        <v/>
      </c>
      <c r="MP28" s="38" t="str">
        <f t="shared" ca="1" si="568"/>
        <v/>
      </c>
      <c r="MQ28" s="40" t="str">
        <f t="shared" ca="1" si="569"/>
        <v/>
      </c>
      <c r="MR28" s="37"/>
      <c r="MS28" s="38" t="str">
        <f t="shared" ca="1" si="570"/>
        <v/>
      </c>
      <c r="MT28" s="38" t="str">
        <f t="shared" ca="1" si="571"/>
        <v/>
      </c>
      <c r="MU28" s="40" t="str">
        <f t="shared" ca="1" si="572"/>
        <v/>
      </c>
      <c r="MV28" s="37"/>
      <c r="MW28" s="38" t="str">
        <f t="shared" ca="1" si="573"/>
        <v/>
      </c>
      <c r="MX28" s="38" t="str">
        <f t="shared" ca="1" si="574"/>
        <v/>
      </c>
      <c r="MY28" s="40" t="str">
        <f t="shared" ca="1" si="575"/>
        <v/>
      </c>
      <c r="MZ28" s="37"/>
      <c r="NA28" s="38" t="str">
        <f t="shared" ca="1" si="576"/>
        <v/>
      </c>
      <c r="NB28" s="38" t="str">
        <f t="shared" ca="1" si="577"/>
        <v/>
      </c>
      <c r="NC28" s="40" t="str">
        <f t="shared" ca="1" si="578"/>
        <v/>
      </c>
      <c r="ND28" s="37"/>
      <c r="NE28" s="38" t="str">
        <f t="shared" ca="1" si="579"/>
        <v/>
      </c>
      <c r="NF28" s="38" t="str">
        <f t="shared" ca="1" si="580"/>
        <v/>
      </c>
      <c r="NG28" s="40" t="str">
        <f t="shared" ca="1" si="581"/>
        <v/>
      </c>
      <c r="NH28" s="37"/>
      <c r="NI28" s="38" t="str">
        <f t="shared" ca="1" si="582"/>
        <v/>
      </c>
      <c r="NJ28" s="38" t="str">
        <f t="shared" ca="1" si="583"/>
        <v/>
      </c>
      <c r="NK28" s="40" t="str">
        <f t="shared" ca="1" si="584"/>
        <v/>
      </c>
      <c r="NL28" s="37"/>
      <c r="NM28" s="38" t="str">
        <f t="shared" ca="1" si="585"/>
        <v/>
      </c>
      <c r="NN28" s="38" t="str">
        <f t="shared" ca="1" si="586"/>
        <v/>
      </c>
      <c r="NO28" s="40" t="str">
        <f t="shared" ca="1" si="587"/>
        <v/>
      </c>
      <c r="NP28" s="37"/>
      <c r="NQ28" s="38" t="str">
        <f t="shared" ca="1" si="588"/>
        <v/>
      </c>
      <c r="NR28" s="38" t="str">
        <f t="shared" ca="1" si="589"/>
        <v/>
      </c>
      <c r="NS28" s="40" t="str">
        <f t="shared" ca="1" si="590"/>
        <v/>
      </c>
      <c r="NT28" s="37"/>
      <c r="NU28" s="38" t="str">
        <f t="shared" ca="1" si="591"/>
        <v/>
      </c>
      <c r="NV28" s="38" t="str">
        <f t="shared" ca="1" si="592"/>
        <v/>
      </c>
      <c r="NW28" s="40" t="str">
        <f t="shared" ca="1" si="593"/>
        <v/>
      </c>
      <c r="NX28" s="37"/>
      <c r="NY28" s="38" t="str">
        <f t="shared" ca="1" si="594"/>
        <v/>
      </c>
      <c r="NZ28" s="38" t="str">
        <f t="shared" ca="1" si="595"/>
        <v/>
      </c>
      <c r="OA28" s="40" t="str">
        <f t="shared" ca="1" si="596"/>
        <v/>
      </c>
      <c r="OB28" s="37"/>
      <c r="OC28" s="38" t="str">
        <f t="shared" ca="1" si="597"/>
        <v/>
      </c>
      <c r="OD28" s="38" t="str">
        <f t="shared" ca="1" si="598"/>
        <v/>
      </c>
      <c r="OE28" s="40" t="str">
        <f t="shared" ca="1" si="599"/>
        <v/>
      </c>
      <c r="OF28" s="37"/>
      <c r="OG28" s="38" t="str">
        <f t="shared" ca="1" si="600"/>
        <v/>
      </c>
      <c r="OH28" s="38" t="str">
        <f t="shared" ca="1" si="601"/>
        <v/>
      </c>
      <c r="OI28" s="40" t="str">
        <f t="shared" ca="1" si="602"/>
        <v/>
      </c>
      <c r="OJ28" s="37">
        <v>6</v>
      </c>
      <c r="OK28" s="38">
        <f t="shared" ca="1" si="603"/>
        <v>16</v>
      </c>
      <c r="OL28" s="38">
        <f t="shared" ca="1" si="604"/>
        <v>2.5</v>
      </c>
      <c r="OM28" s="40">
        <f t="shared" ca="1" si="605"/>
        <v>27.5</v>
      </c>
      <c r="ON28" s="37"/>
      <c r="OO28" s="38" t="str">
        <f t="shared" ca="1" si="606"/>
        <v/>
      </c>
      <c r="OP28" s="38" t="str">
        <f t="shared" ca="1" si="607"/>
        <v/>
      </c>
      <c r="OQ28" s="40" t="str">
        <f t="shared" ca="1" si="608"/>
        <v/>
      </c>
      <c r="OR28" s="37"/>
      <c r="OS28" s="38" t="str">
        <f t="shared" ca="1" si="609"/>
        <v/>
      </c>
      <c r="OT28" s="38" t="str">
        <f t="shared" ca="1" si="610"/>
        <v/>
      </c>
      <c r="OU28" s="40" t="str">
        <f t="shared" ca="1" si="611"/>
        <v/>
      </c>
      <c r="OV28" s="37"/>
      <c r="OW28" s="38" t="str">
        <f t="shared" ca="1" si="612"/>
        <v/>
      </c>
      <c r="OX28" s="38" t="str">
        <f t="shared" ca="1" si="613"/>
        <v/>
      </c>
      <c r="OY28" s="40" t="str">
        <f t="shared" ca="1" si="614"/>
        <v/>
      </c>
      <c r="OZ28" s="37"/>
      <c r="PA28" s="38" t="str">
        <f t="shared" ca="1" si="615"/>
        <v/>
      </c>
      <c r="PB28" s="38" t="str">
        <f t="shared" ca="1" si="616"/>
        <v/>
      </c>
      <c r="PC28" s="40" t="str">
        <f t="shared" ca="1" si="617"/>
        <v/>
      </c>
      <c r="PD28" s="37"/>
      <c r="PE28" s="38" t="str">
        <f t="shared" ca="1" si="618"/>
        <v/>
      </c>
      <c r="PF28" s="38" t="str">
        <f t="shared" ca="1" si="619"/>
        <v/>
      </c>
      <c r="PG28" s="40" t="str">
        <f t="shared" ca="1" si="620"/>
        <v/>
      </c>
      <c r="PH28" s="37"/>
      <c r="PI28" s="38" t="str">
        <f t="shared" ca="1" si="621"/>
        <v/>
      </c>
      <c r="PJ28" s="38" t="str">
        <f t="shared" ca="1" si="622"/>
        <v/>
      </c>
      <c r="PK28" s="40" t="str">
        <f t="shared" ca="1" si="623"/>
        <v/>
      </c>
      <c r="PL28" s="37"/>
      <c r="PM28" s="38" t="str">
        <f t="shared" ca="1" si="624"/>
        <v/>
      </c>
      <c r="PN28" s="38" t="str">
        <f t="shared" ca="1" si="625"/>
        <v/>
      </c>
      <c r="PO28" s="40" t="str">
        <f t="shared" ca="1" si="626"/>
        <v/>
      </c>
      <c r="PP28" s="37"/>
      <c r="PQ28" s="38" t="str">
        <f t="shared" ca="1" si="627"/>
        <v/>
      </c>
      <c r="PR28" s="38" t="str">
        <f t="shared" ca="1" si="628"/>
        <v/>
      </c>
      <c r="PS28" s="40" t="str">
        <f t="shared" ca="1" si="629"/>
        <v/>
      </c>
      <c r="PT28" s="37"/>
      <c r="PU28" s="38" t="str">
        <f t="shared" ca="1" si="630"/>
        <v/>
      </c>
      <c r="PV28" s="38" t="str">
        <f t="shared" ca="1" si="631"/>
        <v/>
      </c>
      <c r="PW28" s="40" t="str">
        <f t="shared" ca="1" si="632"/>
        <v/>
      </c>
      <c r="PX28" s="37"/>
      <c r="PY28" s="38" t="str">
        <f t="shared" ca="1" si="633"/>
        <v/>
      </c>
      <c r="PZ28" s="38" t="str">
        <f t="shared" ca="1" si="634"/>
        <v/>
      </c>
      <c r="QA28" s="40" t="str">
        <f t="shared" ca="1" si="635"/>
        <v/>
      </c>
      <c r="QB28" s="37"/>
      <c r="QC28" s="38" t="str">
        <f t="shared" ca="1" si="636"/>
        <v/>
      </c>
      <c r="QD28" s="38" t="str">
        <f t="shared" ca="1" si="637"/>
        <v/>
      </c>
      <c r="QE28" s="40" t="str">
        <f t="shared" ca="1" si="638"/>
        <v/>
      </c>
      <c r="QF28" s="37"/>
      <c r="QG28" s="38" t="str">
        <f t="shared" ca="1" si="639"/>
        <v/>
      </c>
      <c r="QH28" s="38" t="str">
        <f t="shared" ca="1" si="640"/>
        <v/>
      </c>
      <c r="QI28" s="40" t="str">
        <f t="shared" ca="1" si="641"/>
        <v/>
      </c>
      <c r="QJ28" s="37"/>
      <c r="QK28" s="38" t="str">
        <f t="shared" ca="1" si="642"/>
        <v/>
      </c>
      <c r="QL28" s="38" t="str">
        <f t="shared" ca="1" si="643"/>
        <v/>
      </c>
      <c r="QM28" s="40" t="str">
        <f t="shared" ca="1" si="644"/>
        <v/>
      </c>
      <c r="QN28" s="37"/>
      <c r="QO28" s="38" t="str">
        <f t="shared" ca="1" si="645"/>
        <v/>
      </c>
      <c r="QP28" s="38" t="str">
        <f t="shared" ca="1" si="646"/>
        <v/>
      </c>
      <c r="QQ28" s="40" t="str">
        <f t="shared" ca="1" si="647"/>
        <v/>
      </c>
      <c r="QR28" s="37"/>
      <c r="QS28" s="38" t="str">
        <f t="shared" ca="1" si="648"/>
        <v/>
      </c>
      <c r="QT28" s="38" t="str">
        <f t="shared" ca="1" si="649"/>
        <v/>
      </c>
      <c r="QU28" s="40" t="str">
        <f t="shared" ca="1" si="650"/>
        <v/>
      </c>
      <c r="QV28" s="37"/>
      <c r="QW28" s="38" t="str">
        <f t="shared" ca="1" si="651"/>
        <v/>
      </c>
      <c r="QX28" s="38" t="str">
        <f t="shared" ca="1" si="652"/>
        <v/>
      </c>
      <c r="QY28" s="40" t="str">
        <f t="shared" ca="1" si="653"/>
        <v/>
      </c>
      <c r="QZ28" s="37"/>
      <c r="RA28" s="38" t="str">
        <f t="shared" ca="1" si="654"/>
        <v/>
      </c>
      <c r="RB28" s="38" t="str">
        <f t="shared" ca="1" si="655"/>
        <v/>
      </c>
      <c r="RC28" s="40" t="str">
        <f t="shared" ca="1" si="656"/>
        <v/>
      </c>
      <c r="RD28" s="37"/>
      <c r="RE28" s="38" t="str">
        <f t="shared" ca="1" si="657"/>
        <v/>
      </c>
      <c r="RF28" s="38" t="str">
        <f t="shared" ca="1" si="658"/>
        <v/>
      </c>
      <c r="RG28" s="40" t="str">
        <f t="shared" ca="1" si="659"/>
        <v/>
      </c>
      <c r="RH28" s="37"/>
      <c r="RI28" s="38" t="str">
        <f t="shared" ca="1" si="660"/>
        <v/>
      </c>
      <c r="RJ28" s="38" t="str">
        <f t="shared" ca="1" si="661"/>
        <v/>
      </c>
      <c r="RK28" s="40" t="str">
        <f t="shared" ca="1" si="662"/>
        <v/>
      </c>
      <c r="RL28" s="37"/>
      <c r="RM28" s="38" t="str">
        <f t="shared" ca="1" si="663"/>
        <v/>
      </c>
      <c r="RN28" s="38" t="str">
        <f t="shared" ca="1" si="664"/>
        <v/>
      </c>
      <c r="RO28" s="40" t="str">
        <f t="shared" ca="1" si="665"/>
        <v/>
      </c>
      <c r="RP28" s="37"/>
      <c r="RQ28" s="38" t="str">
        <f t="shared" ca="1" si="666"/>
        <v/>
      </c>
      <c r="RR28" s="38" t="str">
        <f t="shared" ca="1" si="667"/>
        <v/>
      </c>
      <c r="RS28" s="40" t="str">
        <f t="shared" ca="1" si="668"/>
        <v/>
      </c>
      <c r="RT28" s="37"/>
      <c r="RU28" s="38" t="str">
        <f t="shared" ca="1" si="669"/>
        <v/>
      </c>
      <c r="RV28" s="38" t="str">
        <f t="shared" ca="1" si="670"/>
        <v/>
      </c>
      <c r="RW28" s="40" t="str">
        <f t="shared" ca="1" si="671"/>
        <v/>
      </c>
      <c r="RX28" s="37"/>
      <c r="RY28" s="38" t="str">
        <f t="shared" ca="1" si="672"/>
        <v/>
      </c>
      <c r="RZ28" s="38" t="str">
        <f t="shared" ca="1" si="673"/>
        <v/>
      </c>
      <c r="SA28" s="40" t="str">
        <f t="shared" ca="1" si="674"/>
        <v/>
      </c>
      <c r="SB28" s="37"/>
      <c r="SC28" s="38" t="str">
        <f t="shared" ca="1" si="675"/>
        <v/>
      </c>
      <c r="SD28" s="38" t="str">
        <f t="shared" ca="1" si="676"/>
        <v/>
      </c>
      <c r="SE28" s="40" t="str">
        <f t="shared" ca="1" si="677"/>
        <v/>
      </c>
      <c r="SF28" s="37"/>
      <c r="SG28" s="38" t="str">
        <f t="shared" ca="1" si="678"/>
        <v/>
      </c>
      <c r="SH28" s="38" t="str">
        <f t="shared" ca="1" si="679"/>
        <v/>
      </c>
      <c r="SI28" s="40" t="str">
        <f t="shared" ca="1" si="680"/>
        <v/>
      </c>
      <c r="SJ28" s="37"/>
      <c r="SK28" s="38" t="str">
        <f t="shared" ca="1" si="681"/>
        <v/>
      </c>
      <c r="SL28" s="38" t="str">
        <f t="shared" ca="1" si="682"/>
        <v/>
      </c>
      <c r="SM28" s="40" t="str">
        <f t="shared" ca="1" si="683"/>
        <v/>
      </c>
      <c r="SN28" s="37"/>
      <c r="SO28" s="38" t="str">
        <f t="shared" ca="1" si="684"/>
        <v/>
      </c>
      <c r="SP28" s="38" t="str">
        <f t="shared" ca="1" si="685"/>
        <v/>
      </c>
      <c r="SQ28" s="40" t="str">
        <f t="shared" ca="1" si="686"/>
        <v/>
      </c>
      <c r="SR28" s="37"/>
      <c r="SS28" s="38" t="str">
        <f t="shared" ca="1" si="687"/>
        <v/>
      </c>
      <c r="ST28" s="38" t="str">
        <f t="shared" ca="1" si="688"/>
        <v/>
      </c>
      <c r="SU28" s="40" t="str">
        <f t="shared" ca="1" si="689"/>
        <v/>
      </c>
      <c r="SV28" s="37"/>
      <c r="SW28" s="38" t="str">
        <f t="shared" ca="1" si="690"/>
        <v/>
      </c>
      <c r="SX28" s="38" t="str">
        <f t="shared" ca="1" si="691"/>
        <v/>
      </c>
      <c r="SY28" s="40" t="str">
        <f t="shared" ca="1" si="692"/>
        <v/>
      </c>
      <c r="SZ28" s="37"/>
      <c r="TA28" s="38" t="str">
        <f t="shared" ca="1" si="693"/>
        <v/>
      </c>
      <c r="TB28" s="38" t="str">
        <f t="shared" ca="1" si="694"/>
        <v/>
      </c>
      <c r="TC28" s="40" t="str">
        <f t="shared" ca="1" si="695"/>
        <v/>
      </c>
      <c r="TD28" s="37"/>
      <c r="TE28" s="38" t="str">
        <f t="shared" ca="1" si="696"/>
        <v/>
      </c>
      <c r="TF28" s="38" t="str">
        <f t="shared" ca="1" si="697"/>
        <v/>
      </c>
      <c r="TG28" s="40" t="str">
        <f t="shared" ca="1" si="698"/>
        <v/>
      </c>
      <c r="TH28" s="37"/>
      <c r="TI28" s="38" t="str">
        <f t="shared" ca="1" si="699"/>
        <v/>
      </c>
      <c r="TJ28" s="38" t="str">
        <f t="shared" ca="1" si="700"/>
        <v/>
      </c>
      <c r="TK28" s="40" t="str">
        <f t="shared" ca="1" si="701"/>
        <v/>
      </c>
      <c r="TL28" s="37"/>
      <c r="TM28" s="38" t="str">
        <f t="shared" ca="1" si="702"/>
        <v/>
      </c>
      <c r="TN28" s="38" t="str">
        <f t="shared" ca="1" si="703"/>
        <v/>
      </c>
      <c r="TO28" s="40" t="str">
        <f t="shared" ca="1" si="704"/>
        <v/>
      </c>
      <c r="TP28" s="37"/>
      <c r="TQ28" s="38" t="str">
        <f t="shared" ca="1" si="705"/>
        <v/>
      </c>
      <c r="TR28" s="38" t="str">
        <f t="shared" ca="1" si="706"/>
        <v/>
      </c>
      <c r="TS28" s="40" t="str">
        <f t="shared" ca="1" si="707"/>
        <v/>
      </c>
      <c r="TT28" s="37"/>
      <c r="TU28" s="38" t="str">
        <f t="shared" ca="1" si="708"/>
        <v/>
      </c>
      <c r="TV28" s="38" t="str">
        <f t="shared" ca="1" si="709"/>
        <v/>
      </c>
      <c r="TW28" s="40" t="str">
        <f t="shared" ca="1" si="710"/>
        <v/>
      </c>
      <c r="TX28" s="37"/>
      <c r="TY28" s="38" t="str">
        <f t="shared" ca="1" si="711"/>
        <v/>
      </c>
      <c r="TZ28" s="38" t="str">
        <f t="shared" ca="1" si="712"/>
        <v/>
      </c>
      <c r="UA28" s="40" t="str">
        <f t="shared" ca="1" si="713"/>
        <v/>
      </c>
      <c r="UB28" s="37"/>
      <c r="UC28" s="38" t="str">
        <f t="shared" ca="1" si="714"/>
        <v/>
      </c>
      <c r="UD28" s="38" t="str">
        <f t="shared" ca="1" si="715"/>
        <v/>
      </c>
      <c r="UE28" s="40" t="str">
        <f t="shared" ca="1" si="716"/>
        <v/>
      </c>
      <c r="UF28" s="37"/>
      <c r="UG28" s="38" t="str">
        <f t="shared" ca="1" si="717"/>
        <v/>
      </c>
      <c r="UH28" s="38" t="str">
        <f t="shared" ca="1" si="718"/>
        <v/>
      </c>
      <c r="UI28" s="40" t="str">
        <f t="shared" ca="1" si="719"/>
        <v/>
      </c>
      <c r="UJ28" s="37"/>
      <c r="UK28" s="38" t="str">
        <f t="shared" ca="1" si="720"/>
        <v/>
      </c>
      <c r="UL28" s="38" t="str">
        <f t="shared" ca="1" si="721"/>
        <v/>
      </c>
      <c r="UM28" s="40" t="str">
        <f t="shared" ca="1" si="722"/>
        <v/>
      </c>
      <c r="UN28" s="37"/>
      <c r="UO28" s="38" t="str">
        <f t="shared" ca="1" si="723"/>
        <v/>
      </c>
      <c r="UP28" s="38" t="str">
        <f t="shared" ca="1" si="724"/>
        <v/>
      </c>
      <c r="UQ28" s="40" t="str">
        <f t="shared" ca="1" si="725"/>
        <v/>
      </c>
      <c r="UR28" s="37"/>
      <c r="US28" s="38" t="str">
        <f t="shared" ca="1" si="726"/>
        <v/>
      </c>
      <c r="UT28" s="38" t="str">
        <f t="shared" ca="1" si="727"/>
        <v/>
      </c>
      <c r="UU28" s="40" t="str">
        <f t="shared" ca="1" si="728"/>
        <v/>
      </c>
      <c r="UV28" s="37"/>
      <c r="UW28" s="38" t="str">
        <f t="shared" ca="1" si="729"/>
        <v/>
      </c>
      <c r="UX28" s="38" t="str">
        <f t="shared" ca="1" si="730"/>
        <v/>
      </c>
      <c r="UY28" s="40" t="str">
        <f t="shared" ca="1" si="731"/>
        <v/>
      </c>
      <c r="UZ28" s="37"/>
      <c r="VA28" s="38" t="str">
        <f t="shared" ca="1" si="732"/>
        <v/>
      </c>
      <c r="VB28" s="38" t="str">
        <f t="shared" ca="1" si="733"/>
        <v/>
      </c>
      <c r="VC28" s="40" t="str">
        <f t="shared" ca="1" si="734"/>
        <v/>
      </c>
      <c r="VD28" s="37"/>
      <c r="VE28" s="38" t="str">
        <f t="shared" ca="1" si="735"/>
        <v/>
      </c>
      <c r="VF28" s="38" t="str">
        <f t="shared" ca="1" si="736"/>
        <v/>
      </c>
      <c r="VG28" s="40" t="str">
        <f t="shared" ca="1" si="737"/>
        <v/>
      </c>
      <c r="VH28" s="37"/>
      <c r="VI28" s="38" t="str">
        <f t="shared" ca="1" si="738"/>
        <v/>
      </c>
      <c r="VJ28" s="38" t="str">
        <f t="shared" ca="1" si="739"/>
        <v/>
      </c>
      <c r="VK28" s="40" t="str">
        <f t="shared" ca="1" si="740"/>
        <v/>
      </c>
      <c r="VL28" s="37"/>
      <c r="VM28" s="38" t="str">
        <f t="shared" ca="1" si="741"/>
        <v/>
      </c>
      <c r="VN28" s="38" t="str">
        <f t="shared" ca="1" si="742"/>
        <v/>
      </c>
      <c r="VO28" s="40" t="str">
        <f t="shared" ca="1" si="743"/>
        <v/>
      </c>
      <c r="VP28" s="37"/>
      <c r="VQ28" s="38" t="str">
        <f t="shared" ca="1" si="744"/>
        <v/>
      </c>
      <c r="VR28" s="38" t="str">
        <f t="shared" ca="1" si="745"/>
        <v/>
      </c>
      <c r="VS28" s="40" t="str">
        <f t="shared" ca="1" si="746"/>
        <v/>
      </c>
      <c r="VT28" s="37"/>
      <c r="VU28" s="38" t="str">
        <f t="shared" ca="1" si="747"/>
        <v/>
      </c>
      <c r="VV28" s="38" t="str">
        <f t="shared" ca="1" si="748"/>
        <v/>
      </c>
      <c r="VW28" s="40" t="str">
        <f t="shared" ca="1" si="749"/>
        <v/>
      </c>
      <c r="VX28" s="37"/>
      <c r="VY28" s="38"/>
      <c r="VZ28" s="38"/>
      <c r="WA28" s="40"/>
      <c r="WB28" s="37"/>
      <c r="WC28" s="38" t="str">
        <f t="shared" ca="1" si="750"/>
        <v/>
      </c>
      <c r="WD28" s="38" t="str">
        <f t="shared" ca="1" si="751"/>
        <v/>
      </c>
      <c r="WE28" s="40" t="str">
        <f t="shared" ca="1" si="752"/>
        <v/>
      </c>
      <c r="WF28" s="37"/>
      <c r="WG28" s="38" t="str">
        <f t="shared" ca="1" si="753"/>
        <v/>
      </c>
      <c r="WH28" s="38" t="str">
        <f t="shared" ca="1" si="754"/>
        <v/>
      </c>
      <c r="WI28" s="40" t="str">
        <f t="shared" ca="1" si="755"/>
        <v/>
      </c>
      <c r="WJ28" s="37"/>
      <c r="WK28" s="38" t="str">
        <f t="shared" ca="1" si="756"/>
        <v/>
      </c>
      <c r="WL28" s="38" t="str">
        <f t="shared" ca="1" si="757"/>
        <v/>
      </c>
      <c r="WM28" s="40" t="str">
        <f t="shared" ca="1" si="758"/>
        <v/>
      </c>
      <c r="WN28" s="37"/>
      <c r="WO28" s="38" t="str">
        <f t="shared" ca="1" si="759"/>
        <v/>
      </c>
      <c r="WP28" s="38" t="str">
        <f t="shared" ca="1" si="760"/>
        <v/>
      </c>
      <c r="WQ28" s="40" t="str">
        <f t="shared" ca="1" si="761"/>
        <v/>
      </c>
      <c r="WR28" s="37"/>
      <c r="WS28" s="38" t="str">
        <f t="shared" ca="1" si="762"/>
        <v/>
      </c>
      <c r="WT28" s="38" t="str">
        <f t="shared" ca="1" si="763"/>
        <v/>
      </c>
      <c r="WU28" s="40" t="str">
        <f t="shared" ca="1" si="764"/>
        <v/>
      </c>
      <c r="WV28" s="37"/>
      <c r="WW28" s="38" t="str">
        <f t="shared" ca="1" si="765"/>
        <v/>
      </c>
      <c r="WX28" s="38" t="str">
        <f t="shared" ca="1" si="766"/>
        <v/>
      </c>
      <c r="WY28" s="40" t="str">
        <f t="shared" ca="1" si="767"/>
        <v/>
      </c>
      <c r="WZ28" s="37"/>
      <c r="XA28" s="38" t="str">
        <f t="shared" ca="1" si="768"/>
        <v/>
      </c>
      <c r="XB28" s="38" t="str">
        <f t="shared" ca="1" si="769"/>
        <v/>
      </c>
      <c r="XC28" s="40" t="str">
        <f t="shared" ca="1" si="770"/>
        <v/>
      </c>
      <c r="XD28" s="37"/>
      <c r="XE28" s="38" t="str">
        <f t="shared" ca="1" si="771"/>
        <v/>
      </c>
      <c r="XF28" s="38" t="str">
        <f t="shared" ca="1" si="772"/>
        <v/>
      </c>
      <c r="XG28" s="40" t="str">
        <f t="shared" ca="1" si="773"/>
        <v/>
      </c>
      <c r="XH28" s="37"/>
      <c r="XI28" s="38" t="str">
        <f t="shared" ca="1" si="774"/>
        <v/>
      </c>
      <c r="XJ28" s="38" t="str">
        <f t="shared" ca="1" si="775"/>
        <v/>
      </c>
      <c r="XK28" s="40" t="str">
        <f t="shared" ca="1" si="776"/>
        <v/>
      </c>
      <c r="XL28" s="37"/>
      <c r="XM28" s="38" t="str">
        <f t="shared" ca="1" si="777"/>
        <v/>
      </c>
      <c r="XN28" s="38" t="str">
        <f t="shared" ca="1" si="778"/>
        <v/>
      </c>
      <c r="XO28" s="40" t="str">
        <f t="shared" ca="1" si="779"/>
        <v/>
      </c>
      <c r="XP28" s="37"/>
      <c r="XQ28" s="38" t="str">
        <f t="shared" ca="1" si="780"/>
        <v/>
      </c>
      <c r="XR28" s="38" t="str">
        <f t="shared" ca="1" si="781"/>
        <v/>
      </c>
      <c r="XS28" s="40" t="str">
        <f t="shared" ca="1" si="782"/>
        <v/>
      </c>
      <c r="XT28" s="37"/>
      <c r="XU28" s="38" t="str">
        <f t="shared" ca="1" si="783"/>
        <v/>
      </c>
      <c r="XV28" s="38" t="str">
        <f t="shared" ca="1" si="784"/>
        <v/>
      </c>
      <c r="XW28" s="40" t="str">
        <f t="shared" ca="1" si="785"/>
        <v/>
      </c>
      <c r="XX28" s="37"/>
      <c r="XY28" s="38" t="str">
        <f t="shared" ca="1" si="786"/>
        <v/>
      </c>
      <c r="XZ28" s="38" t="str">
        <f t="shared" ca="1" si="787"/>
        <v/>
      </c>
      <c r="YA28" s="40" t="str">
        <f t="shared" ca="1" si="788"/>
        <v/>
      </c>
      <c r="YB28" s="37"/>
      <c r="YC28" s="38" t="str">
        <f t="shared" ca="1" si="789"/>
        <v/>
      </c>
      <c r="YD28" s="38" t="str">
        <f t="shared" ca="1" si="790"/>
        <v/>
      </c>
      <c r="YE28" s="40" t="str">
        <f t="shared" ca="1" si="791"/>
        <v/>
      </c>
      <c r="YF28" s="37"/>
      <c r="YG28" s="38" t="str">
        <f t="shared" ca="1" si="792"/>
        <v/>
      </c>
      <c r="YH28" s="38" t="str">
        <f t="shared" ca="1" si="793"/>
        <v/>
      </c>
      <c r="YI28" s="40" t="str">
        <f t="shared" ca="1" si="794"/>
        <v/>
      </c>
      <c r="YJ28" s="37"/>
      <c r="YK28" s="38" t="str">
        <f t="shared" ca="1" si="795"/>
        <v/>
      </c>
      <c r="YL28" s="38" t="str">
        <f t="shared" ca="1" si="796"/>
        <v/>
      </c>
      <c r="YM28" s="40" t="str">
        <f t="shared" ca="1" si="797"/>
        <v/>
      </c>
      <c r="YN28" s="37"/>
      <c r="YO28" s="38" t="str">
        <f t="shared" ca="1" si="798"/>
        <v/>
      </c>
      <c r="YP28" s="38" t="str">
        <f t="shared" ca="1" si="799"/>
        <v/>
      </c>
      <c r="YQ28" s="40" t="str">
        <f t="shared" ca="1" si="800"/>
        <v/>
      </c>
      <c r="YR28" s="37"/>
      <c r="YS28" s="38" t="str">
        <f t="shared" ca="1" si="801"/>
        <v/>
      </c>
      <c r="YT28" s="38" t="str">
        <f t="shared" ca="1" si="802"/>
        <v/>
      </c>
      <c r="YU28" s="40" t="str">
        <f t="shared" ca="1" si="803"/>
        <v/>
      </c>
      <c r="YV28" s="37"/>
      <c r="YW28" s="38" t="str">
        <f t="shared" ca="1" si="804"/>
        <v/>
      </c>
      <c r="YX28" s="38" t="str">
        <f t="shared" ca="1" si="805"/>
        <v/>
      </c>
      <c r="YY28" s="40" t="str">
        <f t="shared" ca="1" si="806"/>
        <v/>
      </c>
      <c r="YZ28" s="37"/>
      <c r="ZA28" s="38" t="str">
        <f t="shared" ca="1" si="807"/>
        <v/>
      </c>
      <c r="ZB28" s="38" t="str">
        <f t="shared" ca="1" si="808"/>
        <v/>
      </c>
      <c r="ZC28" s="40" t="str">
        <f t="shared" ca="1" si="809"/>
        <v/>
      </c>
      <c r="ZD28" s="37"/>
      <c r="ZE28" s="38" t="str">
        <f t="shared" ca="1" si="810"/>
        <v/>
      </c>
      <c r="ZF28" s="38" t="str">
        <f t="shared" ca="1" si="811"/>
        <v/>
      </c>
      <c r="ZG28" s="40" t="str">
        <f t="shared" ca="1" si="812"/>
        <v/>
      </c>
      <c r="ZH28" s="37"/>
      <c r="ZI28" s="38" t="str">
        <f t="shared" ca="1" si="813"/>
        <v/>
      </c>
      <c r="ZJ28" s="38" t="str">
        <f t="shared" ca="1" si="814"/>
        <v/>
      </c>
      <c r="ZK28" s="40" t="str">
        <f t="shared" ca="1" si="815"/>
        <v/>
      </c>
      <c r="ZL28" s="37"/>
      <c r="ZM28" s="38" t="str">
        <f t="shared" ca="1" si="816"/>
        <v/>
      </c>
      <c r="ZN28" s="38" t="str">
        <f t="shared" ca="1" si="817"/>
        <v/>
      </c>
      <c r="ZO28" s="40" t="str">
        <f t="shared" ca="1" si="818"/>
        <v/>
      </c>
      <c r="ZP28" s="37"/>
      <c r="ZQ28" s="38" t="str">
        <f t="shared" ca="1" si="819"/>
        <v/>
      </c>
      <c r="ZR28" s="38" t="str">
        <f t="shared" ca="1" si="820"/>
        <v/>
      </c>
      <c r="ZS28" s="40" t="str">
        <f t="shared" ca="1" si="821"/>
        <v/>
      </c>
      <c r="ZT28" s="37"/>
      <c r="ZU28" s="38" t="str">
        <f t="shared" ca="1" si="822"/>
        <v/>
      </c>
      <c r="ZV28" s="38" t="str">
        <f t="shared" ca="1" si="823"/>
        <v/>
      </c>
      <c r="ZW28" s="40" t="str">
        <f t="shared" ca="1" si="824"/>
        <v/>
      </c>
      <c r="ZX28" s="37"/>
      <c r="ZY28" s="38" t="str">
        <f t="shared" ca="1" si="825"/>
        <v/>
      </c>
      <c r="ZZ28" s="38" t="str">
        <f t="shared" ca="1" si="826"/>
        <v/>
      </c>
      <c r="AAA28" s="40" t="str">
        <f t="shared" ca="1" si="827"/>
        <v/>
      </c>
      <c r="AAB28" s="37"/>
      <c r="AAC28" s="38" t="str">
        <f t="shared" ca="1" si="828"/>
        <v/>
      </c>
      <c r="AAD28" s="38" t="str">
        <f t="shared" ca="1" si="829"/>
        <v/>
      </c>
      <c r="AAE28" s="40" t="str">
        <f t="shared" ca="1" si="830"/>
        <v/>
      </c>
      <c r="AAF28" s="37">
        <v>8</v>
      </c>
      <c r="AAG28" s="38">
        <f t="shared" ca="1" si="831"/>
        <v>16</v>
      </c>
      <c r="AAH28" s="38">
        <f t="shared" ca="1" si="832"/>
        <v>2.5</v>
      </c>
      <c r="AAI28" s="40">
        <f t="shared" ca="1" si="833"/>
        <v>22.5</v>
      </c>
      <c r="AAJ28" s="37"/>
      <c r="AAK28" s="38" t="str">
        <f t="shared" ca="1" si="834"/>
        <v/>
      </c>
      <c r="AAL28" s="38" t="str">
        <f t="shared" ca="1" si="835"/>
        <v/>
      </c>
      <c r="AAM28" s="40" t="str">
        <f t="shared" ca="1" si="836"/>
        <v/>
      </c>
      <c r="AAN28" s="37"/>
      <c r="AAO28" s="38" t="str">
        <f t="shared" ca="1" si="837"/>
        <v/>
      </c>
      <c r="AAP28" s="38" t="str">
        <f t="shared" ca="1" si="838"/>
        <v/>
      </c>
      <c r="AAQ28" s="40" t="str">
        <f t="shared" ca="1" si="839"/>
        <v/>
      </c>
      <c r="AAR28" s="37"/>
      <c r="AAS28" s="38" t="str">
        <f t="shared" ca="1" si="840"/>
        <v/>
      </c>
      <c r="AAT28" s="38" t="str">
        <f t="shared" ca="1" si="841"/>
        <v/>
      </c>
      <c r="AAU28" s="40" t="str">
        <f t="shared" ca="1" si="842"/>
        <v/>
      </c>
      <c r="AAV28" s="37"/>
      <c r="AAW28" s="38" t="str">
        <f t="shared" ca="1" si="843"/>
        <v/>
      </c>
      <c r="AAX28" s="38" t="str">
        <f t="shared" ca="1" si="844"/>
        <v/>
      </c>
      <c r="AAY28" s="40" t="str">
        <f t="shared" ca="1" si="845"/>
        <v/>
      </c>
      <c r="AAZ28" s="37"/>
      <c r="ABA28" s="38" t="str">
        <f t="shared" ca="1" si="846"/>
        <v/>
      </c>
      <c r="ABB28" s="38" t="str">
        <f t="shared" ca="1" si="847"/>
        <v/>
      </c>
      <c r="ABC28" s="40" t="str">
        <f t="shared" ca="1" si="848"/>
        <v/>
      </c>
      <c r="ABD28" s="37"/>
      <c r="ABE28" s="38" t="str">
        <f t="shared" ca="1" si="849"/>
        <v/>
      </c>
      <c r="ABF28" s="38" t="str">
        <f t="shared" ca="1" si="850"/>
        <v/>
      </c>
      <c r="ABG28" s="40" t="str">
        <f t="shared" ca="1" si="851"/>
        <v/>
      </c>
      <c r="ABH28" s="37"/>
      <c r="ABI28" s="38" t="str">
        <f t="shared" ca="1" si="852"/>
        <v/>
      </c>
      <c r="ABJ28" s="38" t="str">
        <f t="shared" ca="1" si="853"/>
        <v/>
      </c>
      <c r="ABK28" s="40" t="str">
        <f t="shared" ca="1" si="854"/>
        <v/>
      </c>
      <c r="ABL28" s="37"/>
      <c r="ABM28" s="38" t="str">
        <f t="shared" ca="1" si="855"/>
        <v/>
      </c>
      <c r="ABN28" s="38" t="str">
        <f t="shared" ca="1" si="856"/>
        <v/>
      </c>
      <c r="ABO28" s="40" t="str">
        <f t="shared" ca="1" si="857"/>
        <v/>
      </c>
      <c r="ABP28" s="37"/>
      <c r="ABQ28" s="38" t="str">
        <f t="shared" ca="1" si="858"/>
        <v/>
      </c>
      <c r="ABR28" s="38" t="str">
        <f t="shared" ca="1" si="859"/>
        <v/>
      </c>
      <c r="ABS28" s="40" t="str">
        <f t="shared" ca="1" si="860"/>
        <v/>
      </c>
      <c r="ABT28" s="37"/>
      <c r="ABU28" s="38" t="str">
        <f t="shared" ca="1" si="861"/>
        <v/>
      </c>
      <c r="ABV28" s="38" t="str">
        <f t="shared" ca="1" si="862"/>
        <v/>
      </c>
      <c r="ABW28" s="40" t="str">
        <f t="shared" ca="1" si="863"/>
        <v/>
      </c>
      <c r="ABX28" s="37"/>
      <c r="ABY28" s="38" t="str">
        <f t="shared" ca="1" si="864"/>
        <v/>
      </c>
      <c r="ABZ28" s="38" t="str">
        <f t="shared" ca="1" si="865"/>
        <v/>
      </c>
      <c r="ACA28" s="40" t="str">
        <f t="shared" ca="1" si="866"/>
        <v/>
      </c>
      <c r="ACB28" s="37">
        <v>3</v>
      </c>
      <c r="ACC28" s="38">
        <f t="shared" ca="1" si="867"/>
        <v>16</v>
      </c>
      <c r="ACD28" s="38">
        <f t="shared" ca="1" si="868"/>
        <v>2.5</v>
      </c>
      <c r="ACE28" s="40">
        <f t="shared" ca="1" si="869"/>
        <v>37.5</v>
      </c>
      <c r="ACF28" s="37"/>
      <c r="ACG28" s="38" t="str">
        <f t="shared" ca="1" si="870"/>
        <v/>
      </c>
      <c r="ACH28" s="38" t="str">
        <f t="shared" ca="1" si="871"/>
        <v/>
      </c>
      <c r="ACI28" s="40" t="str">
        <f t="shared" ca="1" si="872"/>
        <v/>
      </c>
      <c r="ACJ28" s="37"/>
      <c r="ACK28" s="38" t="str">
        <f t="shared" ca="1" si="873"/>
        <v/>
      </c>
      <c r="ACL28" s="38" t="str">
        <f t="shared" ca="1" si="874"/>
        <v/>
      </c>
      <c r="ACM28" s="40" t="str">
        <f t="shared" ca="1" si="875"/>
        <v/>
      </c>
      <c r="ACN28" s="37"/>
      <c r="ACO28" s="38" t="str">
        <f t="shared" ca="1" si="876"/>
        <v/>
      </c>
      <c r="ACP28" s="38" t="str">
        <f t="shared" ca="1" si="877"/>
        <v/>
      </c>
      <c r="ACQ28" s="40" t="str">
        <f t="shared" ca="1" si="878"/>
        <v/>
      </c>
      <c r="ACR28" s="37"/>
      <c r="ACS28" s="38" t="str">
        <f t="shared" ca="1" si="879"/>
        <v/>
      </c>
      <c r="ACT28" s="38" t="str">
        <f t="shared" ca="1" si="880"/>
        <v/>
      </c>
      <c r="ACU28" s="40" t="str">
        <f t="shared" ca="1" si="881"/>
        <v/>
      </c>
      <c r="ACV28" s="37"/>
      <c r="ACW28" s="38" t="str">
        <f t="shared" ca="1" si="882"/>
        <v/>
      </c>
      <c r="ACX28" s="38" t="str">
        <f t="shared" ca="1" si="883"/>
        <v/>
      </c>
      <c r="ACY28" s="40" t="str">
        <f t="shared" ca="1" si="884"/>
        <v/>
      </c>
      <c r="ACZ28" s="37"/>
      <c r="ADA28" s="38" t="str">
        <f t="shared" ca="1" si="885"/>
        <v/>
      </c>
      <c r="ADB28" s="38" t="str">
        <f t="shared" ca="1" si="886"/>
        <v/>
      </c>
      <c r="ADC28" s="40" t="str">
        <f t="shared" ca="1" si="887"/>
        <v/>
      </c>
      <c r="ADD28" s="37"/>
      <c r="ADE28" s="38" t="str">
        <f t="shared" ca="1" si="888"/>
        <v/>
      </c>
      <c r="ADF28" s="38" t="str">
        <f t="shared" ca="1" si="889"/>
        <v/>
      </c>
      <c r="ADG28" s="40" t="str">
        <f t="shared" ca="1" si="890"/>
        <v/>
      </c>
      <c r="ADH28" s="37"/>
      <c r="ADI28" s="38" t="str">
        <f t="shared" ca="1" si="891"/>
        <v/>
      </c>
      <c r="ADJ28" s="38" t="str">
        <f t="shared" ca="1" si="892"/>
        <v/>
      </c>
      <c r="ADK28" s="40" t="str">
        <f t="shared" ca="1" si="893"/>
        <v/>
      </c>
      <c r="ADL28" s="37"/>
      <c r="ADM28" s="38" t="str">
        <f t="shared" ca="1" si="894"/>
        <v/>
      </c>
      <c r="ADN28" s="38" t="str">
        <f t="shared" ca="1" si="895"/>
        <v/>
      </c>
      <c r="ADO28" s="40" t="str">
        <f t="shared" ca="1" si="896"/>
        <v/>
      </c>
      <c r="ADP28" s="37"/>
      <c r="ADQ28" s="38" t="str">
        <f t="shared" ca="1" si="897"/>
        <v/>
      </c>
      <c r="ADR28" s="38" t="str">
        <f t="shared" ca="1" si="898"/>
        <v/>
      </c>
      <c r="ADS28" s="40" t="str">
        <f t="shared" ca="1" si="899"/>
        <v/>
      </c>
      <c r="ADT28" s="37"/>
      <c r="ADU28" s="38" t="str">
        <f t="shared" ca="1" si="900"/>
        <v/>
      </c>
      <c r="ADV28" s="38" t="str">
        <f t="shared" ca="1" si="901"/>
        <v/>
      </c>
      <c r="ADW28" s="40" t="str">
        <f t="shared" ca="1" si="902"/>
        <v/>
      </c>
      <c r="ADX28" s="37"/>
      <c r="ADY28" s="38" t="str">
        <f t="shared" ca="1" si="903"/>
        <v/>
      </c>
      <c r="ADZ28" s="38" t="str">
        <f t="shared" ca="1" si="904"/>
        <v/>
      </c>
      <c r="AEA28" s="40" t="str">
        <f t="shared" ca="1" si="905"/>
        <v/>
      </c>
      <c r="AEB28" s="37"/>
      <c r="AEC28" s="38" t="str">
        <f t="shared" ca="1" si="906"/>
        <v/>
      </c>
      <c r="AED28" s="38" t="str">
        <f t="shared" ca="1" si="907"/>
        <v/>
      </c>
      <c r="AEE28" s="40" t="str">
        <f t="shared" ca="1" si="908"/>
        <v/>
      </c>
      <c r="AEF28" s="37"/>
      <c r="AEG28" s="38" t="str">
        <f t="shared" ca="1" si="909"/>
        <v/>
      </c>
      <c r="AEH28" s="38" t="str">
        <f t="shared" ca="1" si="910"/>
        <v/>
      </c>
      <c r="AEI28" s="40" t="str">
        <f t="shared" ca="1" si="911"/>
        <v/>
      </c>
      <c r="AEJ28" s="37"/>
      <c r="AEK28" s="38" t="str">
        <f t="shared" ca="1" si="912"/>
        <v/>
      </c>
      <c r="AEL28" s="38" t="str">
        <f t="shared" ca="1" si="913"/>
        <v/>
      </c>
      <c r="AEM28" s="40" t="str">
        <f t="shared" ca="1" si="914"/>
        <v/>
      </c>
      <c r="AEN28" s="37"/>
      <c r="AEO28" s="38" t="str">
        <f t="shared" ca="1" si="915"/>
        <v/>
      </c>
      <c r="AEP28" s="38" t="str">
        <f t="shared" ca="1" si="916"/>
        <v/>
      </c>
      <c r="AEQ28" s="40" t="str">
        <f t="shared" ca="1" si="917"/>
        <v/>
      </c>
      <c r="AER28" s="37"/>
      <c r="AES28" s="38" t="str">
        <f t="shared" ca="1" si="918"/>
        <v/>
      </c>
      <c r="AET28" s="38" t="str">
        <f t="shared" ca="1" si="919"/>
        <v/>
      </c>
      <c r="AEU28" s="40" t="str">
        <f t="shared" ca="1" si="920"/>
        <v/>
      </c>
      <c r="AEV28" s="37"/>
      <c r="AEW28" s="38" t="str">
        <f t="shared" ca="1" si="921"/>
        <v/>
      </c>
      <c r="AEX28" s="38" t="str">
        <f t="shared" ca="1" si="922"/>
        <v/>
      </c>
      <c r="AEY28" s="40" t="str">
        <f t="shared" ca="1" si="923"/>
        <v/>
      </c>
      <c r="AEZ28" s="37"/>
      <c r="AFA28" s="38" t="str">
        <f t="shared" ca="1" si="924"/>
        <v/>
      </c>
      <c r="AFB28" s="38" t="str">
        <f t="shared" ca="1" si="925"/>
        <v/>
      </c>
      <c r="AFC28" s="40" t="str">
        <f t="shared" ca="1" si="926"/>
        <v/>
      </c>
      <c r="AFD28" s="37"/>
      <c r="AFE28" s="38" t="str">
        <f t="shared" ca="1" si="927"/>
        <v/>
      </c>
      <c r="AFF28" s="38" t="str">
        <f t="shared" ca="1" si="928"/>
        <v/>
      </c>
      <c r="AFG28" s="40" t="str">
        <f t="shared" ca="1" si="929"/>
        <v/>
      </c>
      <c r="AFH28" s="37"/>
      <c r="AFI28" s="38" t="str">
        <f t="shared" ca="1" si="930"/>
        <v/>
      </c>
      <c r="AFJ28" s="38" t="str">
        <f t="shared" ca="1" si="931"/>
        <v/>
      </c>
      <c r="AFK28" s="40" t="str">
        <f t="shared" ca="1" si="932"/>
        <v/>
      </c>
      <c r="AFL28" s="37"/>
      <c r="AFM28" s="38" t="str">
        <f t="shared" ca="1" si="933"/>
        <v/>
      </c>
      <c r="AFN28" s="38" t="str">
        <f t="shared" ca="1" si="934"/>
        <v/>
      </c>
      <c r="AFO28" s="40" t="str">
        <f t="shared" ca="1" si="935"/>
        <v/>
      </c>
      <c r="AFP28" s="37"/>
      <c r="AFQ28" s="38" t="str">
        <f t="shared" ca="1" si="936"/>
        <v/>
      </c>
      <c r="AFR28" s="38" t="str">
        <f t="shared" ca="1" si="937"/>
        <v/>
      </c>
      <c r="AFS28" s="40" t="str">
        <f t="shared" ca="1" si="938"/>
        <v/>
      </c>
      <c r="AFT28" s="37"/>
      <c r="AFU28" s="38" t="str">
        <f t="shared" ca="1" si="939"/>
        <v/>
      </c>
      <c r="AFV28" s="38" t="str">
        <f t="shared" ca="1" si="940"/>
        <v/>
      </c>
      <c r="AFW28" s="40" t="str">
        <f t="shared" ca="1" si="941"/>
        <v/>
      </c>
      <c r="AFX28" s="37"/>
      <c r="AFY28" s="38" t="str">
        <f t="shared" ca="1" si="942"/>
        <v/>
      </c>
      <c r="AFZ28" s="38" t="str">
        <f t="shared" ca="1" si="943"/>
        <v/>
      </c>
      <c r="AGA28" s="40" t="str">
        <f t="shared" ca="1" si="944"/>
        <v/>
      </c>
      <c r="AGB28" s="37"/>
      <c r="AGC28" s="38" t="str">
        <f t="shared" ca="1" si="945"/>
        <v/>
      </c>
      <c r="AGD28" s="38" t="str">
        <f t="shared" ca="1" si="946"/>
        <v/>
      </c>
      <c r="AGE28" s="40" t="str">
        <f t="shared" ca="1" si="947"/>
        <v/>
      </c>
      <c r="AGF28" s="37"/>
      <c r="AGG28" s="38" t="str">
        <f t="shared" ca="1" si="948"/>
        <v/>
      </c>
      <c r="AGH28" s="38" t="str">
        <f t="shared" ca="1" si="949"/>
        <v/>
      </c>
      <c r="AGI28" s="40" t="str">
        <f t="shared" ca="1" si="950"/>
        <v/>
      </c>
      <c r="AGJ28" s="37"/>
      <c r="AGK28" s="38" t="str">
        <f t="shared" ca="1" si="951"/>
        <v/>
      </c>
      <c r="AGL28" s="38" t="str">
        <f t="shared" ca="1" si="952"/>
        <v/>
      </c>
      <c r="AGM28" s="40" t="str">
        <f t="shared" ca="1" si="953"/>
        <v/>
      </c>
      <c r="AGN28" s="37"/>
      <c r="AGO28" s="38" t="str">
        <f t="shared" ca="1" si="954"/>
        <v/>
      </c>
      <c r="AGP28" s="38" t="str">
        <f t="shared" ca="1" si="955"/>
        <v/>
      </c>
      <c r="AGQ28" s="40" t="str">
        <f t="shared" ca="1" si="956"/>
        <v/>
      </c>
      <c r="AGR28" s="37"/>
      <c r="AGS28" s="38" t="str">
        <f t="shared" ca="1" si="957"/>
        <v/>
      </c>
      <c r="AGT28" s="38" t="str">
        <f t="shared" ca="1" si="958"/>
        <v/>
      </c>
      <c r="AGU28" s="40" t="str">
        <f t="shared" ca="1" si="959"/>
        <v/>
      </c>
      <c r="AGV28" s="37"/>
      <c r="AGW28" s="38" t="str">
        <f t="shared" ca="1" si="960"/>
        <v/>
      </c>
      <c r="AGX28" s="38" t="str">
        <f t="shared" ca="1" si="961"/>
        <v/>
      </c>
      <c r="AGY28" s="40" t="str">
        <f t="shared" ca="1" si="962"/>
        <v/>
      </c>
      <c r="AGZ28" s="37"/>
      <c r="AHA28" s="38" t="str">
        <f t="shared" ca="1" si="963"/>
        <v/>
      </c>
      <c r="AHB28" s="38" t="str">
        <f t="shared" ca="1" si="964"/>
        <v/>
      </c>
      <c r="AHC28" s="40" t="str">
        <f t="shared" ca="1" si="965"/>
        <v/>
      </c>
      <c r="AHD28" s="37"/>
      <c r="AHE28" s="38" t="str">
        <f t="shared" ca="1" si="966"/>
        <v/>
      </c>
      <c r="AHF28" s="38" t="str">
        <f t="shared" ca="1" si="967"/>
        <v/>
      </c>
      <c r="AHG28" s="40" t="str">
        <f t="shared" ca="1" si="968"/>
        <v/>
      </c>
      <c r="AHH28" s="37"/>
      <c r="AHI28" s="38" t="str">
        <f t="shared" ca="1" si="969"/>
        <v/>
      </c>
      <c r="AHJ28" s="38" t="str">
        <f t="shared" ca="1" si="970"/>
        <v/>
      </c>
      <c r="AHK28" s="40" t="str">
        <f t="shared" ca="1" si="971"/>
        <v/>
      </c>
      <c r="AHL28" s="37"/>
      <c r="AHM28" s="38" t="str">
        <f t="shared" ca="1" si="972"/>
        <v/>
      </c>
      <c r="AHN28" s="38" t="str">
        <f t="shared" ca="1" si="973"/>
        <v/>
      </c>
      <c r="AHO28" s="40" t="str">
        <f t="shared" ca="1" si="974"/>
        <v/>
      </c>
      <c r="AHP28" s="37"/>
      <c r="AHQ28" s="38" t="str">
        <f t="shared" ca="1" si="975"/>
        <v/>
      </c>
      <c r="AHR28" s="38" t="str">
        <f t="shared" ca="1" si="976"/>
        <v/>
      </c>
      <c r="AHS28" s="40" t="str">
        <f t="shared" ca="1" si="977"/>
        <v/>
      </c>
      <c r="AHT28" s="37"/>
      <c r="AHU28" s="38" t="str">
        <f t="shared" ca="1" si="978"/>
        <v/>
      </c>
      <c r="AHV28" s="38" t="str">
        <f t="shared" ca="1" si="979"/>
        <v/>
      </c>
      <c r="AHW28" s="40" t="str">
        <f t="shared" ca="1" si="980"/>
        <v/>
      </c>
      <c r="AHX28" s="37"/>
      <c r="AHY28" s="38" t="str">
        <f t="shared" ca="1" si="981"/>
        <v/>
      </c>
      <c r="AHZ28" s="38" t="str">
        <f t="shared" ca="1" si="982"/>
        <v/>
      </c>
      <c r="AIA28" s="40" t="str">
        <f t="shared" ca="1" si="983"/>
        <v/>
      </c>
      <c r="AIB28" s="37"/>
      <c r="AIC28" s="38" t="str">
        <f t="shared" ca="1" si="984"/>
        <v/>
      </c>
      <c r="AID28" s="38" t="str">
        <f t="shared" ca="1" si="985"/>
        <v/>
      </c>
      <c r="AIE28" s="40" t="str">
        <f t="shared" ca="1" si="986"/>
        <v/>
      </c>
    </row>
    <row r="29" spans="1:915" x14ac:dyDescent="0.3">
      <c r="A29" s="1">
        <f t="shared" ca="1" si="308"/>
        <v>28</v>
      </c>
      <c r="B29" s="1" t="s">
        <v>171</v>
      </c>
      <c r="C29" s="35">
        <f t="array" aca="1" ref="C29" ca="1">SUM(IF(MOD(COLUMN(D29:AIE29),4)=3,D29:AIE29,0))</f>
        <v>109.5</v>
      </c>
      <c r="D29" s="37"/>
      <c r="E29" s="38" t="str">
        <f t="shared" ca="1" si="309"/>
        <v/>
      </c>
      <c r="F29" s="38" t="str">
        <f t="shared" ca="1" si="310"/>
        <v/>
      </c>
      <c r="G29" s="40" t="str">
        <f t="shared" ca="1" si="311"/>
        <v/>
      </c>
      <c r="H29" s="37"/>
      <c r="I29" s="38" t="str">
        <f t="shared" ca="1" si="312"/>
        <v/>
      </c>
      <c r="J29" s="38" t="str">
        <f t="shared" ca="1" si="313"/>
        <v/>
      </c>
      <c r="K29" s="40" t="str">
        <f t="shared" ca="1" si="314"/>
        <v/>
      </c>
      <c r="L29" s="37"/>
      <c r="M29" s="38" t="str">
        <f t="shared" ca="1" si="315"/>
        <v/>
      </c>
      <c r="N29" s="38" t="str">
        <f t="shared" ca="1" si="316"/>
        <v/>
      </c>
      <c r="O29" s="40" t="str">
        <f t="shared" ca="1" si="317"/>
        <v/>
      </c>
      <c r="P29" s="37"/>
      <c r="Q29" s="38" t="str">
        <f t="shared" ca="1" si="318"/>
        <v/>
      </c>
      <c r="R29" s="38" t="str">
        <f t="shared" ca="1" si="319"/>
        <v/>
      </c>
      <c r="S29" s="40" t="str">
        <f t="shared" ca="1" si="320"/>
        <v/>
      </c>
      <c r="T29" s="37"/>
      <c r="U29" s="38" t="str">
        <f t="shared" ca="1" si="321"/>
        <v/>
      </c>
      <c r="V29" s="38" t="str">
        <f t="shared" ca="1" si="322"/>
        <v/>
      </c>
      <c r="W29" s="40" t="str">
        <f t="shared" ca="1" si="323"/>
        <v/>
      </c>
      <c r="X29" s="37"/>
      <c r="Y29" s="38" t="str">
        <f t="shared" ca="1" si="324"/>
        <v/>
      </c>
      <c r="Z29" s="38" t="str">
        <f t="shared" ca="1" si="325"/>
        <v/>
      </c>
      <c r="AA29" s="40" t="str">
        <f t="shared" ca="1" si="326"/>
        <v/>
      </c>
      <c r="AB29" s="37"/>
      <c r="AC29" s="38" t="str">
        <f t="shared" ca="1" si="327"/>
        <v/>
      </c>
      <c r="AD29" s="38" t="str">
        <f t="shared" ca="1" si="328"/>
        <v/>
      </c>
      <c r="AE29" s="40" t="str">
        <f t="shared" ca="1" si="329"/>
        <v/>
      </c>
      <c r="AF29" s="37"/>
      <c r="AG29" s="38" t="str">
        <f t="shared" ca="1" si="330"/>
        <v/>
      </c>
      <c r="AH29" s="38" t="str">
        <f t="shared" ca="1" si="331"/>
        <v/>
      </c>
      <c r="AI29" s="40" t="str">
        <f t="shared" ca="1" si="332"/>
        <v/>
      </c>
      <c r="AJ29" s="37"/>
      <c r="AK29" s="38" t="str">
        <f t="shared" ca="1" si="333"/>
        <v/>
      </c>
      <c r="AL29" s="38" t="str">
        <f t="shared" ca="1" si="334"/>
        <v/>
      </c>
      <c r="AM29" s="40" t="str">
        <f t="shared" ca="1" si="335"/>
        <v/>
      </c>
      <c r="AN29" s="37"/>
      <c r="AO29" s="38" t="str">
        <f t="shared" ca="1" si="336"/>
        <v/>
      </c>
      <c r="AP29" s="38" t="str">
        <f t="shared" ca="1" si="337"/>
        <v/>
      </c>
      <c r="AQ29" s="40" t="str">
        <f t="shared" ca="1" si="338"/>
        <v/>
      </c>
      <c r="AR29" s="37"/>
      <c r="AS29" s="38" t="str">
        <f t="shared" ca="1" si="339"/>
        <v/>
      </c>
      <c r="AT29" s="38" t="str">
        <f t="shared" ca="1" si="340"/>
        <v/>
      </c>
      <c r="AU29" s="40" t="str">
        <f t="shared" ca="1" si="341"/>
        <v/>
      </c>
      <c r="AV29" s="37"/>
      <c r="AW29" s="38" t="str">
        <f t="shared" ca="1" si="342"/>
        <v/>
      </c>
      <c r="AX29" s="38" t="str">
        <f t="shared" ca="1" si="343"/>
        <v/>
      </c>
      <c r="AY29" s="40" t="str">
        <f t="shared" ca="1" si="344"/>
        <v/>
      </c>
      <c r="AZ29" s="37"/>
      <c r="BA29" s="38" t="str">
        <f t="shared" ca="1" si="345"/>
        <v/>
      </c>
      <c r="BB29" s="38" t="str">
        <f t="shared" ca="1" si="346"/>
        <v/>
      </c>
      <c r="BC29" s="40" t="str">
        <f t="shared" ca="1" si="347"/>
        <v/>
      </c>
      <c r="BD29" s="37"/>
      <c r="BE29" s="38" t="str">
        <f t="shared" ca="1" si="348"/>
        <v/>
      </c>
      <c r="BF29" s="38" t="str">
        <f t="shared" ca="1" si="349"/>
        <v/>
      </c>
      <c r="BG29" s="40" t="str">
        <f t="shared" ca="1" si="350"/>
        <v/>
      </c>
      <c r="BH29" s="37"/>
      <c r="BI29" s="38" t="str">
        <f t="shared" ca="1" si="351"/>
        <v/>
      </c>
      <c r="BJ29" s="38" t="str">
        <f t="shared" ca="1" si="352"/>
        <v/>
      </c>
      <c r="BK29" s="40" t="str">
        <f t="shared" ca="1" si="353"/>
        <v/>
      </c>
      <c r="BL29" s="37"/>
      <c r="BM29" s="38" t="str">
        <f t="shared" ca="1" si="354"/>
        <v/>
      </c>
      <c r="BN29" s="38" t="str">
        <f t="shared" ca="1" si="355"/>
        <v/>
      </c>
      <c r="BO29" s="40" t="str">
        <f t="shared" ca="1" si="356"/>
        <v/>
      </c>
      <c r="BP29" s="37"/>
      <c r="BQ29" s="38" t="str">
        <f t="shared" ca="1" si="357"/>
        <v/>
      </c>
      <c r="BR29" s="38" t="str">
        <f t="shared" ca="1" si="358"/>
        <v/>
      </c>
      <c r="BS29" s="40" t="str">
        <f t="shared" ca="1" si="359"/>
        <v/>
      </c>
      <c r="BT29" s="37"/>
      <c r="BU29" s="38" t="str">
        <f t="shared" ca="1" si="360"/>
        <v/>
      </c>
      <c r="BV29" s="38" t="str">
        <f t="shared" ca="1" si="361"/>
        <v/>
      </c>
      <c r="BW29" s="40" t="str">
        <f t="shared" ca="1" si="362"/>
        <v/>
      </c>
      <c r="BX29" s="37"/>
      <c r="BY29" s="38" t="str">
        <f t="shared" ca="1" si="363"/>
        <v/>
      </c>
      <c r="BZ29" s="38" t="str">
        <f t="shared" ca="1" si="364"/>
        <v/>
      </c>
      <c r="CA29" s="40" t="str">
        <f t="shared" ca="1" si="365"/>
        <v/>
      </c>
      <c r="CB29" s="37"/>
      <c r="CC29" s="38" t="str">
        <f t="shared" ca="1" si="366"/>
        <v/>
      </c>
      <c r="CD29" s="38" t="str">
        <f t="shared" ca="1" si="367"/>
        <v/>
      </c>
      <c r="CE29" s="40" t="str">
        <f t="shared" ca="1" si="368"/>
        <v/>
      </c>
      <c r="CF29" s="37"/>
      <c r="CG29" s="38" t="str">
        <f t="shared" ca="1" si="369"/>
        <v/>
      </c>
      <c r="CH29" s="38" t="str">
        <f t="shared" ca="1" si="370"/>
        <v/>
      </c>
      <c r="CI29" s="40" t="str">
        <f t="shared" ca="1" si="371"/>
        <v/>
      </c>
      <c r="CJ29" s="37"/>
      <c r="CK29" s="38" t="str">
        <f t="shared" ca="1" si="372"/>
        <v/>
      </c>
      <c r="CL29" s="38" t="str">
        <f t="shared" ca="1" si="373"/>
        <v/>
      </c>
      <c r="CM29" s="40" t="str">
        <f t="shared" ca="1" si="374"/>
        <v/>
      </c>
      <c r="CN29" s="37"/>
      <c r="CO29" s="38" t="str">
        <f t="shared" ca="1" si="375"/>
        <v/>
      </c>
      <c r="CP29" s="38" t="str">
        <f t="shared" ca="1" si="376"/>
        <v/>
      </c>
      <c r="CQ29" s="40" t="str">
        <f t="shared" ca="1" si="377"/>
        <v/>
      </c>
      <c r="CR29" s="37"/>
      <c r="CS29" s="38" t="str">
        <f t="shared" ca="1" si="378"/>
        <v/>
      </c>
      <c r="CT29" s="38" t="str">
        <f t="shared" ca="1" si="379"/>
        <v/>
      </c>
      <c r="CU29" s="40" t="str">
        <f t="shared" ca="1" si="380"/>
        <v/>
      </c>
      <c r="CV29" s="37"/>
      <c r="CW29" s="38" t="str">
        <f t="shared" ca="1" si="381"/>
        <v/>
      </c>
      <c r="CX29" s="38" t="str">
        <f t="shared" ca="1" si="382"/>
        <v/>
      </c>
      <c r="CY29" s="40" t="str">
        <f t="shared" ca="1" si="383"/>
        <v/>
      </c>
      <c r="CZ29" s="37"/>
      <c r="DA29" s="38" t="str">
        <f t="shared" ca="1" si="384"/>
        <v/>
      </c>
      <c r="DB29" s="38" t="str">
        <f t="shared" ca="1" si="385"/>
        <v/>
      </c>
      <c r="DC29" s="40" t="str">
        <f t="shared" ca="1" si="386"/>
        <v/>
      </c>
      <c r="DD29" s="37"/>
      <c r="DE29" s="38" t="str">
        <f t="shared" ca="1" si="387"/>
        <v/>
      </c>
      <c r="DF29" s="38" t="str">
        <f t="shared" ca="1" si="388"/>
        <v/>
      </c>
      <c r="DG29" s="40" t="str">
        <f t="shared" ca="1" si="389"/>
        <v/>
      </c>
      <c r="DH29" s="37"/>
      <c r="DI29" s="38" t="str">
        <f t="shared" ca="1" si="390"/>
        <v/>
      </c>
      <c r="DJ29" s="38" t="str">
        <f t="shared" ca="1" si="391"/>
        <v/>
      </c>
      <c r="DK29" s="40" t="str">
        <f t="shared" ca="1" si="392"/>
        <v/>
      </c>
      <c r="DL29" s="37"/>
      <c r="DM29" s="38" t="str">
        <f t="shared" ca="1" si="393"/>
        <v/>
      </c>
      <c r="DN29" s="38" t="str">
        <f t="shared" ca="1" si="394"/>
        <v/>
      </c>
      <c r="DO29" s="40" t="str">
        <f t="shared" ca="1" si="395"/>
        <v/>
      </c>
      <c r="DP29" s="37"/>
      <c r="DQ29" s="38" t="str">
        <f t="shared" ca="1" si="396"/>
        <v/>
      </c>
      <c r="DR29" s="38" t="str">
        <f t="shared" ca="1" si="397"/>
        <v/>
      </c>
      <c r="DS29" s="40" t="str">
        <f t="shared" ca="1" si="398"/>
        <v/>
      </c>
      <c r="DT29" s="37"/>
      <c r="DU29" s="38" t="str">
        <f t="shared" ca="1" si="399"/>
        <v/>
      </c>
      <c r="DV29" s="38" t="str">
        <f t="shared" ca="1" si="400"/>
        <v/>
      </c>
      <c r="DW29" s="40" t="str">
        <f t="shared" ca="1" si="401"/>
        <v/>
      </c>
      <c r="DX29" s="37"/>
      <c r="DY29" s="38" t="str">
        <f t="shared" ca="1" si="402"/>
        <v/>
      </c>
      <c r="DZ29" s="38" t="str">
        <f t="shared" ca="1" si="403"/>
        <v/>
      </c>
      <c r="EA29" s="40" t="str">
        <f t="shared" ca="1" si="404"/>
        <v/>
      </c>
      <c r="EB29" s="37"/>
      <c r="EC29" s="38" t="str">
        <f t="shared" ca="1" si="405"/>
        <v/>
      </c>
      <c r="ED29" s="38" t="str">
        <f t="shared" ca="1" si="406"/>
        <v/>
      </c>
      <c r="EE29" s="40" t="str">
        <f t="shared" ca="1" si="407"/>
        <v/>
      </c>
      <c r="EF29" s="37"/>
      <c r="EG29" s="38" t="str">
        <f t="shared" ca="1" si="408"/>
        <v/>
      </c>
      <c r="EH29" s="38" t="str">
        <f t="shared" ca="1" si="409"/>
        <v/>
      </c>
      <c r="EI29" s="40" t="str">
        <f t="shared" ca="1" si="410"/>
        <v/>
      </c>
      <c r="EJ29" s="37"/>
      <c r="EK29" s="38" t="str">
        <f t="shared" ca="1" si="411"/>
        <v/>
      </c>
      <c r="EL29" s="38" t="str">
        <f t="shared" ca="1" si="412"/>
        <v/>
      </c>
      <c r="EM29" s="40" t="str">
        <f t="shared" ca="1" si="413"/>
        <v/>
      </c>
      <c r="EN29" s="37"/>
      <c r="EO29" s="38" t="str">
        <f t="shared" ca="1" si="987"/>
        <v/>
      </c>
      <c r="EP29" s="38" t="str">
        <f t="shared" ca="1" si="988"/>
        <v/>
      </c>
      <c r="EQ29" s="40" t="str">
        <f t="shared" ca="1" si="989"/>
        <v/>
      </c>
      <c r="ER29" s="37"/>
      <c r="ES29" s="38" t="str">
        <f t="shared" ca="1" si="414"/>
        <v/>
      </c>
      <c r="ET29" s="38" t="str">
        <f t="shared" ca="1" si="415"/>
        <v/>
      </c>
      <c r="EU29" s="40" t="str">
        <f t="shared" ca="1" si="416"/>
        <v/>
      </c>
      <c r="EV29" s="37"/>
      <c r="EW29" s="38" t="str">
        <f t="shared" ca="1" si="417"/>
        <v/>
      </c>
      <c r="EX29" s="38" t="str">
        <f t="shared" ca="1" si="418"/>
        <v/>
      </c>
      <c r="EY29" s="40" t="str">
        <f t="shared" ca="1" si="419"/>
        <v/>
      </c>
      <c r="EZ29" s="37"/>
      <c r="FA29" s="38" t="str">
        <f t="shared" ca="1" si="420"/>
        <v/>
      </c>
      <c r="FB29" s="38" t="str">
        <f t="shared" ca="1" si="421"/>
        <v/>
      </c>
      <c r="FC29" s="40" t="str">
        <f t="shared" ca="1" si="422"/>
        <v/>
      </c>
      <c r="FD29" s="37"/>
      <c r="FE29" s="38" t="str">
        <f t="shared" ca="1" si="423"/>
        <v/>
      </c>
      <c r="FF29" s="38" t="str">
        <f t="shared" ca="1" si="424"/>
        <v/>
      </c>
      <c r="FG29" s="40" t="str">
        <f t="shared" ca="1" si="425"/>
        <v/>
      </c>
      <c r="FH29" s="37"/>
      <c r="FI29" s="38" t="str">
        <f t="shared" ca="1" si="426"/>
        <v/>
      </c>
      <c r="FJ29" s="38" t="str">
        <f t="shared" ca="1" si="427"/>
        <v/>
      </c>
      <c r="FK29" s="40" t="str">
        <f t="shared" ca="1" si="428"/>
        <v/>
      </c>
      <c r="FL29" s="37"/>
      <c r="FM29" s="38" t="str">
        <f t="shared" ca="1" si="429"/>
        <v/>
      </c>
      <c r="FN29" s="38" t="str">
        <f t="shared" ca="1" si="430"/>
        <v/>
      </c>
      <c r="FO29" s="40" t="str">
        <f t="shared" ca="1" si="431"/>
        <v/>
      </c>
      <c r="FP29" s="37"/>
      <c r="FQ29" s="38" t="str">
        <f t="shared" ca="1" si="432"/>
        <v/>
      </c>
      <c r="FR29" s="38" t="str">
        <f t="shared" ca="1" si="433"/>
        <v/>
      </c>
      <c r="FS29" s="40" t="str">
        <f t="shared" ca="1" si="434"/>
        <v/>
      </c>
      <c r="FT29" s="37"/>
      <c r="FU29" s="38" t="str">
        <f t="shared" ca="1" si="435"/>
        <v/>
      </c>
      <c r="FV29" s="38" t="str">
        <f t="shared" ca="1" si="436"/>
        <v/>
      </c>
      <c r="FW29" s="40" t="str">
        <f t="shared" ca="1" si="437"/>
        <v/>
      </c>
      <c r="FX29" s="37"/>
      <c r="FY29" s="38" t="str">
        <f t="shared" ca="1" si="438"/>
        <v/>
      </c>
      <c r="FZ29" s="38" t="str">
        <f t="shared" ca="1" si="439"/>
        <v/>
      </c>
      <c r="GA29" s="40" t="str">
        <f t="shared" ca="1" si="440"/>
        <v/>
      </c>
      <c r="GB29" s="37"/>
      <c r="GC29" s="38" t="str">
        <f t="shared" ca="1" si="441"/>
        <v/>
      </c>
      <c r="GD29" s="38" t="str">
        <f t="shared" ca="1" si="442"/>
        <v/>
      </c>
      <c r="GE29" s="40" t="str">
        <f t="shared" ca="1" si="443"/>
        <v/>
      </c>
      <c r="GF29" s="37"/>
      <c r="GG29" s="38" t="str">
        <f t="shared" ca="1" si="444"/>
        <v/>
      </c>
      <c r="GH29" s="38" t="str">
        <f t="shared" ca="1" si="445"/>
        <v/>
      </c>
      <c r="GI29" s="40" t="str">
        <f t="shared" ca="1" si="446"/>
        <v/>
      </c>
      <c r="GJ29" s="37"/>
      <c r="GK29" s="38" t="str">
        <f t="shared" ca="1" si="447"/>
        <v/>
      </c>
      <c r="GL29" s="38" t="str">
        <f t="shared" ca="1" si="448"/>
        <v/>
      </c>
      <c r="GM29" s="40" t="str">
        <f t="shared" ca="1" si="449"/>
        <v/>
      </c>
      <c r="GN29" s="37"/>
      <c r="GO29" s="38" t="str">
        <f t="shared" ca="1" si="450"/>
        <v/>
      </c>
      <c r="GP29" s="38" t="str">
        <f t="shared" ca="1" si="451"/>
        <v/>
      </c>
      <c r="GQ29" s="40" t="str">
        <f t="shared" ca="1" si="452"/>
        <v/>
      </c>
      <c r="GR29" s="37"/>
      <c r="GS29" s="38" t="str">
        <f t="shared" ca="1" si="453"/>
        <v/>
      </c>
      <c r="GT29" s="38" t="str">
        <f t="shared" ca="1" si="454"/>
        <v/>
      </c>
      <c r="GU29" s="40" t="str">
        <f t="shared" ca="1" si="455"/>
        <v/>
      </c>
      <c r="GV29" s="37"/>
      <c r="GW29" s="38" t="str">
        <f t="shared" ca="1" si="456"/>
        <v/>
      </c>
      <c r="GX29" s="38" t="str">
        <f t="shared" ca="1" si="457"/>
        <v/>
      </c>
      <c r="GY29" s="40" t="str">
        <f t="shared" ca="1" si="458"/>
        <v/>
      </c>
      <c r="GZ29" s="37"/>
      <c r="HA29" s="38" t="str">
        <f t="shared" ca="1" si="459"/>
        <v/>
      </c>
      <c r="HB29" s="38" t="str">
        <f t="shared" ca="1" si="460"/>
        <v/>
      </c>
      <c r="HC29" s="40" t="str">
        <f t="shared" ca="1" si="461"/>
        <v/>
      </c>
      <c r="HD29" s="37"/>
      <c r="HE29" s="38" t="str">
        <f t="shared" ca="1" si="462"/>
        <v/>
      </c>
      <c r="HF29" s="38" t="str">
        <f t="shared" ca="1" si="463"/>
        <v/>
      </c>
      <c r="HG29" s="40" t="str">
        <f t="shared" ca="1" si="464"/>
        <v/>
      </c>
      <c r="HH29" s="37"/>
      <c r="HI29" s="38" t="str">
        <f t="shared" ca="1" si="465"/>
        <v/>
      </c>
      <c r="HJ29" s="38" t="str">
        <f t="shared" ca="1" si="466"/>
        <v/>
      </c>
      <c r="HK29" s="40" t="str">
        <f t="shared" ca="1" si="467"/>
        <v/>
      </c>
      <c r="HL29" s="37"/>
      <c r="HM29" s="38" t="str">
        <f t="shared" ca="1" si="468"/>
        <v/>
      </c>
      <c r="HN29" s="38" t="str">
        <f t="shared" ca="1" si="469"/>
        <v/>
      </c>
      <c r="HO29" s="40" t="str">
        <f t="shared" ca="1" si="470"/>
        <v/>
      </c>
      <c r="HP29" s="37"/>
      <c r="HQ29" s="38" t="str">
        <f t="shared" ca="1" si="471"/>
        <v/>
      </c>
      <c r="HR29" s="38" t="str">
        <f t="shared" ca="1" si="472"/>
        <v/>
      </c>
      <c r="HS29" s="40" t="str">
        <f t="shared" ca="1" si="473"/>
        <v/>
      </c>
      <c r="HT29" s="37"/>
      <c r="HU29" s="38" t="str">
        <f t="shared" ca="1" si="474"/>
        <v/>
      </c>
      <c r="HV29" s="38" t="str">
        <f t="shared" ca="1" si="475"/>
        <v/>
      </c>
      <c r="HW29" s="40" t="str">
        <f t="shared" ca="1" si="476"/>
        <v/>
      </c>
      <c r="HX29" s="37"/>
      <c r="HY29" s="38" t="str">
        <f t="shared" ca="1" si="477"/>
        <v/>
      </c>
      <c r="HZ29" s="38" t="str">
        <f t="shared" ca="1" si="478"/>
        <v/>
      </c>
      <c r="IA29" s="40" t="str">
        <f t="shared" ca="1" si="479"/>
        <v/>
      </c>
      <c r="IB29" s="37"/>
      <c r="IC29" s="38" t="str">
        <f t="shared" ca="1" si="480"/>
        <v/>
      </c>
      <c r="ID29" s="38" t="str">
        <f t="shared" ca="1" si="481"/>
        <v/>
      </c>
      <c r="IE29" s="40" t="str">
        <f t="shared" ca="1" si="482"/>
        <v/>
      </c>
      <c r="IF29" s="37"/>
      <c r="IG29" s="38" t="str">
        <f t="shared" ca="1" si="483"/>
        <v/>
      </c>
      <c r="IH29" s="38" t="str">
        <f t="shared" ca="1" si="484"/>
        <v/>
      </c>
      <c r="II29" s="40" t="str">
        <f t="shared" ca="1" si="485"/>
        <v/>
      </c>
      <c r="IJ29" s="37"/>
      <c r="IK29" s="38" t="str">
        <f t="shared" ca="1" si="486"/>
        <v/>
      </c>
      <c r="IL29" s="38" t="str">
        <f t="shared" ca="1" si="487"/>
        <v/>
      </c>
      <c r="IM29" s="40" t="str">
        <f t="shared" ca="1" si="488"/>
        <v/>
      </c>
      <c r="IN29" s="37"/>
      <c r="IO29" s="38" t="str">
        <f t="shared" ca="1" si="489"/>
        <v/>
      </c>
      <c r="IP29" s="38" t="str">
        <f t="shared" ca="1" si="490"/>
        <v/>
      </c>
      <c r="IQ29" s="40" t="str">
        <f t="shared" ca="1" si="491"/>
        <v/>
      </c>
      <c r="IR29" s="37"/>
      <c r="IS29" s="38" t="str">
        <f t="shared" ca="1" si="492"/>
        <v/>
      </c>
      <c r="IT29" s="38" t="str">
        <f t="shared" ca="1" si="493"/>
        <v/>
      </c>
      <c r="IU29" s="40" t="str">
        <f t="shared" ca="1" si="494"/>
        <v/>
      </c>
      <c r="IV29" s="37"/>
      <c r="IW29" s="38" t="str">
        <f t="shared" ca="1" si="495"/>
        <v/>
      </c>
      <c r="IX29" s="38" t="str">
        <f t="shared" ca="1" si="496"/>
        <v/>
      </c>
      <c r="IY29" s="40" t="str">
        <f t="shared" ca="1" si="497"/>
        <v/>
      </c>
      <c r="IZ29" s="37"/>
      <c r="JA29" s="38" t="str">
        <f t="shared" ca="1" si="498"/>
        <v/>
      </c>
      <c r="JB29" s="38" t="str">
        <f t="shared" ca="1" si="499"/>
        <v/>
      </c>
      <c r="JC29" s="40" t="str">
        <f t="shared" ca="1" si="500"/>
        <v/>
      </c>
      <c r="JD29" s="37">
        <v>2</v>
      </c>
      <c r="JE29" s="38">
        <f t="shared" ca="1" si="501"/>
        <v>16</v>
      </c>
      <c r="JF29" s="38">
        <f t="shared" ca="1" si="502"/>
        <v>3.5</v>
      </c>
      <c r="JG29" s="40">
        <f t="shared" ca="1" si="503"/>
        <v>59.5</v>
      </c>
      <c r="JH29" s="37"/>
      <c r="JI29" s="38" t="str">
        <f t="shared" ca="1" si="504"/>
        <v/>
      </c>
      <c r="JJ29" s="38" t="str">
        <f t="shared" ca="1" si="505"/>
        <v/>
      </c>
      <c r="JK29" s="40" t="str">
        <f t="shared" ca="1" si="506"/>
        <v/>
      </c>
      <c r="JL29" s="37"/>
      <c r="JM29" s="38" t="str">
        <f t="shared" ca="1" si="507"/>
        <v/>
      </c>
      <c r="JN29" s="38" t="str">
        <f t="shared" ca="1" si="508"/>
        <v/>
      </c>
      <c r="JO29" s="40" t="str">
        <f t="shared" ca="1" si="509"/>
        <v/>
      </c>
      <c r="JP29" s="37"/>
      <c r="JQ29" s="38" t="str">
        <f t="shared" ca="1" si="510"/>
        <v/>
      </c>
      <c r="JR29" s="38" t="str">
        <f t="shared" ca="1" si="511"/>
        <v/>
      </c>
      <c r="JS29" s="40" t="str">
        <f t="shared" ca="1" si="512"/>
        <v/>
      </c>
      <c r="JT29" s="37"/>
      <c r="JU29" s="38" t="str">
        <f t="shared" ca="1" si="513"/>
        <v/>
      </c>
      <c r="JV29" s="38" t="str">
        <f t="shared" ca="1" si="514"/>
        <v/>
      </c>
      <c r="JW29" s="40" t="str">
        <f t="shared" ca="1" si="515"/>
        <v/>
      </c>
      <c r="JX29" s="37"/>
      <c r="JY29" s="38" t="str">
        <f t="shared" ca="1" si="516"/>
        <v/>
      </c>
      <c r="JZ29" s="38" t="str">
        <f t="shared" ca="1" si="517"/>
        <v/>
      </c>
      <c r="KA29" s="40" t="str">
        <f t="shared" ca="1" si="518"/>
        <v/>
      </c>
      <c r="KB29" s="37"/>
      <c r="KC29" s="38" t="str">
        <f t="shared" ca="1" si="519"/>
        <v/>
      </c>
      <c r="KD29" s="38" t="str">
        <f t="shared" ca="1" si="520"/>
        <v/>
      </c>
      <c r="KE29" s="40" t="str">
        <f t="shared" ca="1" si="521"/>
        <v/>
      </c>
      <c r="KF29" s="37"/>
      <c r="KG29" s="38" t="str">
        <f t="shared" ca="1" si="522"/>
        <v/>
      </c>
      <c r="KH29" s="38" t="str">
        <f t="shared" ca="1" si="523"/>
        <v/>
      </c>
      <c r="KI29" s="40" t="str">
        <f t="shared" ca="1" si="524"/>
        <v/>
      </c>
      <c r="KJ29" s="37"/>
      <c r="KK29" s="38" t="str">
        <f t="shared" ca="1" si="525"/>
        <v/>
      </c>
      <c r="KL29" s="38" t="str">
        <f t="shared" ca="1" si="526"/>
        <v/>
      </c>
      <c r="KM29" s="40" t="str">
        <f t="shared" ca="1" si="527"/>
        <v/>
      </c>
      <c r="KN29" s="37"/>
      <c r="KO29" s="38" t="str">
        <f t="shared" ca="1" si="528"/>
        <v/>
      </c>
      <c r="KP29" s="38" t="str">
        <f t="shared" ca="1" si="529"/>
        <v/>
      </c>
      <c r="KQ29" s="40" t="str">
        <f t="shared" ca="1" si="530"/>
        <v/>
      </c>
      <c r="KR29" s="37"/>
      <c r="KS29" s="38" t="str">
        <f t="shared" ca="1" si="531"/>
        <v/>
      </c>
      <c r="KT29" s="38" t="str">
        <f t="shared" ca="1" si="532"/>
        <v/>
      </c>
      <c r="KU29" s="40" t="str">
        <f t="shared" ca="1" si="533"/>
        <v/>
      </c>
      <c r="KV29" s="37"/>
      <c r="KW29" s="38" t="str">
        <f t="shared" ca="1" si="534"/>
        <v/>
      </c>
      <c r="KX29" s="38" t="str">
        <f t="shared" ca="1" si="535"/>
        <v/>
      </c>
      <c r="KY29" s="40" t="str">
        <f t="shared" ca="1" si="536"/>
        <v/>
      </c>
      <c r="KZ29" s="37"/>
      <c r="LA29" s="38" t="str">
        <f t="shared" ca="1" si="537"/>
        <v/>
      </c>
      <c r="LB29" s="38" t="str">
        <f t="shared" ca="1" si="538"/>
        <v/>
      </c>
      <c r="LC29" s="40" t="str">
        <f t="shared" ca="1" si="539"/>
        <v/>
      </c>
      <c r="LD29" s="37"/>
      <c r="LE29" s="38" t="str">
        <f t="shared" ca="1" si="540"/>
        <v/>
      </c>
      <c r="LF29" s="38" t="str">
        <f t="shared" ca="1" si="541"/>
        <v/>
      </c>
      <c r="LG29" s="40" t="str">
        <f t="shared" ca="1" si="542"/>
        <v/>
      </c>
      <c r="LH29" s="37"/>
      <c r="LI29" s="38" t="str">
        <f t="shared" ca="1" si="543"/>
        <v/>
      </c>
      <c r="LJ29" s="38" t="str">
        <f t="shared" ca="1" si="544"/>
        <v/>
      </c>
      <c r="LK29" s="40" t="str">
        <f t="shared" ca="1" si="545"/>
        <v/>
      </c>
      <c r="LL29" s="37"/>
      <c r="LM29" s="38" t="str">
        <f t="shared" ca="1" si="546"/>
        <v/>
      </c>
      <c r="LN29" s="38" t="str">
        <f t="shared" ca="1" si="547"/>
        <v/>
      </c>
      <c r="LO29" s="40" t="str">
        <f t="shared" ca="1" si="548"/>
        <v/>
      </c>
      <c r="LP29" s="37"/>
      <c r="LQ29" s="38" t="str">
        <f t="shared" ca="1" si="549"/>
        <v/>
      </c>
      <c r="LR29" s="38" t="str">
        <f t="shared" ca="1" si="550"/>
        <v/>
      </c>
      <c r="LS29" s="40" t="str">
        <f t="shared" ca="1" si="551"/>
        <v/>
      </c>
      <c r="LT29" s="37">
        <v>1</v>
      </c>
      <c r="LU29" s="38">
        <f t="shared" ca="1" si="552"/>
        <v>16</v>
      </c>
      <c r="LV29" s="38">
        <f t="shared" ca="1" si="553"/>
        <v>2.5</v>
      </c>
      <c r="LW29" s="40">
        <f t="shared" ca="1" si="554"/>
        <v>50</v>
      </c>
      <c r="LX29" s="37"/>
      <c r="LY29" s="38" t="str">
        <f t="shared" ca="1" si="555"/>
        <v/>
      </c>
      <c r="LZ29" s="38" t="str">
        <f t="shared" ca="1" si="556"/>
        <v/>
      </c>
      <c r="MA29" s="40" t="str">
        <f t="shared" ca="1" si="557"/>
        <v/>
      </c>
      <c r="MB29" s="37"/>
      <c r="MC29" s="38" t="str">
        <f t="shared" ca="1" si="558"/>
        <v/>
      </c>
      <c r="MD29" s="38" t="str">
        <f t="shared" ca="1" si="559"/>
        <v/>
      </c>
      <c r="ME29" s="40" t="str">
        <f t="shared" ca="1" si="560"/>
        <v/>
      </c>
      <c r="MF29" s="37"/>
      <c r="MG29" s="38" t="str">
        <f t="shared" ca="1" si="561"/>
        <v/>
      </c>
      <c r="MH29" s="38" t="str">
        <f t="shared" ca="1" si="562"/>
        <v/>
      </c>
      <c r="MI29" s="40" t="str">
        <f t="shared" ca="1" si="563"/>
        <v/>
      </c>
      <c r="MJ29" s="37"/>
      <c r="MK29" s="38" t="str">
        <f t="shared" ca="1" si="564"/>
        <v/>
      </c>
      <c r="ML29" s="38" t="str">
        <f t="shared" ca="1" si="565"/>
        <v/>
      </c>
      <c r="MM29" s="40" t="str">
        <f t="shared" ca="1" si="566"/>
        <v/>
      </c>
      <c r="MN29" s="37"/>
      <c r="MO29" s="38" t="str">
        <f t="shared" ca="1" si="567"/>
        <v/>
      </c>
      <c r="MP29" s="38" t="str">
        <f t="shared" ca="1" si="568"/>
        <v/>
      </c>
      <c r="MQ29" s="40" t="str">
        <f t="shared" ca="1" si="569"/>
        <v/>
      </c>
      <c r="MR29" s="37"/>
      <c r="MS29" s="38" t="str">
        <f t="shared" ca="1" si="570"/>
        <v/>
      </c>
      <c r="MT29" s="38" t="str">
        <f t="shared" ca="1" si="571"/>
        <v/>
      </c>
      <c r="MU29" s="40" t="str">
        <f t="shared" ca="1" si="572"/>
        <v/>
      </c>
      <c r="MV29" s="37"/>
      <c r="MW29" s="38" t="str">
        <f t="shared" ca="1" si="573"/>
        <v/>
      </c>
      <c r="MX29" s="38" t="str">
        <f t="shared" ca="1" si="574"/>
        <v/>
      </c>
      <c r="MY29" s="40" t="str">
        <f t="shared" ca="1" si="575"/>
        <v/>
      </c>
      <c r="MZ29" s="37"/>
      <c r="NA29" s="38" t="str">
        <f t="shared" ca="1" si="576"/>
        <v/>
      </c>
      <c r="NB29" s="38" t="str">
        <f t="shared" ca="1" si="577"/>
        <v/>
      </c>
      <c r="NC29" s="40" t="str">
        <f t="shared" ca="1" si="578"/>
        <v/>
      </c>
      <c r="ND29" s="37"/>
      <c r="NE29" s="38" t="str">
        <f t="shared" ca="1" si="579"/>
        <v/>
      </c>
      <c r="NF29" s="38" t="str">
        <f t="shared" ca="1" si="580"/>
        <v/>
      </c>
      <c r="NG29" s="40" t="str">
        <f t="shared" ca="1" si="581"/>
        <v/>
      </c>
      <c r="NH29" s="37"/>
      <c r="NI29" s="38" t="str">
        <f t="shared" ca="1" si="582"/>
        <v/>
      </c>
      <c r="NJ29" s="38" t="str">
        <f t="shared" ca="1" si="583"/>
        <v/>
      </c>
      <c r="NK29" s="40" t="str">
        <f t="shared" ca="1" si="584"/>
        <v/>
      </c>
      <c r="NL29" s="37"/>
      <c r="NM29" s="38" t="str">
        <f t="shared" ca="1" si="585"/>
        <v/>
      </c>
      <c r="NN29" s="38" t="str">
        <f t="shared" ca="1" si="586"/>
        <v/>
      </c>
      <c r="NO29" s="40" t="str">
        <f t="shared" ca="1" si="587"/>
        <v/>
      </c>
      <c r="NP29" s="37"/>
      <c r="NQ29" s="38" t="str">
        <f t="shared" ca="1" si="588"/>
        <v/>
      </c>
      <c r="NR29" s="38" t="str">
        <f t="shared" ca="1" si="589"/>
        <v/>
      </c>
      <c r="NS29" s="40" t="str">
        <f t="shared" ca="1" si="590"/>
        <v/>
      </c>
      <c r="NT29" s="37"/>
      <c r="NU29" s="38" t="str">
        <f t="shared" ca="1" si="591"/>
        <v/>
      </c>
      <c r="NV29" s="38" t="str">
        <f t="shared" ca="1" si="592"/>
        <v/>
      </c>
      <c r="NW29" s="40" t="str">
        <f t="shared" ca="1" si="593"/>
        <v/>
      </c>
      <c r="NX29" s="37"/>
      <c r="NY29" s="38" t="str">
        <f t="shared" ca="1" si="594"/>
        <v/>
      </c>
      <c r="NZ29" s="38" t="str">
        <f t="shared" ca="1" si="595"/>
        <v/>
      </c>
      <c r="OA29" s="40" t="str">
        <f t="shared" ca="1" si="596"/>
        <v/>
      </c>
      <c r="OB29" s="37"/>
      <c r="OC29" s="38" t="str">
        <f t="shared" ca="1" si="597"/>
        <v/>
      </c>
      <c r="OD29" s="38" t="str">
        <f t="shared" ca="1" si="598"/>
        <v/>
      </c>
      <c r="OE29" s="40" t="str">
        <f t="shared" ca="1" si="599"/>
        <v/>
      </c>
      <c r="OF29" s="37"/>
      <c r="OG29" s="38" t="str">
        <f t="shared" ca="1" si="600"/>
        <v/>
      </c>
      <c r="OH29" s="38" t="str">
        <f t="shared" ca="1" si="601"/>
        <v/>
      </c>
      <c r="OI29" s="40" t="str">
        <f t="shared" ca="1" si="602"/>
        <v/>
      </c>
      <c r="OJ29" s="37"/>
      <c r="OK29" s="38" t="str">
        <f t="shared" ca="1" si="603"/>
        <v/>
      </c>
      <c r="OL29" s="38" t="str">
        <f t="shared" ca="1" si="604"/>
        <v/>
      </c>
      <c r="OM29" s="40" t="str">
        <f t="shared" ca="1" si="605"/>
        <v/>
      </c>
      <c r="ON29" s="37"/>
      <c r="OO29" s="38" t="str">
        <f t="shared" ca="1" si="606"/>
        <v/>
      </c>
      <c r="OP29" s="38" t="str">
        <f t="shared" ca="1" si="607"/>
        <v/>
      </c>
      <c r="OQ29" s="40" t="str">
        <f t="shared" ca="1" si="608"/>
        <v/>
      </c>
      <c r="OR29" s="37"/>
      <c r="OS29" s="38" t="str">
        <f t="shared" ca="1" si="609"/>
        <v/>
      </c>
      <c r="OT29" s="38" t="str">
        <f t="shared" ca="1" si="610"/>
        <v/>
      </c>
      <c r="OU29" s="40" t="str">
        <f t="shared" ca="1" si="611"/>
        <v/>
      </c>
      <c r="OV29" s="37"/>
      <c r="OW29" s="38" t="str">
        <f t="shared" ca="1" si="612"/>
        <v/>
      </c>
      <c r="OX29" s="38" t="str">
        <f t="shared" ca="1" si="613"/>
        <v/>
      </c>
      <c r="OY29" s="40" t="str">
        <f t="shared" ca="1" si="614"/>
        <v/>
      </c>
      <c r="OZ29" s="37"/>
      <c r="PA29" s="38" t="str">
        <f t="shared" ca="1" si="615"/>
        <v/>
      </c>
      <c r="PB29" s="38" t="str">
        <f t="shared" ca="1" si="616"/>
        <v/>
      </c>
      <c r="PC29" s="40" t="str">
        <f t="shared" ca="1" si="617"/>
        <v/>
      </c>
      <c r="PD29" s="37"/>
      <c r="PE29" s="38" t="str">
        <f t="shared" ca="1" si="618"/>
        <v/>
      </c>
      <c r="PF29" s="38" t="str">
        <f t="shared" ca="1" si="619"/>
        <v/>
      </c>
      <c r="PG29" s="40" t="str">
        <f t="shared" ca="1" si="620"/>
        <v/>
      </c>
      <c r="PH29" s="37"/>
      <c r="PI29" s="38" t="str">
        <f t="shared" ca="1" si="621"/>
        <v/>
      </c>
      <c r="PJ29" s="38" t="str">
        <f t="shared" ca="1" si="622"/>
        <v/>
      </c>
      <c r="PK29" s="40" t="str">
        <f t="shared" ca="1" si="623"/>
        <v/>
      </c>
      <c r="PL29" s="37"/>
      <c r="PM29" s="38" t="str">
        <f t="shared" ca="1" si="624"/>
        <v/>
      </c>
      <c r="PN29" s="38" t="str">
        <f t="shared" ca="1" si="625"/>
        <v/>
      </c>
      <c r="PO29" s="40" t="str">
        <f t="shared" ca="1" si="626"/>
        <v/>
      </c>
      <c r="PP29" s="37"/>
      <c r="PQ29" s="38" t="str">
        <f t="shared" ca="1" si="627"/>
        <v/>
      </c>
      <c r="PR29" s="38" t="str">
        <f t="shared" ca="1" si="628"/>
        <v/>
      </c>
      <c r="PS29" s="40" t="str">
        <f t="shared" ca="1" si="629"/>
        <v/>
      </c>
      <c r="PT29" s="37"/>
      <c r="PU29" s="38" t="str">
        <f t="shared" ca="1" si="630"/>
        <v/>
      </c>
      <c r="PV29" s="38" t="str">
        <f t="shared" ca="1" si="631"/>
        <v/>
      </c>
      <c r="PW29" s="40" t="str">
        <f t="shared" ca="1" si="632"/>
        <v/>
      </c>
      <c r="PX29" s="37"/>
      <c r="PY29" s="38" t="str">
        <f t="shared" ca="1" si="633"/>
        <v/>
      </c>
      <c r="PZ29" s="38" t="str">
        <f t="shared" ca="1" si="634"/>
        <v/>
      </c>
      <c r="QA29" s="40" t="str">
        <f t="shared" ca="1" si="635"/>
        <v/>
      </c>
      <c r="QB29" s="37"/>
      <c r="QC29" s="38" t="str">
        <f t="shared" ca="1" si="636"/>
        <v/>
      </c>
      <c r="QD29" s="38" t="str">
        <f t="shared" ca="1" si="637"/>
        <v/>
      </c>
      <c r="QE29" s="40" t="str">
        <f t="shared" ca="1" si="638"/>
        <v/>
      </c>
      <c r="QF29" s="37"/>
      <c r="QG29" s="38" t="str">
        <f t="shared" ca="1" si="639"/>
        <v/>
      </c>
      <c r="QH29" s="38" t="str">
        <f t="shared" ca="1" si="640"/>
        <v/>
      </c>
      <c r="QI29" s="40" t="str">
        <f t="shared" ca="1" si="641"/>
        <v/>
      </c>
      <c r="QJ29" s="37"/>
      <c r="QK29" s="38" t="str">
        <f t="shared" ca="1" si="642"/>
        <v/>
      </c>
      <c r="QL29" s="38" t="str">
        <f t="shared" ca="1" si="643"/>
        <v/>
      </c>
      <c r="QM29" s="40" t="str">
        <f t="shared" ca="1" si="644"/>
        <v/>
      </c>
      <c r="QN29" s="37"/>
      <c r="QO29" s="38" t="str">
        <f t="shared" ca="1" si="645"/>
        <v/>
      </c>
      <c r="QP29" s="38" t="str">
        <f t="shared" ca="1" si="646"/>
        <v/>
      </c>
      <c r="QQ29" s="40" t="str">
        <f t="shared" ca="1" si="647"/>
        <v/>
      </c>
      <c r="QR29" s="37"/>
      <c r="QS29" s="38" t="str">
        <f t="shared" ca="1" si="648"/>
        <v/>
      </c>
      <c r="QT29" s="38" t="str">
        <f t="shared" ca="1" si="649"/>
        <v/>
      </c>
      <c r="QU29" s="40" t="str">
        <f t="shared" ca="1" si="650"/>
        <v/>
      </c>
      <c r="QV29" s="37"/>
      <c r="QW29" s="38" t="str">
        <f t="shared" ca="1" si="651"/>
        <v/>
      </c>
      <c r="QX29" s="38" t="str">
        <f t="shared" ca="1" si="652"/>
        <v/>
      </c>
      <c r="QY29" s="40" t="str">
        <f t="shared" ca="1" si="653"/>
        <v/>
      </c>
      <c r="QZ29" s="37"/>
      <c r="RA29" s="38" t="str">
        <f t="shared" ca="1" si="654"/>
        <v/>
      </c>
      <c r="RB29" s="38" t="str">
        <f t="shared" ca="1" si="655"/>
        <v/>
      </c>
      <c r="RC29" s="40" t="str">
        <f t="shared" ca="1" si="656"/>
        <v/>
      </c>
      <c r="RD29" s="37"/>
      <c r="RE29" s="38" t="str">
        <f t="shared" ca="1" si="657"/>
        <v/>
      </c>
      <c r="RF29" s="38" t="str">
        <f t="shared" ca="1" si="658"/>
        <v/>
      </c>
      <c r="RG29" s="40" t="str">
        <f t="shared" ca="1" si="659"/>
        <v/>
      </c>
      <c r="RH29" s="37"/>
      <c r="RI29" s="38" t="str">
        <f t="shared" ca="1" si="660"/>
        <v/>
      </c>
      <c r="RJ29" s="38" t="str">
        <f t="shared" ca="1" si="661"/>
        <v/>
      </c>
      <c r="RK29" s="40" t="str">
        <f t="shared" ca="1" si="662"/>
        <v/>
      </c>
      <c r="RL29" s="37"/>
      <c r="RM29" s="38" t="str">
        <f t="shared" ca="1" si="663"/>
        <v/>
      </c>
      <c r="RN29" s="38" t="str">
        <f t="shared" ca="1" si="664"/>
        <v/>
      </c>
      <c r="RO29" s="40" t="str">
        <f t="shared" ca="1" si="665"/>
        <v/>
      </c>
      <c r="RP29" s="37"/>
      <c r="RQ29" s="38" t="str">
        <f t="shared" ca="1" si="666"/>
        <v/>
      </c>
      <c r="RR29" s="38" t="str">
        <f t="shared" ca="1" si="667"/>
        <v/>
      </c>
      <c r="RS29" s="40" t="str">
        <f t="shared" ca="1" si="668"/>
        <v/>
      </c>
      <c r="RT29" s="37"/>
      <c r="RU29" s="38" t="str">
        <f t="shared" ca="1" si="669"/>
        <v/>
      </c>
      <c r="RV29" s="38" t="str">
        <f t="shared" ca="1" si="670"/>
        <v/>
      </c>
      <c r="RW29" s="40" t="str">
        <f t="shared" ca="1" si="671"/>
        <v/>
      </c>
      <c r="RX29" s="37"/>
      <c r="RY29" s="38" t="str">
        <f t="shared" ca="1" si="672"/>
        <v/>
      </c>
      <c r="RZ29" s="38" t="str">
        <f t="shared" ca="1" si="673"/>
        <v/>
      </c>
      <c r="SA29" s="40" t="str">
        <f t="shared" ca="1" si="674"/>
        <v/>
      </c>
      <c r="SB29" s="37"/>
      <c r="SC29" s="38" t="str">
        <f t="shared" ca="1" si="675"/>
        <v/>
      </c>
      <c r="SD29" s="38" t="str">
        <f t="shared" ca="1" si="676"/>
        <v/>
      </c>
      <c r="SE29" s="40" t="str">
        <f t="shared" ca="1" si="677"/>
        <v/>
      </c>
      <c r="SF29" s="37"/>
      <c r="SG29" s="38" t="str">
        <f t="shared" ca="1" si="678"/>
        <v/>
      </c>
      <c r="SH29" s="38" t="str">
        <f t="shared" ca="1" si="679"/>
        <v/>
      </c>
      <c r="SI29" s="40" t="str">
        <f t="shared" ca="1" si="680"/>
        <v/>
      </c>
      <c r="SJ29" s="37"/>
      <c r="SK29" s="38" t="str">
        <f t="shared" ca="1" si="681"/>
        <v/>
      </c>
      <c r="SL29" s="38" t="str">
        <f t="shared" ca="1" si="682"/>
        <v/>
      </c>
      <c r="SM29" s="40" t="str">
        <f t="shared" ca="1" si="683"/>
        <v/>
      </c>
      <c r="SN29" s="37"/>
      <c r="SO29" s="38" t="str">
        <f t="shared" ca="1" si="684"/>
        <v/>
      </c>
      <c r="SP29" s="38" t="str">
        <f t="shared" ca="1" si="685"/>
        <v/>
      </c>
      <c r="SQ29" s="40" t="str">
        <f t="shared" ca="1" si="686"/>
        <v/>
      </c>
      <c r="SR29" s="37"/>
      <c r="SS29" s="38" t="str">
        <f t="shared" ca="1" si="687"/>
        <v/>
      </c>
      <c r="ST29" s="38" t="str">
        <f t="shared" ca="1" si="688"/>
        <v/>
      </c>
      <c r="SU29" s="40" t="str">
        <f t="shared" ca="1" si="689"/>
        <v/>
      </c>
      <c r="SV29" s="37"/>
      <c r="SW29" s="38" t="str">
        <f t="shared" ca="1" si="690"/>
        <v/>
      </c>
      <c r="SX29" s="38" t="str">
        <f t="shared" ca="1" si="691"/>
        <v/>
      </c>
      <c r="SY29" s="40" t="str">
        <f t="shared" ca="1" si="692"/>
        <v/>
      </c>
      <c r="SZ29" s="37"/>
      <c r="TA29" s="38" t="str">
        <f t="shared" ca="1" si="693"/>
        <v/>
      </c>
      <c r="TB29" s="38" t="str">
        <f t="shared" ca="1" si="694"/>
        <v/>
      </c>
      <c r="TC29" s="40" t="str">
        <f t="shared" ca="1" si="695"/>
        <v/>
      </c>
      <c r="TD29" s="37"/>
      <c r="TE29" s="38" t="str">
        <f t="shared" ca="1" si="696"/>
        <v/>
      </c>
      <c r="TF29" s="38" t="str">
        <f t="shared" ca="1" si="697"/>
        <v/>
      </c>
      <c r="TG29" s="40" t="str">
        <f t="shared" ca="1" si="698"/>
        <v/>
      </c>
      <c r="TH29" s="37"/>
      <c r="TI29" s="38" t="str">
        <f t="shared" ca="1" si="699"/>
        <v/>
      </c>
      <c r="TJ29" s="38" t="str">
        <f t="shared" ca="1" si="700"/>
        <v/>
      </c>
      <c r="TK29" s="40" t="str">
        <f t="shared" ca="1" si="701"/>
        <v/>
      </c>
      <c r="TL29" s="37"/>
      <c r="TM29" s="38" t="str">
        <f t="shared" ca="1" si="702"/>
        <v/>
      </c>
      <c r="TN29" s="38" t="str">
        <f t="shared" ca="1" si="703"/>
        <v/>
      </c>
      <c r="TO29" s="40" t="str">
        <f t="shared" ca="1" si="704"/>
        <v/>
      </c>
      <c r="TP29" s="37"/>
      <c r="TQ29" s="38" t="str">
        <f t="shared" ca="1" si="705"/>
        <v/>
      </c>
      <c r="TR29" s="38" t="str">
        <f t="shared" ca="1" si="706"/>
        <v/>
      </c>
      <c r="TS29" s="40" t="str">
        <f t="shared" ca="1" si="707"/>
        <v/>
      </c>
      <c r="TT29" s="37"/>
      <c r="TU29" s="38" t="str">
        <f t="shared" ca="1" si="708"/>
        <v/>
      </c>
      <c r="TV29" s="38" t="str">
        <f t="shared" ca="1" si="709"/>
        <v/>
      </c>
      <c r="TW29" s="40" t="str">
        <f t="shared" ca="1" si="710"/>
        <v/>
      </c>
      <c r="TX29" s="37"/>
      <c r="TY29" s="38" t="str">
        <f t="shared" ca="1" si="711"/>
        <v/>
      </c>
      <c r="TZ29" s="38" t="str">
        <f t="shared" ca="1" si="712"/>
        <v/>
      </c>
      <c r="UA29" s="40" t="str">
        <f t="shared" ca="1" si="713"/>
        <v/>
      </c>
      <c r="UB29" s="37"/>
      <c r="UC29" s="38" t="str">
        <f t="shared" ca="1" si="714"/>
        <v/>
      </c>
      <c r="UD29" s="38" t="str">
        <f t="shared" ca="1" si="715"/>
        <v/>
      </c>
      <c r="UE29" s="40" t="str">
        <f t="shared" ca="1" si="716"/>
        <v/>
      </c>
      <c r="UF29" s="37"/>
      <c r="UG29" s="38" t="str">
        <f t="shared" ca="1" si="717"/>
        <v/>
      </c>
      <c r="UH29" s="38" t="str">
        <f t="shared" ca="1" si="718"/>
        <v/>
      </c>
      <c r="UI29" s="40" t="str">
        <f t="shared" ca="1" si="719"/>
        <v/>
      </c>
      <c r="UJ29" s="37"/>
      <c r="UK29" s="38" t="str">
        <f t="shared" ca="1" si="720"/>
        <v/>
      </c>
      <c r="UL29" s="38" t="str">
        <f t="shared" ca="1" si="721"/>
        <v/>
      </c>
      <c r="UM29" s="40" t="str">
        <f t="shared" ca="1" si="722"/>
        <v/>
      </c>
      <c r="UN29" s="37"/>
      <c r="UO29" s="38" t="str">
        <f t="shared" ca="1" si="723"/>
        <v/>
      </c>
      <c r="UP29" s="38" t="str">
        <f t="shared" ca="1" si="724"/>
        <v/>
      </c>
      <c r="UQ29" s="40" t="str">
        <f t="shared" ca="1" si="725"/>
        <v/>
      </c>
      <c r="UR29" s="37"/>
      <c r="US29" s="38" t="str">
        <f t="shared" ca="1" si="726"/>
        <v/>
      </c>
      <c r="UT29" s="38" t="str">
        <f t="shared" ca="1" si="727"/>
        <v/>
      </c>
      <c r="UU29" s="40" t="str">
        <f t="shared" ca="1" si="728"/>
        <v/>
      </c>
      <c r="UV29" s="37"/>
      <c r="UW29" s="38" t="str">
        <f t="shared" ca="1" si="729"/>
        <v/>
      </c>
      <c r="UX29" s="38" t="str">
        <f t="shared" ca="1" si="730"/>
        <v/>
      </c>
      <c r="UY29" s="40" t="str">
        <f t="shared" ca="1" si="731"/>
        <v/>
      </c>
      <c r="UZ29" s="37"/>
      <c r="VA29" s="38" t="str">
        <f t="shared" ca="1" si="732"/>
        <v/>
      </c>
      <c r="VB29" s="38" t="str">
        <f t="shared" ca="1" si="733"/>
        <v/>
      </c>
      <c r="VC29" s="40" t="str">
        <f t="shared" ca="1" si="734"/>
        <v/>
      </c>
      <c r="VD29" s="37"/>
      <c r="VE29" s="38" t="str">
        <f t="shared" ca="1" si="735"/>
        <v/>
      </c>
      <c r="VF29" s="38" t="str">
        <f t="shared" ca="1" si="736"/>
        <v/>
      </c>
      <c r="VG29" s="40" t="str">
        <f t="shared" ca="1" si="737"/>
        <v/>
      </c>
      <c r="VH29" s="37"/>
      <c r="VI29" s="38" t="str">
        <f t="shared" ca="1" si="738"/>
        <v/>
      </c>
      <c r="VJ29" s="38" t="str">
        <f t="shared" ca="1" si="739"/>
        <v/>
      </c>
      <c r="VK29" s="40" t="str">
        <f t="shared" ca="1" si="740"/>
        <v/>
      </c>
      <c r="VL29" s="37"/>
      <c r="VM29" s="38" t="str">
        <f t="shared" ca="1" si="741"/>
        <v/>
      </c>
      <c r="VN29" s="38" t="str">
        <f t="shared" ca="1" si="742"/>
        <v/>
      </c>
      <c r="VO29" s="40" t="str">
        <f t="shared" ca="1" si="743"/>
        <v/>
      </c>
      <c r="VP29" s="37"/>
      <c r="VQ29" s="38" t="str">
        <f t="shared" ca="1" si="744"/>
        <v/>
      </c>
      <c r="VR29" s="38" t="str">
        <f t="shared" ca="1" si="745"/>
        <v/>
      </c>
      <c r="VS29" s="40" t="str">
        <f t="shared" ca="1" si="746"/>
        <v/>
      </c>
      <c r="VT29" s="37"/>
      <c r="VU29" s="38" t="str">
        <f t="shared" ca="1" si="747"/>
        <v/>
      </c>
      <c r="VV29" s="38" t="str">
        <f t="shared" ca="1" si="748"/>
        <v/>
      </c>
      <c r="VW29" s="40" t="str">
        <f t="shared" ca="1" si="749"/>
        <v/>
      </c>
      <c r="VX29" s="37"/>
      <c r="VY29" s="38"/>
      <c r="VZ29" s="38"/>
      <c r="WA29" s="40"/>
      <c r="WB29" s="37"/>
      <c r="WC29" s="38" t="str">
        <f t="shared" ca="1" si="750"/>
        <v/>
      </c>
      <c r="WD29" s="38" t="str">
        <f t="shared" ca="1" si="751"/>
        <v/>
      </c>
      <c r="WE29" s="40" t="str">
        <f t="shared" ca="1" si="752"/>
        <v/>
      </c>
      <c r="WF29" s="37"/>
      <c r="WG29" s="38" t="str">
        <f t="shared" ca="1" si="753"/>
        <v/>
      </c>
      <c r="WH29" s="38" t="str">
        <f t="shared" ca="1" si="754"/>
        <v/>
      </c>
      <c r="WI29" s="40" t="str">
        <f t="shared" ca="1" si="755"/>
        <v/>
      </c>
      <c r="WJ29" s="37"/>
      <c r="WK29" s="38" t="str">
        <f t="shared" ca="1" si="756"/>
        <v/>
      </c>
      <c r="WL29" s="38" t="str">
        <f t="shared" ca="1" si="757"/>
        <v/>
      </c>
      <c r="WM29" s="40" t="str">
        <f t="shared" ca="1" si="758"/>
        <v/>
      </c>
      <c r="WN29" s="37"/>
      <c r="WO29" s="38" t="str">
        <f t="shared" ca="1" si="759"/>
        <v/>
      </c>
      <c r="WP29" s="38" t="str">
        <f t="shared" ca="1" si="760"/>
        <v/>
      </c>
      <c r="WQ29" s="40" t="str">
        <f t="shared" ca="1" si="761"/>
        <v/>
      </c>
      <c r="WR29" s="37"/>
      <c r="WS29" s="38" t="str">
        <f t="shared" ca="1" si="762"/>
        <v/>
      </c>
      <c r="WT29" s="38" t="str">
        <f t="shared" ca="1" si="763"/>
        <v/>
      </c>
      <c r="WU29" s="40" t="str">
        <f t="shared" ca="1" si="764"/>
        <v/>
      </c>
      <c r="WV29" s="37"/>
      <c r="WW29" s="38" t="str">
        <f t="shared" ca="1" si="765"/>
        <v/>
      </c>
      <c r="WX29" s="38" t="str">
        <f t="shared" ca="1" si="766"/>
        <v/>
      </c>
      <c r="WY29" s="40" t="str">
        <f t="shared" ca="1" si="767"/>
        <v/>
      </c>
      <c r="WZ29" s="37"/>
      <c r="XA29" s="38" t="str">
        <f t="shared" ca="1" si="768"/>
        <v/>
      </c>
      <c r="XB29" s="38" t="str">
        <f t="shared" ca="1" si="769"/>
        <v/>
      </c>
      <c r="XC29" s="40" t="str">
        <f t="shared" ca="1" si="770"/>
        <v/>
      </c>
      <c r="XD29" s="37"/>
      <c r="XE29" s="38" t="str">
        <f t="shared" ca="1" si="771"/>
        <v/>
      </c>
      <c r="XF29" s="38" t="str">
        <f t="shared" ca="1" si="772"/>
        <v/>
      </c>
      <c r="XG29" s="40" t="str">
        <f t="shared" ca="1" si="773"/>
        <v/>
      </c>
      <c r="XH29" s="37"/>
      <c r="XI29" s="38" t="str">
        <f t="shared" ca="1" si="774"/>
        <v/>
      </c>
      <c r="XJ29" s="38" t="str">
        <f t="shared" ca="1" si="775"/>
        <v/>
      </c>
      <c r="XK29" s="40" t="str">
        <f t="shared" ca="1" si="776"/>
        <v/>
      </c>
      <c r="XL29" s="37"/>
      <c r="XM29" s="38" t="str">
        <f t="shared" ca="1" si="777"/>
        <v/>
      </c>
      <c r="XN29" s="38" t="str">
        <f t="shared" ca="1" si="778"/>
        <v/>
      </c>
      <c r="XO29" s="40" t="str">
        <f t="shared" ca="1" si="779"/>
        <v/>
      </c>
      <c r="XP29" s="37"/>
      <c r="XQ29" s="38" t="str">
        <f t="shared" ca="1" si="780"/>
        <v/>
      </c>
      <c r="XR29" s="38" t="str">
        <f t="shared" ca="1" si="781"/>
        <v/>
      </c>
      <c r="XS29" s="40" t="str">
        <f t="shared" ca="1" si="782"/>
        <v/>
      </c>
      <c r="XT29" s="37"/>
      <c r="XU29" s="38" t="str">
        <f t="shared" ca="1" si="783"/>
        <v/>
      </c>
      <c r="XV29" s="38" t="str">
        <f t="shared" ca="1" si="784"/>
        <v/>
      </c>
      <c r="XW29" s="40" t="str">
        <f t="shared" ca="1" si="785"/>
        <v/>
      </c>
      <c r="XX29" s="37"/>
      <c r="XY29" s="38" t="str">
        <f t="shared" ca="1" si="786"/>
        <v/>
      </c>
      <c r="XZ29" s="38" t="str">
        <f t="shared" ca="1" si="787"/>
        <v/>
      </c>
      <c r="YA29" s="40" t="str">
        <f t="shared" ca="1" si="788"/>
        <v/>
      </c>
      <c r="YB29" s="37"/>
      <c r="YC29" s="38" t="str">
        <f t="shared" ca="1" si="789"/>
        <v/>
      </c>
      <c r="YD29" s="38" t="str">
        <f t="shared" ca="1" si="790"/>
        <v/>
      </c>
      <c r="YE29" s="40" t="str">
        <f t="shared" ca="1" si="791"/>
        <v/>
      </c>
      <c r="YF29" s="37"/>
      <c r="YG29" s="38" t="str">
        <f t="shared" ca="1" si="792"/>
        <v/>
      </c>
      <c r="YH29" s="38" t="str">
        <f t="shared" ca="1" si="793"/>
        <v/>
      </c>
      <c r="YI29" s="40" t="str">
        <f t="shared" ca="1" si="794"/>
        <v/>
      </c>
      <c r="YJ29" s="37"/>
      <c r="YK29" s="38" t="str">
        <f t="shared" ca="1" si="795"/>
        <v/>
      </c>
      <c r="YL29" s="38" t="str">
        <f t="shared" ca="1" si="796"/>
        <v/>
      </c>
      <c r="YM29" s="40" t="str">
        <f t="shared" ca="1" si="797"/>
        <v/>
      </c>
      <c r="YN29" s="37"/>
      <c r="YO29" s="38" t="str">
        <f t="shared" ca="1" si="798"/>
        <v/>
      </c>
      <c r="YP29" s="38" t="str">
        <f t="shared" ca="1" si="799"/>
        <v/>
      </c>
      <c r="YQ29" s="40" t="str">
        <f t="shared" ca="1" si="800"/>
        <v/>
      </c>
      <c r="YR29" s="37"/>
      <c r="YS29" s="38" t="str">
        <f t="shared" ca="1" si="801"/>
        <v/>
      </c>
      <c r="YT29" s="38" t="str">
        <f t="shared" ca="1" si="802"/>
        <v/>
      </c>
      <c r="YU29" s="40" t="str">
        <f t="shared" ca="1" si="803"/>
        <v/>
      </c>
      <c r="YV29" s="37"/>
      <c r="YW29" s="38" t="str">
        <f t="shared" ca="1" si="804"/>
        <v/>
      </c>
      <c r="YX29" s="38" t="str">
        <f t="shared" ca="1" si="805"/>
        <v/>
      </c>
      <c r="YY29" s="40" t="str">
        <f t="shared" ca="1" si="806"/>
        <v/>
      </c>
      <c r="YZ29" s="37"/>
      <c r="ZA29" s="38" t="str">
        <f t="shared" ca="1" si="807"/>
        <v/>
      </c>
      <c r="ZB29" s="38" t="str">
        <f t="shared" ca="1" si="808"/>
        <v/>
      </c>
      <c r="ZC29" s="40" t="str">
        <f t="shared" ca="1" si="809"/>
        <v/>
      </c>
      <c r="ZD29" s="37"/>
      <c r="ZE29" s="38" t="str">
        <f t="shared" ca="1" si="810"/>
        <v/>
      </c>
      <c r="ZF29" s="38" t="str">
        <f t="shared" ca="1" si="811"/>
        <v/>
      </c>
      <c r="ZG29" s="40" t="str">
        <f t="shared" ca="1" si="812"/>
        <v/>
      </c>
      <c r="ZH29" s="37"/>
      <c r="ZI29" s="38" t="str">
        <f t="shared" ca="1" si="813"/>
        <v/>
      </c>
      <c r="ZJ29" s="38" t="str">
        <f t="shared" ca="1" si="814"/>
        <v/>
      </c>
      <c r="ZK29" s="40" t="str">
        <f t="shared" ca="1" si="815"/>
        <v/>
      </c>
      <c r="ZL29" s="37"/>
      <c r="ZM29" s="38" t="str">
        <f t="shared" ca="1" si="816"/>
        <v/>
      </c>
      <c r="ZN29" s="38" t="str">
        <f t="shared" ca="1" si="817"/>
        <v/>
      </c>
      <c r="ZO29" s="40" t="str">
        <f t="shared" ca="1" si="818"/>
        <v/>
      </c>
      <c r="ZP29" s="37"/>
      <c r="ZQ29" s="38" t="str">
        <f t="shared" ca="1" si="819"/>
        <v/>
      </c>
      <c r="ZR29" s="38" t="str">
        <f t="shared" ca="1" si="820"/>
        <v/>
      </c>
      <c r="ZS29" s="40" t="str">
        <f t="shared" ca="1" si="821"/>
        <v/>
      </c>
      <c r="ZT29" s="37"/>
      <c r="ZU29" s="38" t="str">
        <f t="shared" ca="1" si="822"/>
        <v/>
      </c>
      <c r="ZV29" s="38" t="str">
        <f t="shared" ca="1" si="823"/>
        <v/>
      </c>
      <c r="ZW29" s="40" t="str">
        <f t="shared" ca="1" si="824"/>
        <v/>
      </c>
      <c r="ZX29" s="37"/>
      <c r="ZY29" s="38" t="str">
        <f t="shared" ca="1" si="825"/>
        <v/>
      </c>
      <c r="ZZ29" s="38" t="str">
        <f t="shared" ca="1" si="826"/>
        <v/>
      </c>
      <c r="AAA29" s="40" t="str">
        <f t="shared" ca="1" si="827"/>
        <v/>
      </c>
      <c r="AAB29" s="37"/>
      <c r="AAC29" s="38" t="str">
        <f t="shared" ca="1" si="828"/>
        <v/>
      </c>
      <c r="AAD29" s="38" t="str">
        <f t="shared" ca="1" si="829"/>
        <v/>
      </c>
      <c r="AAE29" s="40" t="str">
        <f t="shared" ca="1" si="830"/>
        <v/>
      </c>
      <c r="AAF29" s="37"/>
      <c r="AAG29" s="38" t="str">
        <f t="shared" ca="1" si="831"/>
        <v/>
      </c>
      <c r="AAH29" s="38" t="str">
        <f t="shared" ca="1" si="832"/>
        <v/>
      </c>
      <c r="AAI29" s="40" t="str">
        <f t="shared" ca="1" si="833"/>
        <v/>
      </c>
      <c r="AAJ29" s="37"/>
      <c r="AAK29" s="38" t="str">
        <f t="shared" ca="1" si="834"/>
        <v/>
      </c>
      <c r="AAL29" s="38" t="str">
        <f t="shared" ca="1" si="835"/>
        <v/>
      </c>
      <c r="AAM29" s="40" t="str">
        <f t="shared" ca="1" si="836"/>
        <v/>
      </c>
      <c r="AAN29" s="37"/>
      <c r="AAO29" s="38" t="str">
        <f t="shared" ca="1" si="837"/>
        <v/>
      </c>
      <c r="AAP29" s="38" t="str">
        <f t="shared" ca="1" si="838"/>
        <v/>
      </c>
      <c r="AAQ29" s="40" t="str">
        <f t="shared" ca="1" si="839"/>
        <v/>
      </c>
      <c r="AAR29" s="37"/>
      <c r="AAS29" s="38" t="str">
        <f t="shared" ca="1" si="840"/>
        <v/>
      </c>
      <c r="AAT29" s="38" t="str">
        <f t="shared" ca="1" si="841"/>
        <v/>
      </c>
      <c r="AAU29" s="40" t="str">
        <f t="shared" ca="1" si="842"/>
        <v/>
      </c>
      <c r="AAV29" s="37"/>
      <c r="AAW29" s="38" t="str">
        <f t="shared" ca="1" si="843"/>
        <v/>
      </c>
      <c r="AAX29" s="38" t="str">
        <f t="shared" ca="1" si="844"/>
        <v/>
      </c>
      <c r="AAY29" s="40" t="str">
        <f t="shared" ca="1" si="845"/>
        <v/>
      </c>
      <c r="AAZ29" s="37"/>
      <c r="ABA29" s="38" t="str">
        <f t="shared" ca="1" si="846"/>
        <v/>
      </c>
      <c r="ABB29" s="38" t="str">
        <f t="shared" ca="1" si="847"/>
        <v/>
      </c>
      <c r="ABC29" s="40" t="str">
        <f t="shared" ca="1" si="848"/>
        <v/>
      </c>
      <c r="ABD29" s="37"/>
      <c r="ABE29" s="38" t="str">
        <f t="shared" ca="1" si="849"/>
        <v/>
      </c>
      <c r="ABF29" s="38" t="str">
        <f t="shared" ca="1" si="850"/>
        <v/>
      </c>
      <c r="ABG29" s="40" t="str">
        <f t="shared" ca="1" si="851"/>
        <v/>
      </c>
      <c r="ABH29" s="37"/>
      <c r="ABI29" s="38" t="str">
        <f t="shared" ca="1" si="852"/>
        <v/>
      </c>
      <c r="ABJ29" s="38" t="str">
        <f t="shared" ca="1" si="853"/>
        <v/>
      </c>
      <c r="ABK29" s="40" t="str">
        <f t="shared" ca="1" si="854"/>
        <v/>
      </c>
      <c r="ABL29" s="37"/>
      <c r="ABM29" s="38" t="str">
        <f t="shared" ca="1" si="855"/>
        <v/>
      </c>
      <c r="ABN29" s="38" t="str">
        <f t="shared" ca="1" si="856"/>
        <v/>
      </c>
      <c r="ABO29" s="40" t="str">
        <f t="shared" ca="1" si="857"/>
        <v/>
      </c>
      <c r="ABP29" s="37"/>
      <c r="ABQ29" s="38" t="str">
        <f t="shared" ca="1" si="858"/>
        <v/>
      </c>
      <c r="ABR29" s="38" t="str">
        <f t="shared" ca="1" si="859"/>
        <v/>
      </c>
      <c r="ABS29" s="40" t="str">
        <f t="shared" ca="1" si="860"/>
        <v/>
      </c>
      <c r="ABT29" s="37"/>
      <c r="ABU29" s="38" t="str">
        <f t="shared" ca="1" si="861"/>
        <v/>
      </c>
      <c r="ABV29" s="38" t="str">
        <f t="shared" ca="1" si="862"/>
        <v/>
      </c>
      <c r="ABW29" s="40" t="str">
        <f t="shared" ca="1" si="863"/>
        <v/>
      </c>
      <c r="ABX29" s="37"/>
      <c r="ABY29" s="38" t="str">
        <f t="shared" ca="1" si="864"/>
        <v/>
      </c>
      <c r="ABZ29" s="38" t="str">
        <f t="shared" ca="1" si="865"/>
        <v/>
      </c>
      <c r="ACA29" s="40" t="str">
        <f t="shared" ca="1" si="866"/>
        <v/>
      </c>
      <c r="ACB29" s="37"/>
      <c r="ACC29" s="38" t="str">
        <f t="shared" ca="1" si="867"/>
        <v/>
      </c>
      <c r="ACD29" s="38" t="str">
        <f t="shared" ca="1" si="868"/>
        <v/>
      </c>
      <c r="ACE29" s="40" t="str">
        <f t="shared" ca="1" si="869"/>
        <v/>
      </c>
      <c r="ACF29" s="37"/>
      <c r="ACG29" s="38" t="str">
        <f t="shared" ca="1" si="870"/>
        <v/>
      </c>
      <c r="ACH29" s="38" t="str">
        <f t="shared" ca="1" si="871"/>
        <v/>
      </c>
      <c r="ACI29" s="40" t="str">
        <f t="shared" ca="1" si="872"/>
        <v/>
      </c>
      <c r="ACJ29" s="37"/>
      <c r="ACK29" s="38" t="str">
        <f t="shared" ca="1" si="873"/>
        <v/>
      </c>
      <c r="ACL29" s="38" t="str">
        <f t="shared" ca="1" si="874"/>
        <v/>
      </c>
      <c r="ACM29" s="40" t="str">
        <f t="shared" ca="1" si="875"/>
        <v/>
      </c>
      <c r="ACN29" s="37"/>
      <c r="ACO29" s="38" t="str">
        <f t="shared" ca="1" si="876"/>
        <v/>
      </c>
      <c r="ACP29" s="38" t="str">
        <f t="shared" ca="1" si="877"/>
        <v/>
      </c>
      <c r="ACQ29" s="40" t="str">
        <f t="shared" ca="1" si="878"/>
        <v/>
      </c>
      <c r="ACR29" s="37"/>
      <c r="ACS29" s="38" t="str">
        <f t="shared" ca="1" si="879"/>
        <v/>
      </c>
      <c r="ACT29" s="38" t="str">
        <f t="shared" ca="1" si="880"/>
        <v/>
      </c>
      <c r="ACU29" s="40" t="str">
        <f t="shared" ca="1" si="881"/>
        <v/>
      </c>
      <c r="ACV29" s="37"/>
      <c r="ACW29" s="38" t="str">
        <f t="shared" ca="1" si="882"/>
        <v/>
      </c>
      <c r="ACX29" s="38" t="str">
        <f t="shared" ca="1" si="883"/>
        <v/>
      </c>
      <c r="ACY29" s="40" t="str">
        <f t="shared" ca="1" si="884"/>
        <v/>
      </c>
      <c r="ACZ29" s="37"/>
      <c r="ADA29" s="38" t="str">
        <f t="shared" ca="1" si="885"/>
        <v/>
      </c>
      <c r="ADB29" s="38" t="str">
        <f t="shared" ca="1" si="886"/>
        <v/>
      </c>
      <c r="ADC29" s="40" t="str">
        <f t="shared" ca="1" si="887"/>
        <v/>
      </c>
      <c r="ADD29" s="37"/>
      <c r="ADE29" s="38" t="str">
        <f t="shared" ca="1" si="888"/>
        <v/>
      </c>
      <c r="ADF29" s="38" t="str">
        <f t="shared" ca="1" si="889"/>
        <v/>
      </c>
      <c r="ADG29" s="40" t="str">
        <f t="shared" ca="1" si="890"/>
        <v/>
      </c>
      <c r="ADH29" s="37"/>
      <c r="ADI29" s="38" t="str">
        <f t="shared" ca="1" si="891"/>
        <v/>
      </c>
      <c r="ADJ29" s="38" t="str">
        <f t="shared" ca="1" si="892"/>
        <v/>
      </c>
      <c r="ADK29" s="40" t="str">
        <f t="shared" ca="1" si="893"/>
        <v/>
      </c>
      <c r="ADL29" s="37"/>
      <c r="ADM29" s="38" t="str">
        <f t="shared" ca="1" si="894"/>
        <v/>
      </c>
      <c r="ADN29" s="38" t="str">
        <f t="shared" ca="1" si="895"/>
        <v/>
      </c>
      <c r="ADO29" s="40" t="str">
        <f t="shared" ca="1" si="896"/>
        <v/>
      </c>
      <c r="ADP29" s="37"/>
      <c r="ADQ29" s="38" t="str">
        <f t="shared" ca="1" si="897"/>
        <v/>
      </c>
      <c r="ADR29" s="38" t="str">
        <f t="shared" ca="1" si="898"/>
        <v/>
      </c>
      <c r="ADS29" s="40" t="str">
        <f t="shared" ca="1" si="899"/>
        <v/>
      </c>
      <c r="ADT29" s="37"/>
      <c r="ADU29" s="38" t="str">
        <f t="shared" ca="1" si="900"/>
        <v/>
      </c>
      <c r="ADV29" s="38" t="str">
        <f t="shared" ca="1" si="901"/>
        <v/>
      </c>
      <c r="ADW29" s="40" t="str">
        <f t="shared" ca="1" si="902"/>
        <v/>
      </c>
      <c r="ADX29" s="37"/>
      <c r="ADY29" s="38" t="str">
        <f t="shared" ca="1" si="903"/>
        <v/>
      </c>
      <c r="ADZ29" s="38" t="str">
        <f t="shared" ca="1" si="904"/>
        <v/>
      </c>
      <c r="AEA29" s="40" t="str">
        <f t="shared" ca="1" si="905"/>
        <v/>
      </c>
      <c r="AEB29" s="37"/>
      <c r="AEC29" s="38" t="str">
        <f t="shared" ca="1" si="906"/>
        <v/>
      </c>
      <c r="AED29" s="38" t="str">
        <f t="shared" ca="1" si="907"/>
        <v/>
      </c>
      <c r="AEE29" s="40" t="str">
        <f t="shared" ca="1" si="908"/>
        <v/>
      </c>
      <c r="AEF29" s="37"/>
      <c r="AEG29" s="38" t="str">
        <f t="shared" ca="1" si="909"/>
        <v/>
      </c>
      <c r="AEH29" s="38" t="str">
        <f t="shared" ca="1" si="910"/>
        <v/>
      </c>
      <c r="AEI29" s="40" t="str">
        <f t="shared" ca="1" si="911"/>
        <v/>
      </c>
      <c r="AEJ29" s="37"/>
      <c r="AEK29" s="38" t="str">
        <f t="shared" ca="1" si="912"/>
        <v/>
      </c>
      <c r="AEL29" s="38" t="str">
        <f t="shared" ca="1" si="913"/>
        <v/>
      </c>
      <c r="AEM29" s="40" t="str">
        <f t="shared" ca="1" si="914"/>
        <v/>
      </c>
      <c r="AEN29" s="37"/>
      <c r="AEO29" s="38" t="str">
        <f t="shared" ca="1" si="915"/>
        <v/>
      </c>
      <c r="AEP29" s="38" t="str">
        <f t="shared" ca="1" si="916"/>
        <v/>
      </c>
      <c r="AEQ29" s="40" t="str">
        <f t="shared" ca="1" si="917"/>
        <v/>
      </c>
      <c r="AER29" s="37"/>
      <c r="AES29" s="38" t="str">
        <f t="shared" ca="1" si="918"/>
        <v/>
      </c>
      <c r="AET29" s="38" t="str">
        <f t="shared" ca="1" si="919"/>
        <v/>
      </c>
      <c r="AEU29" s="40" t="str">
        <f t="shared" ca="1" si="920"/>
        <v/>
      </c>
      <c r="AEV29" s="37"/>
      <c r="AEW29" s="38" t="str">
        <f t="shared" ca="1" si="921"/>
        <v/>
      </c>
      <c r="AEX29" s="38" t="str">
        <f t="shared" ca="1" si="922"/>
        <v/>
      </c>
      <c r="AEY29" s="40" t="str">
        <f t="shared" ca="1" si="923"/>
        <v/>
      </c>
      <c r="AEZ29" s="37"/>
      <c r="AFA29" s="38" t="str">
        <f t="shared" ca="1" si="924"/>
        <v/>
      </c>
      <c r="AFB29" s="38" t="str">
        <f t="shared" ca="1" si="925"/>
        <v/>
      </c>
      <c r="AFC29" s="40" t="str">
        <f t="shared" ca="1" si="926"/>
        <v/>
      </c>
      <c r="AFD29" s="37"/>
      <c r="AFE29" s="38" t="str">
        <f t="shared" ca="1" si="927"/>
        <v/>
      </c>
      <c r="AFF29" s="38" t="str">
        <f t="shared" ca="1" si="928"/>
        <v/>
      </c>
      <c r="AFG29" s="40" t="str">
        <f t="shared" ca="1" si="929"/>
        <v/>
      </c>
      <c r="AFH29" s="37"/>
      <c r="AFI29" s="38" t="str">
        <f t="shared" ca="1" si="930"/>
        <v/>
      </c>
      <c r="AFJ29" s="38" t="str">
        <f t="shared" ca="1" si="931"/>
        <v/>
      </c>
      <c r="AFK29" s="40" t="str">
        <f t="shared" ca="1" si="932"/>
        <v/>
      </c>
      <c r="AFL29" s="37"/>
      <c r="AFM29" s="38" t="str">
        <f t="shared" ca="1" si="933"/>
        <v/>
      </c>
      <c r="AFN29" s="38" t="str">
        <f t="shared" ca="1" si="934"/>
        <v/>
      </c>
      <c r="AFO29" s="40" t="str">
        <f t="shared" ca="1" si="935"/>
        <v/>
      </c>
      <c r="AFP29" s="37"/>
      <c r="AFQ29" s="38" t="str">
        <f t="shared" ca="1" si="936"/>
        <v/>
      </c>
      <c r="AFR29" s="38" t="str">
        <f t="shared" ca="1" si="937"/>
        <v/>
      </c>
      <c r="AFS29" s="40" t="str">
        <f t="shared" ca="1" si="938"/>
        <v/>
      </c>
      <c r="AFT29" s="37"/>
      <c r="AFU29" s="38" t="str">
        <f t="shared" ca="1" si="939"/>
        <v/>
      </c>
      <c r="AFV29" s="38" t="str">
        <f t="shared" ca="1" si="940"/>
        <v/>
      </c>
      <c r="AFW29" s="40" t="str">
        <f t="shared" ca="1" si="941"/>
        <v/>
      </c>
      <c r="AFX29" s="37"/>
      <c r="AFY29" s="38" t="str">
        <f t="shared" ca="1" si="942"/>
        <v/>
      </c>
      <c r="AFZ29" s="38" t="str">
        <f t="shared" ca="1" si="943"/>
        <v/>
      </c>
      <c r="AGA29" s="40" t="str">
        <f t="shared" ca="1" si="944"/>
        <v/>
      </c>
      <c r="AGB29" s="37"/>
      <c r="AGC29" s="38" t="str">
        <f t="shared" ca="1" si="945"/>
        <v/>
      </c>
      <c r="AGD29" s="38" t="str">
        <f t="shared" ca="1" si="946"/>
        <v/>
      </c>
      <c r="AGE29" s="40" t="str">
        <f t="shared" ca="1" si="947"/>
        <v/>
      </c>
      <c r="AGF29" s="37"/>
      <c r="AGG29" s="38" t="str">
        <f t="shared" ca="1" si="948"/>
        <v/>
      </c>
      <c r="AGH29" s="38" t="str">
        <f t="shared" ca="1" si="949"/>
        <v/>
      </c>
      <c r="AGI29" s="40" t="str">
        <f t="shared" ca="1" si="950"/>
        <v/>
      </c>
      <c r="AGJ29" s="37"/>
      <c r="AGK29" s="38" t="str">
        <f t="shared" ca="1" si="951"/>
        <v/>
      </c>
      <c r="AGL29" s="38" t="str">
        <f t="shared" ca="1" si="952"/>
        <v/>
      </c>
      <c r="AGM29" s="40" t="str">
        <f t="shared" ca="1" si="953"/>
        <v/>
      </c>
      <c r="AGN29" s="37"/>
      <c r="AGO29" s="38" t="str">
        <f t="shared" ca="1" si="954"/>
        <v/>
      </c>
      <c r="AGP29" s="38" t="str">
        <f t="shared" ca="1" si="955"/>
        <v/>
      </c>
      <c r="AGQ29" s="40" t="str">
        <f t="shared" ca="1" si="956"/>
        <v/>
      </c>
      <c r="AGR29" s="37"/>
      <c r="AGS29" s="38" t="str">
        <f t="shared" ca="1" si="957"/>
        <v/>
      </c>
      <c r="AGT29" s="38" t="str">
        <f t="shared" ca="1" si="958"/>
        <v/>
      </c>
      <c r="AGU29" s="40" t="str">
        <f t="shared" ca="1" si="959"/>
        <v/>
      </c>
      <c r="AGV29" s="37"/>
      <c r="AGW29" s="38" t="str">
        <f t="shared" ca="1" si="960"/>
        <v/>
      </c>
      <c r="AGX29" s="38" t="str">
        <f t="shared" ca="1" si="961"/>
        <v/>
      </c>
      <c r="AGY29" s="40" t="str">
        <f t="shared" ca="1" si="962"/>
        <v/>
      </c>
      <c r="AGZ29" s="37"/>
      <c r="AHA29" s="38" t="str">
        <f t="shared" ca="1" si="963"/>
        <v/>
      </c>
      <c r="AHB29" s="38" t="str">
        <f t="shared" ca="1" si="964"/>
        <v/>
      </c>
      <c r="AHC29" s="40" t="str">
        <f t="shared" ca="1" si="965"/>
        <v/>
      </c>
      <c r="AHD29" s="37"/>
      <c r="AHE29" s="38" t="str">
        <f t="shared" ca="1" si="966"/>
        <v/>
      </c>
      <c r="AHF29" s="38" t="str">
        <f t="shared" ca="1" si="967"/>
        <v/>
      </c>
      <c r="AHG29" s="40" t="str">
        <f t="shared" ca="1" si="968"/>
        <v/>
      </c>
      <c r="AHH29" s="37"/>
      <c r="AHI29" s="38" t="str">
        <f t="shared" ca="1" si="969"/>
        <v/>
      </c>
      <c r="AHJ29" s="38" t="str">
        <f t="shared" ca="1" si="970"/>
        <v/>
      </c>
      <c r="AHK29" s="40" t="str">
        <f t="shared" ca="1" si="971"/>
        <v/>
      </c>
      <c r="AHL29" s="37"/>
      <c r="AHM29" s="38" t="str">
        <f t="shared" ca="1" si="972"/>
        <v/>
      </c>
      <c r="AHN29" s="38" t="str">
        <f t="shared" ca="1" si="973"/>
        <v/>
      </c>
      <c r="AHO29" s="40" t="str">
        <f t="shared" ca="1" si="974"/>
        <v/>
      </c>
      <c r="AHP29" s="37"/>
      <c r="AHQ29" s="38" t="str">
        <f t="shared" ca="1" si="975"/>
        <v/>
      </c>
      <c r="AHR29" s="38" t="str">
        <f t="shared" ca="1" si="976"/>
        <v/>
      </c>
      <c r="AHS29" s="40" t="str">
        <f t="shared" ca="1" si="977"/>
        <v/>
      </c>
      <c r="AHT29" s="37"/>
      <c r="AHU29" s="38" t="str">
        <f t="shared" ca="1" si="978"/>
        <v/>
      </c>
      <c r="AHV29" s="38" t="str">
        <f t="shared" ca="1" si="979"/>
        <v/>
      </c>
      <c r="AHW29" s="40" t="str">
        <f t="shared" ca="1" si="980"/>
        <v/>
      </c>
      <c r="AHX29" s="37"/>
      <c r="AHY29" s="38" t="str">
        <f t="shared" ca="1" si="981"/>
        <v/>
      </c>
      <c r="AHZ29" s="38" t="str">
        <f t="shared" ca="1" si="982"/>
        <v/>
      </c>
      <c r="AIA29" s="40" t="str">
        <f t="shared" ca="1" si="983"/>
        <v/>
      </c>
      <c r="AIB29" s="37"/>
      <c r="AIC29" s="38" t="str">
        <f t="shared" ca="1" si="984"/>
        <v/>
      </c>
      <c r="AID29" s="38" t="str">
        <f t="shared" ca="1" si="985"/>
        <v/>
      </c>
      <c r="AIE29" s="40" t="str">
        <f t="shared" ca="1" si="986"/>
        <v/>
      </c>
    </row>
    <row r="30" spans="1:915" x14ac:dyDescent="0.3">
      <c r="A30" s="1">
        <f t="shared" ca="1" si="308"/>
        <v>29</v>
      </c>
      <c r="B30" s="1" t="s">
        <v>161</v>
      </c>
      <c r="C30" s="35">
        <f t="array" aca="1" ref="C30" ca="1">SUM(IF(MOD(COLUMN(D30:AIE30),4)=3,D30:AIE30,0))</f>
        <v>106.5</v>
      </c>
      <c r="D30" s="37"/>
      <c r="E30" s="38" t="str">
        <f t="shared" ca="1" si="309"/>
        <v/>
      </c>
      <c r="F30" s="38" t="str">
        <f t="shared" ca="1" si="310"/>
        <v/>
      </c>
      <c r="G30" s="40" t="str">
        <f t="shared" ca="1" si="311"/>
        <v/>
      </c>
      <c r="H30" s="37">
        <v>8</v>
      </c>
      <c r="I30" s="38">
        <f t="shared" ca="1" si="312"/>
        <v>16</v>
      </c>
      <c r="J30" s="38">
        <f t="shared" ca="1" si="313"/>
        <v>2.5</v>
      </c>
      <c r="K30" s="40">
        <f t="shared" ca="1" si="314"/>
        <v>22.5</v>
      </c>
      <c r="L30" s="37"/>
      <c r="M30" s="38" t="str">
        <f t="shared" ca="1" si="315"/>
        <v/>
      </c>
      <c r="N30" s="38" t="str">
        <f t="shared" ca="1" si="316"/>
        <v/>
      </c>
      <c r="O30" s="40" t="str">
        <f t="shared" ca="1" si="317"/>
        <v/>
      </c>
      <c r="P30" s="37"/>
      <c r="Q30" s="38" t="str">
        <f t="shared" ca="1" si="318"/>
        <v/>
      </c>
      <c r="R30" s="38" t="str">
        <f t="shared" ca="1" si="319"/>
        <v/>
      </c>
      <c r="S30" s="40" t="str">
        <f t="shared" ca="1" si="320"/>
        <v/>
      </c>
      <c r="T30" s="37"/>
      <c r="U30" s="38" t="str">
        <f t="shared" ca="1" si="321"/>
        <v/>
      </c>
      <c r="V30" s="38" t="str">
        <f t="shared" ca="1" si="322"/>
        <v/>
      </c>
      <c r="W30" s="40" t="str">
        <f t="shared" ca="1" si="323"/>
        <v/>
      </c>
      <c r="X30" s="37"/>
      <c r="Y30" s="38" t="str">
        <f t="shared" ca="1" si="324"/>
        <v/>
      </c>
      <c r="Z30" s="38" t="str">
        <f t="shared" ca="1" si="325"/>
        <v/>
      </c>
      <c r="AA30" s="40" t="str">
        <f t="shared" ca="1" si="326"/>
        <v/>
      </c>
      <c r="AB30" s="37"/>
      <c r="AC30" s="38" t="str">
        <f t="shared" ca="1" si="327"/>
        <v/>
      </c>
      <c r="AD30" s="38" t="str">
        <f t="shared" ca="1" si="328"/>
        <v/>
      </c>
      <c r="AE30" s="40" t="str">
        <f t="shared" ca="1" si="329"/>
        <v/>
      </c>
      <c r="AF30" s="37"/>
      <c r="AG30" s="38" t="str">
        <f t="shared" ca="1" si="330"/>
        <v/>
      </c>
      <c r="AH30" s="38" t="str">
        <f t="shared" ca="1" si="331"/>
        <v/>
      </c>
      <c r="AI30" s="40" t="str">
        <f t="shared" ca="1" si="332"/>
        <v/>
      </c>
      <c r="AJ30" s="37"/>
      <c r="AK30" s="38" t="str">
        <f t="shared" ca="1" si="333"/>
        <v/>
      </c>
      <c r="AL30" s="38" t="str">
        <f t="shared" ca="1" si="334"/>
        <v/>
      </c>
      <c r="AM30" s="40" t="str">
        <f t="shared" ca="1" si="335"/>
        <v/>
      </c>
      <c r="AN30" s="37"/>
      <c r="AO30" s="38" t="str">
        <f t="shared" ca="1" si="336"/>
        <v/>
      </c>
      <c r="AP30" s="38" t="str">
        <f t="shared" ca="1" si="337"/>
        <v/>
      </c>
      <c r="AQ30" s="40" t="str">
        <f t="shared" ca="1" si="338"/>
        <v/>
      </c>
      <c r="AR30" s="37"/>
      <c r="AS30" s="38" t="str">
        <f t="shared" ca="1" si="339"/>
        <v/>
      </c>
      <c r="AT30" s="38" t="str">
        <f t="shared" ca="1" si="340"/>
        <v/>
      </c>
      <c r="AU30" s="40" t="str">
        <f t="shared" ca="1" si="341"/>
        <v/>
      </c>
      <c r="AV30" s="37"/>
      <c r="AW30" s="38" t="str">
        <f t="shared" ca="1" si="342"/>
        <v/>
      </c>
      <c r="AX30" s="38" t="str">
        <f t="shared" ca="1" si="343"/>
        <v/>
      </c>
      <c r="AY30" s="40" t="str">
        <f t="shared" ca="1" si="344"/>
        <v/>
      </c>
      <c r="AZ30" s="37"/>
      <c r="BA30" s="38" t="str">
        <f t="shared" ca="1" si="345"/>
        <v/>
      </c>
      <c r="BB30" s="38" t="str">
        <f t="shared" ca="1" si="346"/>
        <v/>
      </c>
      <c r="BC30" s="40" t="str">
        <f t="shared" ca="1" si="347"/>
        <v/>
      </c>
      <c r="BD30" s="37"/>
      <c r="BE30" s="38" t="str">
        <f t="shared" ca="1" si="348"/>
        <v/>
      </c>
      <c r="BF30" s="38" t="str">
        <f t="shared" ca="1" si="349"/>
        <v/>
      </c>
      <c r="BG30" s="40" t="str">
        <f t="shared" ca="1" si="350"/>
        <v/>
      </c>
      <c r="BH30" s="37"/>
      <c r="BI30" s="38" t="str">
        <f t="shared" ca="1" si="351"/>
        <v/>
      </c>
      <c r="BJ30" s="38" t="str">
        <f t="shared" ca="1" si="352"/>
        <v/>
      </c>
      <c r="BK30" s="40" t="str">
        <f t="shared" ca="1" si="353"/>
        <v/>
      </c>
      <c r="BL30" s="37">
        <v>15</v>
      </c>
      <c r="BM30" s="38">
        <f t="shared" ca="1" si="354"/>
        <v>16</v>
      </c>
      <c r="BN30" s="38">
        <f t="shared" ca="1" si="355"/>
        <v>2.5</v>
      </c>
      <c r="BO30" s="40">
        <f t="shared" ca="1" si="356"/>
        <v>5</v>
      </c>
      <c r="BP30" s="37"/>
      <c r="BQ30" s="38" t="str">
        <f t="shared" ca="1" si="357"/>
        <v/>
      </c>
      <c r="BR30" s="38" t="str">
        <f t="shared" ca="1" si="358"/>
        <v/>
      </c>
      <c r="BS30" s="40" t="str">
        <f t="shared" ca="1" si="359"/>
        <v/>
      </c>
      <c r="BT30" s="37">
        <v>7</v>
      </c>
      <c r="BU30" s="38">
        <f t="shared" ca="1" si="360"/>
        <v>16</v>
      </c>
      <c r="BV30" s="38">
        <f t="shared" ca="1" si="361"/>
        <v>2.5</v>
      </c>
      <c r="BW30" s="40">
        <f t="shared" ca="1" si="362"/>
        <v>25</v>
      </c>
      <c r="BX30" s="37"/>
      <c r="BY30" s="38" t="str">
        <f t="shared" ca="1" si="363"/>
        <v/>
      </c>
      <c r="BZ30" s="38" t="str">
        <f t="shared" ca="1" si="364"/>
        <v/>
      </c>
      <c r="CA30" s="40" t="str">
        <f t="shared" ca="1" si="365"/>
        <v/>
      </c>
      <c r="CB30" s="37"/>
      <c r="CC30" s="38" t="str">
        <f t="shared" ca="1" si="366"/>
        <v/>
      </c>
      <c r="CD30" s="38" t="str">
        <f t="shared" ca="1" si="367"/>
        <v/>
      </c>
      <c r="CE30" s="40" t="str">
        <f t="shared" ca="1" si="368"/>
        <v/>
      </c>
      <c r="CF30" s="37"/>
      <c r="CG30" s="38" t="str">
        <f t="shared" ca="1" si="369"/>
        <v/>
      </c>
      <c r="CH30" s="38" t="str">
        <f t="shared" ca="1" si="370"/>
        <v/>
      </c>
      <c r="CI30" s="40" t="str">
        <f t="shared" ca="1" si="371"/>
        <v/>
      </c>
      <c r="CJ30" s="37"/>
      <c r="CK30" s="38" t="str">
        <f t="shared" ca="1" si="372"/>
        <v/>
      </c>
      <c r="CL30" s="38" t="str">
        <f t="shared" ca="1" si="373"/>
        <v/>
      </c>
      <c r="CM30" s="40" t="str">
        <f t="shared" ca="1" si="374"/>
        <v/>
      </c>
      <c r="CN30" s="37"/>
      <c r="CO30" s="38" t="str">
        <f t="shared" ca="1" si="375"/>
        <v/>
      </c>
      <c r="CP30" s="38" t="str">
        <f t="shared" ca="1" si="376"/>
        <v/>
      </c>
      <c r="CQ30" s="40" t="str">
        <f t="shared" ca="1" si="377"/>
        <v/>
      </c>
      <c r="CR30" s="37"/>
      <c r="CS30" s="38" t="str">
        <f t="shared" ca="1" si="378"/>
        <v/>
      </c>
      <c r="CT30" s="38" t="str">
        <f t="shared" ca="1" si="379"/>
        <v/>
      </c>
      <c r="CU30" s="40" t="str">
        <f t="shared" ca="1" si="380"/>
        <v/>
      </c>
      <c r="CV30" s="37"/>
      <c r="CW30" s="38" t="str">
        <f t="shared" ca="1" si="381"/>
        <v/>
      </c>
      <c r="CX30" s="38" t="str">
        <f t="shared" ca="1" si="382"/>
        <v/>
      </c>
      <c r="CY30" s="40" t="str">
        <f t="shared" ca="1" si="383"/>
        <v/>
      </c>
      <c r="CZ30" s="37"/>
      <c r="DA30" s="38" t="str">
        <f t="shared" ca="1" si="384"/>
        <v/>
      </c>
      <c r="DB30" s="38" t="str">
        <f t="shared" ca="1" si="385"/>
        <v/>
      </c>
      <c r="DC30" s="40" t="str">
        <f t="shared" ca="1" si="386"/>
        <v/>
      </c>
      <c r="DD30" s="37"/>
      <c r="DE30" s="38" t="str">
        <f t="shared" ca="1" si="387"/>
        <v/>
      </c>
      <c r="DF30" s="38" t="str">
        <f t="shared" ca="1" si="388"/>
        <v/>
      </c>
      <c r="DG30" s="40" t="str">
        <f t="shared" ca="1" si="389"/>
        <v/>
      </c>
      <c r="DH30" s="37"/>
      <c r="DI30" s="38" t="str">
        <f t="shared" ca="1" si="390"/>
        <v/>
      </c>
      <c r="DJ30" s="38" t="str">
        <f t="shared" ca="1" si="391"/>
        <v/>
      </c>
      <c r="DK30" s="40" t="str">
        <f t="shared" ca="1" si="392"/>
        <v/>
      </c>
      <c r="DL30" s="37"/>
      <c r="DM30" s="38" t="str">
        <f t="shared" ca="1" si="393"/>
        <v/>
      </c>
      <c r="DN30" s="38" t="str">
        <f t="shared" ca="1" si="394"/>
        <v/>
      </c>
      <c r="DO30" s="40" t="str">
        <f t="shared" ca="1" si="395"/>
        <v/>
      </c>
      <c r="DP30" s="37"/>
      <c r="DQ30" s="38" t="str">
        <f t="shared" ca="1" si="396"/>
        <v/>
      </c>
      <c r="DR30" s="38" t="str">
        <f t="shared" ca="1" si="397"/>
        <v/>
      </c>
      <c r="DS30" s="40" t="str">
        <f t="shared" ca="1" si="398"/>
        <v/>
      </c>
      <c r="DT30" s="37"/>
      <c r="DU30" s="38" t="str">
        <f t="shared" ca="1" si="399"/>
        <v/>
      </c>
      <c r="DV30" s="38" t="str">
        <f t="shared" ca="1" si="400"/>
        <v/>
      </c>
      <c r="DW30" s="40" t="str">
        <f t="shared" ca="1" si="401"/>
        <v/>
      </c>
      <c r="DX30" s="37"/>
      <c r="DY30" s="38" t="str">
        <f t="shared" ca="1" si="402"/>
        <v/>
      </c>
      <c r="DZ30" s="38" t="str">
        <f t="shared" ca="1" si="403"/>
        <v/>
      </c>
      <c r="EA30" s="40" t="str">
        <f t="shared" ca="1" si="404"/>
        <v/>
      </c>
      <c r="EB30" s="37"/>
      <c r="EC30" s="38" t="str">
        <f t="shared" ca="1" si="405"/>
        <v/>
      </c>
      <c r="ED30" s="38" t="str">
        <f t="shared" ca="1" si="406"/>
        <v/>
      </c>
      <c r="EE30" s="40" t="str">
        <f t="shared" ca="1" si="407"/>
        <v/>
      </c>
      <c r="EF30" s="37"/>
      <c r="EG30" s="38" t="str">
        <f t="shared" ca="1" si="408"/>
        <v/>
      </c>
      <c r="EH30" s="38" t="str">
        <f t="shared" ca="1" si="409"/>
        <v/>
      </c>
      <c r="EI30" s="40" t="str">
        <f t="shared" ca="1" si="410"/>
        <v/>
      </c>
      <c r="EJ30" s="37"/>
      <c r="EK30" s="38" t="str">
        <f t="shared" ca="1" si="411"/>
        <v/>
      </c>
      <c r="EL30" s="38" t="str">
        <f t="shared" ca="1" si="412"/>
        <v/>
      </c>
      <c r="EM30" s="40" t="str">
        <f t="shared" ca="1" si="413"/>
        <v/>
      </c>
      <c r="EN30" s="37"/>
      <c r="EO30" s="38" t="str">
        <f t="shared" ca="1" si="987"/>
        <v/>
      </c>
      <c r="EP30" s="38" t="str">
        <f t="shared" ca="1" si="988"/>
        <v/>
      </c>
      <c r="EQ30" s="40" t="str">
        <f t="shared" ca="1" si="989"/>
        <v/>
      </c>
      <c r="ER30" s="37"/>
      <c r="ES30" s="38" t="str">
        <f t="shared" ca="1" si="414"/>
        <v/>
      </c>
      <c r="ET30" s="38" t="str">
        <f t="shared" ca="1" si="415"/>
        <v/>
      </c>
      <c r="EU30" s="40" t="str">
        <f t="shared" ca="1" si="416"/>
        <v/>
      </c>
      <c r="EV30" s="37"/>
      <c r="EW30" s="38" t="str">
        <f t="shared" ca="1" si="417"/>
        <v/>
      </c>
      <c r="EX30" s="38" t="str">
        <f t="shared" ca="1" si="418"/>
        <v/>
      </c>
      <c r="EY30" s="40" t="str">
        <f t="shared" ca="1" si="419"/>
        <v/>
      </c>
      <c r="EZ30" s="37"/>
      <c r="FA30" s="38" t="str">
        <f t="shared" ca="1" si="420"/>
        <v/>
      </c>
      <c r="FB30" s="38" t="str">
        <f t="shared" ca="1" si="421"/>
        <v/>
      </c>
      <c r="FC30" s="40" t="str">
        <f t="shared" ca="1" si="422"/>
        <v/>
      </c>
      <c r="FD30" s="37"/>
      <c r="FE30" s="38" t="str">
        <f t="shared" ca="1" si="423"/>
        <v/>
      </c>
      <c r="FF30" s="38" t="str">
        <f t="shared" ca="1" si="424"/>
        <v/>
      </c>
      <c r="FG30" s="40" t="str">
        <f t="shared" ca="1" si="425"/>
        <v/>
      </c>
      <c r="FH30" s="37"/>
      <c r="FI30" s="38" t="str">
        <f t="shared" ca="1" si="426"/>
        <v/>
      </c>
      <c r="FJ30" s="38" t="str">
        <f t="shared" ca="1" si="427"/>
        <v/>
      </c>
      <c r="FK30" s="40" t="str">
        <f t="shared" ca="1" si="428"/>
        <v/>
      </c>
      <c r="FL30" s="37"/>
      <c r="FM30" s="38" t="str">
        <f t="shared" ca="1" si="429"/>
        <v/>
      </c>
      <c r="FN30" s="38" t="str">
        <f t="shared" ca="1" si="430"/>
        <v/>
      </c>
      <c r="FO30" s="40" t="str">
        <f t="shared" ca="1" si="431"/>
        <v/>
      </c>
      <c r="FP30" s="37"/>
      <c r="FQ30" s="38" t="str">
        <f t="shared" ca="1" si="432"/>
        <v/>
      </c>
      <c r="FR30" s="38" t="str">
        <f t="shared" ca="1" si="433"/>
        <v/>
      </c>
      <c r="FS30" s="40" t="str">
        <f t="shared" ca="1" si="434"/>
        <v/>
      </c>
      <c r="FT30" s="37"/>
      <c r="FU30" s="38" t="str">
        <f t="shared" ca="1" si="435"/>
        <v/>
      </c>
      <c r="FV30" s="38" t="str">
        <f t="shared" ca="1" si="436"/>
        <v/>
      </c>
      <c r="FW30" s="40" t="str">
        <f t="shared" ca="1" si="437"/>
        <v/>
      </c>
      <c r="FX30" s="37"/>
      <c r="FY30" s="38" t="str">
        <f t="shared" ca="1" si="438"/>
        <v/>
      </c>
      <c r="FZ30" s="38" t="str">
        <f t="shared" ca="1" si="439"/>
        <v/>
      </c>
      <c r="GA30" s="40" t="str">
        <f t="shared" ca="1" si="440"/>
        <v/>
      </c>
      <c r="GB30" s="37"/>
      <c r="GC30" s="38" t="str">
        <f t="shared" ca="1" si="441"/>
        <v/>
      </c>
      <c r="GD30" s="38" t="str">
        <f t="shared" ca="1" si="442"/>
        <v/>
      </c>
      <c r="GE30" s="40" t="str">
        <f t="shared" ca="1" si="443"/>
        <v/>
      </c>
      <c r="GF30" s="37"/>
      <c r="GG30" s="38" t="str">
        <f t="shared" ca="1" si="444"/>
        <v/>
      </c>
      <c r="GH30" s="38" t="str">
        <f t="shared" ca="1" si="445"/>
        <v/>
      </c>
      <c r="GI30" s="40" t="str">
        <f t="shared" ca="1" si="446"/>
        <v/>
      </c>
      <c r="GJ30" s="37"/>
      <c r="GK30" s="38" t="str">
        <f t="shared" ca="1" si="447"/>
        <v/>
      </c>
      <c r="GL30" s="38" t="str">
        <f t="shared" ca="1" si="448"/>
        <v/>
      </c>
      <c r="GM30" s="40" t="str">
        <f t="shared" ca="1" si="449"/>
        <v/>
      </c>
      <c r="GN30" s="37"/>
      <c r="GO30" s="38" t="str">
        <f t="shared" ca="1" si="450"/>
        <v/>
      </c>
      <c r="GP30" s="38" t="str">
        <f t="shared" ca="1" si="451"/>
        <v/>
      </c>
      <c r="GQ30" s="40" t="str">
        <f t="shared" ca="1" si="452"/>
        <v/>
      </c>
      <c r="GR30" s="37"/>
      <c r="GS30" s="38" t="str">
        <f t="shared" ca="1" si="453"/>
        <v/>
      </c>
      <c r="GT30" s="38" t="str">
        <f t="shared" ca="1" si="454"/>
        <v/>
      </c>
      <c r="GU30" s="40" t="str">
        <f t="shared" ca="1" si="455"/>
        <v/>
      </c>
      <c r="GV30" s="37"/>
      <c r="GW30" s="38" t="str">
        <f t="shared" ca="1" si="456"/>
        <v/>
      </c>
      <c r="GX30" s="38" t="str">
        <f t="shared" ca="1" si="457"/>
        <v/>
      </c>
      <c r="GY30" s="40" t="str">
        <f t="shared" ca="1" si="458"/>
        <v/>
      </c>
      <c r="GZ30" s="37"/>
      <c r="HA30" s="38" t="str">
        <f t="shared" ca="1" si="459"/>
        <v/>
      </c>
      <c r="HB30" s="38" t="str">
        <f t="shared" ca="1" si="460"/>
        <v/>
      </c>
      <c r="HC30" s="40" t="str">
        <f t="shared" ca="1" si="461"/>
        <v/>
      </c>
      <c r="HD30" s="37"/>
      <c r="HE30" s="38" t="str">
        <f t="shared" ca="1" si="462"/>
        <v/>
      </c>
      <c r="HF30" s="38" t="str">
        <f t="shared" ca="1" si="463"/>
        <v/>
      </c>
      <c r="HG30" s="40" t="str">
        <f t="shared" ca="1" si="464"/>
        <v/>
      </c>
      <c r="HH30" s="37"/>
      <c r="HI30" s="38" t="str">
        <f t="shared" ca="1" si="465"/>
        <v/>
      </c>
      <c r="HJ30" s="38" t="str">
        <f t="shared" ca="1" si="466"/>
        <v/>
      </c>
      <c r="HK30" s="40" t="str">
        <f t="shared" ca="1" si="467"/>
        <v/>
      </c>
      <c r="HL30" s="37"/>
      <c r="HM30" s="38" t="str">
        <f t="shared" ca="1" si="468"/>
        <v/>
      </c>
      <c r="HN30" s="38" t="str">
        <f t="shared" ca="1" si="469"/>
        <v/>
      </c>
      <c r="HO30" s="40" t="str">
        <f t="shared" ca="1" si="470"/>
        <v/>
      </c>
      <c r="HP30" s="37"/>
      <c r="HQ30" s="38" t="str">
        <f t="shared" ca="1" si="471"/>
        <v/>
      </c>
      <c r="HR30" s="38" t="str">
        <f t="shared" ca="1" si="472"/>
        <v/>
      </c>
      <c r="HS30" s="40" t="str">
        <f t="shared" ca="1" si="473"/>
        <v/>
      </c>
      <c r="HT30" s="37"/>
      <c r="HU30" s="38" t="str">
        <f t="shared" ca="1" si="474"/>
        <v/>
      </c>
      <c r="HV30" s="38" t="str">
        <f t="shared" ca="1" si="475"/>
        <v/>
      </c>
      <c r="HW30" s="40" t="str">
        <f t="shared" ca="1" si="476"/>
        <v/>
      </c>
      <c r="HX30" s="37"/>
      <c r="HY30" s="38" t="str">
        <f t="shared" ca="1" si="477"/>
        <v/>
      </c>
      <c r="HZ30" s="38" t="str">
        <f t="shared" ca="1" si="478"/>
        <v/>
      </c>
      <c r="IA30" s="40" t="str">
        <f t="shared" ca="1" si="479"/>
        <v/>
      </c>
      <c r="IB30" s="37"/>
      <c r="IC30" s="38" t="str">
        <f t="shared" ca="1" si="480"/>
        <v/>
      </c>
      <c r="ID30" s="38" t="str">
        <f t="shared" ca="1" si="481"/>
        <v/>
      </c>
      <c r="IE30" s="40" t="str">
        <f t="shared" ca="1" si="482"/>
        <v/>
      </c>
      <c r="IF30" s="37"/>
      <c r="IG30" s="38" t="str">
        <f t="shared" ca="1" si="483"/>
        <v/>
      </c>
      <c r="IH30" s="38" t="str">
        <f t="shared" ca="1" si="484"/>
        <v/>
      </c>
      <c r="II30" s="40" t="str">
        <f t="shared" ca="1" si="485"/>
        <v/>
      </c>
      <c r="IJ30" s="37"/>
      <c r="IK30" s="38" t="str">
        <f t="shared" ca="1" si="486"/>
        <v/>
      </c>
      <c r="IL30" s="38" t="str">
        <f t="shared" ca="1" si="487"/>
        <v/>
      </c>
      <c r="IM30" s="40" t="str">
        <f t="shared" ca="1" si="488"/>
        <v/>
      </c>
      <c r="IN30" s="37"/>
      <c r="IO30" s="38" t="str">
        <f t="shared" ca="1" si="489"/>
        <v/>
      </c>
      <c r="IP30" s="38" t="str">
        <f t="shared" ca="1" si="490"/>
        <v/>
      </c>
      <c r="IQ30" s="40" t="str">
        <f t="shared" ca="1" si="491"/>
        <v/>
      </c>
      <c r="IR30" s="37"/>
      <c r="IS30" s="38" t="str">
        <f t="shared" ca="1" si="492"/>
        <v/>
      </c>
      <c r="IT30" s="38" t="str">
        <f t="shared" ca="1" si="493"/>
        <v/>
      </c>
      <c r="IU30" s="40" t="str">
        <f t="shared" ca="1" si="494"/>
        <v/>
      </c>
      <c r="IV30" s="37"/>
      <c r="IW30" s="38" t="str">
        <f t="shared" ca="1" si="495"/>
        <v/>
      </c>
      <c r="IX30" s="38" t="str">
        <f t="shared" ca="1" si="496"/>
        <v/>
      </c>
      <c r="IY30" s="40" t="str">
        <f t="shared" ca="1" si="497"/>
        <v/>
      </c>
      <c r="IZ30" s="37"/>
      <c r="JA30" s="38" t="str">
        <f t="shared" ca="1" si="498"/>
        <v/>
      </c>
      <c r="JB30" s="38" t="str">
        <f t="shared" ca="1" si="499"/>
        <v/>
      </c>
      <c r="JC30" s="40" t="str">
        <f t="shared" ca="1" si="500"/>
        <v/>
      </c>
      <c r="JD30" s="37"/>
      <c r="JE30" s="38" t="str">
        <f t="shared" ca="1" si="501"/>
        <v/>
      </c>
      <c r="JF30" s="38" t="str">
        <f t="shared" ca="1" si="502"/>
        <v/>
      </c>
      <c r="JG30" s="40" t="str">
        <f t="shared" ca="1" si="503"/>
        <v/>
      </c>
      <c r="JH30" s="37"/>
      <c r="JI30" s="38" t="str">
        <f t="shared" ca="1" si="504"/>
        <v/>
      </c>
      <c r="JJ30" s="38" t="str">
        <f t="shared" ca="1" si="505"/>
        <v/>
      </c>
      <c r="JK30" s="40" t="str">
        <f t="shared" ca="1" si="506"/>
        <v/>
      </c>
      <c r="JL30" s="37"/>
      <c r="JM30" s="38" t="str">
        <f t="shared" ca="1" si="507"/>
        <v/>
      </c>
      <c r="JN30" s="38" t="str">
        <f t="shared" ca="1" si="508"/>
        <v/>
      </c>
      <c r="JO30" s="40" t="str">
        <f t="shared" ca="1" si="509"/>
        <v/>
      </c>
      <c r="JP30" s="37"/>
      <c r="JQ30" s="38" t="str">
        <f t="shared" ca="1" si="510"/>
        <v/>
      </c>
      <c r="JR30" s="38" t="str">
        <f t="shared" ca="1" si="511"/>
        <v/>
      </c>
      <c r="JS30" s="40" t="str">
        <f t="shared" ca="1" si="512"/>
        <v/>
      </c>
      <c r="JT30" s="37"/>
      <c r="JU30" s="38" t="str">
        <f t="shared" ca="1" si="513"/>
        <v/>
      </c>
      <c r="JV30" s="38" t="str">
        <f t="shared" ca="1" si="514"/>
        <v/>
      </c>
      <c r="JW30" s="40" t="str">
        <f t="shared" ca="1" si="515"/>
        <v/>
      </c>
      <c r="JX30" s="37"/>
      <c r="JY30" s="38" t="str">
        <f t="shared" ca="1" si="516"/>
        <v/>
      </c>
      <c r="JZ30" s="38" t="str">
        <f t="shared" ca="1" si="517"/>
        <v/>
      </c>
      <c r="KA30" s="40" t="str">
        <f t="shared" ca="1" si="518"/>
        <v/>
      </c>
      <c r="KB30" s="37"/>
      <c r="KC30" s="38" t="str">
        <f t="shared" ca="1" si="519"/>
        <v/>
      </c>
      <c r="KD30" s="38" t="str">
        <f t="shared" ca="1" si="520"/>
        <v/>
      </c>
      <c r="KE30" s="40" t="str">
        <f t="shared" ca="1" si="521"/>
        <v/>
      </c>
      <c r="KF30" s="37"/>
      <c r="KG30" s="38" t="str">
        <f t="shared" ca="1" si="522"/>
        <v/>
      </c>
      <c r="KH30" s="38" t="str">
        <f t="shared" ca="1" si="523"/>
        <v/>
      </c>
      <c r="KI30" s="40" t="str">
        <f t="shared" ca="1" si="524"/>
        <v/>
      </c>
      <c r="KJ30" s="37"/>
      <c r="KK30" s="38" t="str">
        <f t="shared" ca="1" si="525"/>
        <v/>
      </c>
      <c r="KL30" s="38" t="str">
        <f t="shared" ca="1" si="526"/>
        <v/>
      </c>
      <c r="KM30" s="40" t="str">
        <f t="shared" ca="1" si="527"/>
        <v/>
      </c>
      <c r="KN30" s="37"/>
      <c r="KO30" s="38" t="str">
        <f t="shared" ca="1" si="528"/>
        <v/>
      </c>
      <c r="KP30" s="38" t="str">
        <f t="shared" ca="1" si="529"/>
        <v/>
      </c>
      <c r="KQ30" s="40" t="str">
        <f t="shared" ca="1" si="530"/>
        <v/>
      </c>
      <c r="KR30" s="37"/>
      <c r="KS30" s="38" t="str">
        <f t="shared" ca="1" si="531"/>
        <v/>
      </c>
      <c r="KT30" s="38" t="str">
        <f t="shared" ca="1" si="532"/>
        <v/>
      </c>
      <c r="KU30" s="40" t="str">
        <f t="shared" ca="1" si="533"/>
        <v/>
      </c>
      <c r="KV30" s="37"/>
      <c r="KW30" s="38" t="str">
        <f t="shared" ca="1" si="534"/>
        <v/>
      </c>
      <c r="KX30" s="38" t="str">
        <f t="shared" ca="1" si="535"/>
        <v/>
      </c>
      <c r="KY30" s="40" t="str">
        <f t="shared" ca="1" si="536"/>
        <v/>
      </c>
      <c r="KZ30" s="37"/>
      <c r="LA30" s="38" t="str">
        <f t="shared" ca="1" si="537"/>
        <v/>
      </c>
      <c r="LB30" s="38" t="str">
        <f t="shared" ca="1" si="538"/>
        <v/>
      </c>
      <c r="LC30" s="40" t="str">
        <f t="shared" ca="1" si="539"/>
        <v/>
      </c>
      <c r="LD30" s="37"/>
      <c r="LE30" s="38" t="str">
        <f t="shared" ca="1" si="540"/>
        <v/>
      </c>
      <c r="LF30" s="38" t="str">
        <f t="shared" ca="1" si="541"/>
        <v/>
      </c>
      <c r="LG30" s="40" t="str">
        <f t="shared" ca="1" si="542"/>
        <v/>
      </c>
      <c r="LH30" s="37"/>
      <c r="LI30" s="38" t="str">
        <f t="shared" ca="1" si="543"/>
        <v/>
      </c>
      <c r="LJ30" s="38" t="str">
        <f t="shared" ca="1" si="544"/>
        <v/>
      </c>
      <c r="LK30" s="40" t="str">
        <f t="shared" ca="1" si="545"/>
        <v/>
      </c>
      <c r="LL30" s="37"/>
      <c r="LM30" s="38" t="str">
        <f t="shared" ca="1" si="546"/>
        <v/>
      </c>
      <c r="LN30" s="38" t="str">
        <f t="shared" ca="1" si="547"/>
        <v/>
      </c>
      <c r="LO30" s="40" t="str">
        <f t="shared" ca="1" si="548"/>
        <v/>
      </c>
      <c r="LP30" s="37"/>
      <c r="LQ30" s="38" t="str">
        <f t="shared" ca="1" si="549"/>
        <v/>
      </c>
      <c r="LR30" s="38" t="str">
        <f t="shared" ca="1" si="550"/>
        <v/>
      </c>
      <c r="LS30" s="40" t="str">
        <f t="shared" ca="1" si="551"/>
        <v/>
      </c>
      <c r="LT30" s="37"/>
      <c r="LU30" s="38" t="str">
        <f t="shared" ca="1" si="552"/>
        <v/>
      </c>
      <c r="LV30" s="38" t="str">
        <f t="shared" ca="1" si="553"/>
        <v/>
      </c>
      <c r="LW30" s="40" t="str">
        <f t="shared" ca="1" si="554"/>
        <v/>
      </c>
      <c r="LX30" s="37">
        <v>8</v>
      </c>
      <c r="LY30" s="38">
        <f t="shared" ca="1" si="555"/>
        <v>16</v>
      </c>
      <c r="LZ30" s="38">
        <f t="shared" ca="1" si="556"/>
        <v>2.5</v>
      </c>
      <c r="MA30" s="40">
        <f t="shared" ca="1" si="557"/>
        <v>22.5</v>
      </c>
      <c r="MB30" s="37"/>
      <c r="MC30" s="38" t="str">
        <f t="shared" ca="1" si="558"/>
        <v/>
      </c>
      <c r="MD30" s="38" t="str">
        <f t="shared" ca="1" si="559"/>
        <v/>
      </c>
      <c r="ME30" s="40" t="str">
        <f t="shared" ca="1" si="560"/>
        <v/>
      </c>
      <c r="MF30" s="37"/>
      <c r="MG30" s="38" t="str">
        <f t="shared" ca="1" si="561"/>
        <v/>
      </c>
      <c r="MH30" s="38" t="str">
        <f t="shared" ca="1" si="562"/>
        <v/>
      </c>
      <c r="MI30" s="40" t="str">
        <f t="shared" ca="1" si="563"/>
        <v/>
      </c>
      <c r="MJ30" s="37"/>
      <c r="MK30" s="38" t="str">
        <f t="shared" ca="1" si="564"/>
        <v/>
      </c>
      <c r="ML30" s="38" t="str">
        <f t="shared" ca="1" si="565"/>
        <v/>
      </c>
      <c r="MM30" s="40" t="str">
        <f t="shared" ca="1" si="566"/>
        <v/>
      </c>
      <c r="MN30" s="37"/>
      <c r="MO30" s="38" t="str">
        <f t="shared" ca="1" si="567"/>
        <v/>
      </c>
      <c r="MP30" s="38" t="str">
        <f t="shared" ca="1" si="568"/>
        <v/>
      </c>
      <c r="MQ30" s="40" t="str">
        <f t="shared" ca="1" si="569"/>
        <v/>
      </c>
      <c r="MR30" s="37"/>
      <c r="MS30" s="38" t="str">
        <f t="shared" ca="1" si="570"/>
        <v/>
      </c>
      <c r="MT30" s="38" t="str">
        <f t="shared" ca="1" si="571"/>
        <v/>
      </c>
      <c r="MU30" s="40" t="str">
        <f t="shared" ca="1" si="572"/>
        <v/>
      </c>
      <c r="MV30" s="37"/>
      <c r="MW30" s="38" t="str">
        <f t="shared" ca="1" si="573"/>
        <v/>
      </c>
      <c r="MX30" s="38" t="str">
        <f t="shared" ca="1" si="574"/>
        <v/>
      </c>
      <c r="MY30" s="40" t="str">
        <f t="shared" ca="1" si="575"/>
        <v/>
      </c>
      <c r="MZ30" s="37"/>
      <c r="NA30" s="38" t="str">
        <f t="shared" ca="1" si="576"/>
        <v/>
      </c>
      <c r="NB30" s="38" t="str">
        <f t="shared" ca="1" si="577"/>
        <v/>
      </c>
      <c r="NC30" s="40" t="str">
        <f t="shared" ca="1" si="578"/>
        <v/>
      </c>
      <c r="ND30" s="37"/>
      <c r="NE30" s="38" t="str">
        <f t="shared" ca="1" si="579"/>
        <v/>
      </c>
      <c r="NF30" s="38" t="str">
        <f t="shared" ca="1" si="580"/>
        <v/>
      </c>
      <c r="NG30" s="40" t="str">
        <f t="shared" ca="1" si="581"/>
        <v/>
      </c>
      <c r="NH30" s="37"/>
      <c r="NI30" s="38" t="str">
        <f t="shared" ca="1" si="582"/>
        <v/>
      </c>
      <c r="NJ30" s="38" t="str">
        <f t="shared" ca="1" si="583"/>
        <v/>
      </c>
      <c r="NK30" s="40" t="str">
        <f t="shared" ca="1" si="584"/>
        <v/>
      </c>
      <c r="NL30" s="37"/>
      <c r="NM30" s="38" t="str">
        <f t="shared" ca="1" si="585"/>
        <v/>
      </c>
      <c r="NN30" s="38" t="str">
        <f t="shared" ca="1" si="586"/>
        <v/>
      </c>
      <c r="NO30" s="40" t="str">
        <f t="shared" ca="1" si="587"/>
        <v/>
      </c>
      <c r="NP30" s="37"/>
      <c r="NQ30" s="38" t="str">
        <f t="shared" ca="1" si="588"/>
        <v/>
      </c>
      <c r="NR30" s="38" t="str">
        <f t="shared" ca="1" si="589"/>
        <v/>
      </c>
      <c r="NS30" s="40" t="str">
        <f t="shared" ca="1" si="590"/>
        <v/>
      </c>
      <c r="NT30" s="37"/>
      <c r="NU30" s="38" t="str">
        <f t="shared" ca="1" si="591"/>
        <v/>
      </c>
      <c r="NV30" s="38" t="str">
        <f t="shared" ca="1" si="592"/>
        <v/>
      </c>
      <c r="NW30" s="40" t="str">
        <f t="shared" ca="1" si="593"/>
        <v/>
      </c>
      <c r="NX30" s="37"/>
      <c r="NY30" s="38" t="str">
        <f t="shared" ca="1" si="594"/>
        <v/>
      </c>
      <c r="NZ30" s="38" t="str">
        <f t="shared" ca="1" si="595"/>
        <v/>
      </c>
      <c r="OA30" s="40" t="str">
        <f t="shared" ca="1" si="596"/>
        <v/>
      </c>
      <c r="OB30" s="37"/>
      <c r="OC30" s="38" t="str">
        <f t="shared" ca="1" si="597"/>
        <v/>
      </c>
      <c r="OD30" s="38" t="str">
        <f t="shared" ca="1" si="598"/>
        <v/>
      </c>
      <c r="OE30" s="40" t="str">
        <f t="shared" ca="1" si="599"/>
        <v/>
      </c>
      <c r="OF30" s="37"/>
      <c r="OG30" s="38" t="str">
        <f t="shared" ca="1" si="600"/>
        <v/>
      </c>
      <c r="OH30" s="38" t="str">
        <f t="shared" ca="1" si="601"/>
        <v/>
      </c>
      <c r="OI30" s="40" t="str">
        <f t="shared" ca="1" si="602"/>
        <v/>
      </c>
      <c r="OJ30" s="37"/>
      <c r="OK30" s="38" t="str">
        <f t="shared" ca="1" si="603"/>
        <v/>
      </c>
      <c r="OL30" s="38" t="str">
        <f t="shared" ca="1" si="604"/>
        <v/>
      </c>
      <c r="OM30" s="40" t="str">
        <f t="shared" ca="1" si="605"/>
        <v/>
      </c>
      <c r="ON30" s="37"/>
      <c r="OO30" s="38" t="str">
        <f t="shared" ca="1" si="606"/>
        <v/>
      </c>
      <c r="OP30" s="38" t="str">
        <f t="shared" ca="1" si="607"/>
        <v/>
      </c>
      <c r="OQ30" s="40" t="str">
        <f t="shared" ca="1" si="608"/>
        <v/>
      </c>
      <c r="OR30" s="37"/>
      <c r="OS30" s="38" t="str">
        <f t="shared" ca="1" si="609"/>
        <v/>
      </c>
      <c r="OT30" s="38" t="str">
        <f t="shared" ca="1" si="610"/>
        <v/>
      </c>
      <c r="OU30" s="40" t="str">
        <f t="shared" ca="1" si="611"/>
        <v/>
      </c>
      <c r="OV30" s="37"/>
      <c r="OW30" s="38" t="str">
        <f t="shared" ca="1" si="612"/>
        <v/>
      </c>
      <c r="OX30" s="38" t="str">
        <f t="shared" ca="1" si="613"/>
        <v/>
      </c>
      <c r="OY30" s="40" t="str">
        <f t="shared" ca="1" si="614"/>
        <v/>
      </c>
      <c r="OZ30" s="37"/>
      <c r="PA30" s="38" t="str">
        <f t="shared" ca="1" si="615"/>
        <v/>
      </c>
      <c r="PB30" s="38" t="str">
        <f t="shared" ca="1" si="616"/>
        <v/>
      </c>
      <c r="PC30" s="40" t="str">
        <f t="shared" ca="1" si="617"/>
        <v/>
      </c>
      <c r="PD30" s="37"/>
      <c r="PE30" s="38" t="str">
        <f t="shared" ca="1" si="618"/>
        <v/>
      </c>
      <c r="PF30" s="38" t="str">
        <f t="shared" ca="1" si="619"/>
        <v/>
      </c>
      <c r="PG30" s="40" t="str">
        <f t="shared" ca="1" si="620"/>
        <v/>
      </c>
      <c r="PH30" s="37"/>
      <c r="PI30" s="38" t="str">
        <f t="shared" ca="1" si="621"/>
        <v/>
      </c>
      <c r="PJ30" s="38" t="str">
        <f t="shared" ca="1" si="622"/>
        <v/>
      </c>
      <c r="PK30" s="40" t="str">
        <f t="shared" ca="1" si="623"/>
        <v/>
      </c>
      <c r="PL30" s="37"/>
      <c r="PM30" s="38" t="str">
        <f t="shared" ca="1" si="624"/>
        <v/>
      </c>
      <c r="PN30" s="38" t="str">
        <f t="shared" ca="1" si="625"/>
        <v/>
      </c>
      <c r="PO30" s="40" t="str">
        <f t="shared" ca="1" si="626"/>
        <v/>
      </c>
      <c r="PP30" s="37"/>
      <c r="PQ30" s="38" t="str">
        <f t="shared" ca="1" si="627"/>
        <v/>
      </c>
      <c r="PR30" s="38" t="str">
        <f t="shared" ca="1" si="628"/>
        <v/>
      </c>
      <c r="PS30" s="40" t="str">
        <f t="shared" ca="1" si="629"/>
        <v/>
      </c>
      <c r="PT30" s="37"/>
      <c r="PU30" s="38" t="str">
        <f t="shared" ca="1" si="630"/>
        <v/>
      </c>
      <c r="PV30" s="38" t="str">
        <f t="shared" ca="1" si="631"/>
        <v/>
      </c>
      <c r="PW30" s="40" t="str">
        <f t="shared" ca="1" si="632"/>
        <v/>
      </c>
      <c r="PX30" s="37"/>
      <c r="PY30" s="38" t="str">
        <f t="shared" ca="1" si="633"/>
        <v/>
      </c>
      <c r="PZ30" s="38" t="str">
        <f t="shared" ca="1" si="634"/>
        <v/>
      </c>
      <c r="QA30" s="40" t="str">
        <f t="shared" ca="1" si="635"/>
        <v/>
      </c>
      <c r="QB30" s="37"/>
      <c r="QC30" s="38" t="str">
        <f t="shared" ca="1" si="636"/>
        <v/>
      </c>
      <c r="QD30" s="38" t="str">
        <f t="shared" ca="1" si="637"/>
        <v/>
      </c>
      <c r="QE30" s="40" t="str">
        <f t="shared" ca="1" si="638"/>
        <v/>
      </c>
      <c r="QF30" s="37"/>
      <c r="QG30" s="38" t="str">
        <f t="shared" ca="1" si="639"/>
        <v/>
      </c>
      <c r="QH30" s="38" t="str">
        <f t="shared" ca="1" si="640"/>
        <v/>
      </c>
      <c r="QI30" s="40" t="str">
        <f t="shared" ca="1" si="641"/>
        <v/>
      </c>
      <c r="QJ30" s="37"/>
      <c r="QK30" s="38" t="str">
        <f t="shared" ca="1" si="642"/>
        <v/>
      </c>
      <c r="QL30" s="38" t="str">
        <f t="shared" ca="1" si="643"/>
        <v/>
      </c>
      <c r="QM30" s="40" t="str">
        <f t="shared" ca="1" si="644"/>
        <v/>
      </c>
      <c r="QN30" s="37"/>
      <c r="QO30" s="38" t="str">
        <f t="shared" ca="1" si="645"/>
        <v/>
      </c>
      <c r="QP30" s="38" t="str">
        <f t="shared" ca="1" si="646"/>
        <v/>
      </c>
      <c r="QQ30" s="40" t="str">
        <f t="shared" ca="1" si="647"/>
        <v/>
      </c>
      <c r="QR30" s="37"/>
      <c r="QS30" s="38" t="str">
        <f t="shared" ca="1" si="648"/>
        <v/>
      </c>
      <c r="QT30" s="38" t="str">
        <f t="shared" ca="1" si="649"/>
        <v/>
      </c>
      <c r="QU30" s="40" t="str">
        <f t="shared" ca="1" si="650"/>
        <v/>
      </c>
      <c r="QV30" s="37"/>
      <c r="QW30" s="38" t="str">
        <f t="shared" ca="1" si="651"/>
        <v/>
      </c>
      <c r="QX30" s="38" t="str">
        <f t="shared" ca="1" si="652"/>
        <v/>
      </c>
      <c r="QY30" s="40" t="str">
        <f t="shared" ca="1" si="653"/>
        <v/>
      </c>
      <c r="QZ30" s="37"/>
      <c r="RA30" s="38" t="str">
        <f t="shared" ca="1" si="654"/>
        <v/>
      </c>
      <c r="RB30" s="38" t="str">
        <f t="shared" ca="1" si="655"/>
        <v/>
      </c>
      <c r="RC30" s="40" t="str">
        <f t="shared" ca="1" si="656"/>
        <v/>
      </c>
      <c r="RD30" s="37"/>
      <c r="RE30" s="38" t="str">
        <f t="shared" ca="1" si="657"/>
        <v/>
      </c>
      <c r="RF30" s="38" t="str">
        <f t="shared" ca="1" si="658"/>
        <v/>
      </c>
      <c r="RG30" s="40" t="str">
        <f t="shared" ca="1" si="659"/>
        <v/>
      </c>
      <c r="RH30" s="37"/>
      <c r="RI30" s="38" t="str">
        <f t="shared" ca="1" si="660"/>
        <v/>
      </c>
      <c r="RJ30" s="38" t="str">
        <f t="shared" ca="1" si="661"/>
        <v/>
      </c>
      <c r="RK30" s="40" t="str">
        <f t="shared" ca="1" si="662"/>
        <v/>
      </c>
      <c r="RL30" s="37"/>
      <c r="RM30" s="38" t="str">
        <f t="shared" ca="1" si="663"/>
        <v/>
      </c>
      <c r="RN30" s="38" t="str">
        <f t="shared" ca="1" si="664"/>
        <v/>
      </c>
      <c r="RO30" s="40" t="str">
        <f t="shared" ca="1" si="665"/>
        <v/>
      </c>
      <c r="RP30" s="37"/>
      <c r="RQ30" s="38" t="str">
        <f t="shared" ca="1" si="666"/>
        <v/>
      </c>
      <c r="RR30" s="38" t="str">
        <f t="shared" ca="1" si="667"/>
        <v/>
      </c>
      <c r="RS30" s="40" t="str">
        <f t="shared" ca="1" si="668"/>
        <v/>
      </c>
      <c r="RT30" s="37"/>
      <c r="RU30" s="38" t="str">
        <f t="shared" ca="1" si="669"/>
        <v/>
      </c>
      <c r="RV30" s="38" t="str">
        <f t="shared" ca="1" si="670"/>
        <v/>
      </c>
      <c r="RW30" s="40" t="str">
        <f t="shared" ca="1" si="671"/>
        <v/>
      </c>
      <c r="RX30" s="37"/>
      <c r="RY30" s="38" t="str">
        <f t="shared" ca="1" si="672"/>
        <v/>
      </c>
      <c r="RZ30" s="38" t="str">
        <f t="shared" ca="1" si="673"/>
        <v/>
      </c>
      <c r="SA30" s="40" t="str">
        <f t="shared" ca="1" si="674"/>
        <v/>
      </c>
      <c r="SB30" s="37"/>
      <c r="SC30" s="38" t="str">
        <f t="shared" ca="1" si="675"/>
        <v/>
      </c>
      <c r="SD30" s="38" t="str">
        <f t="shared" ca="1" si="676"/>
        <v/>
      </c>
      <c r="SE30" s="40" t="str">
        <f t="shared" ca="1" si="677"/>
        <v/>
      </c>
      <c r="SF30" s="37"/>
      <c r="SG30" s="38" t="str">
        <f t="shared" ca="1" si="678"/>
        <v/>
      </c>
      <c r="SH30" s="38" t="str">
        <f t="shared" ca="1" si="679"/>
        <v/>
      </c>
      <c r="SI30" s="40" t="str">
        <f t="shared" ca="1" si="680"/>
        <v/>
      </c>
      <c r="SJ30" s="37"/>
      <c r="SK30" s="38" t="str">
        <f t="shared" ca="1" si="681"/>
        <v/>
      </c>
      <c r="SL30" s="38" t="str">
        <f t="shared" ca="1" si="682"/>
        <v/>
      </c>
      <c r="SM30" s="40" t="str">
        <f t="shared" ca="1" si="683"/>
        <v/>
      </c>
      <c r="SN30" s="37"/>
      <c r="SO30" s="38" t="str">
        <f t="shared" ca="1" si="684"/>
        <v/>
      </c>
      <c r="SP30" s="38" t="str">
        <f t="shared" ca="1" si="685"/>
        <v/>
      </c>
      <c r="SQ30" s="40" t="str">
        <f t="shared" ca="1" si="686"/>
        <v/>
      </c>
      <c r="SR30" s="37"/>
      <c r="SS30" s="38" t="str">
        <f t="shared" ca="1" si="687"/>
        <v/>
      </c>
      <c r="ST30" s="38" t="str">
        <f t="shared" ca="1" si="688"/>
        <v/>
      </c>
      <c r="SU30" s="40" t="str">
        <f t="shared" ca="1" si="689"/>
        <v/>
      </c>
      <c r="SV30" s="37"/>
      <c r="SW30" s="38" t="str">
        <f t="shared" ca="1" si="690"/>
        <v/>
      </c>
      <c r="SX30" s="38" t="str">
        <f t="shared" ca="1" si="691"/>
        <v/>
      </c>
      <c r="SY30" s="40" t="str">
        <f t="shared" ca="1" si="692"/>
        <v/>
      </c>
      <c r="SZ30" s="37"/>
      <c r="TA30" s="38" t="str">
        <f t="shared" ca="1" si="693"/>
        <v/>
      </c>
      <c r="TB30" s="38" t="str">
        <f t="shared" ca="1" si="694"/>
        <v/>
      </c>
      <c r="TC30" s="40" t="str">
        <f t="shared" ca="1" si="695"/>
        <v/>
      </c>
      <c r="TD30" s="37"/>
      <c r="TE30" s="38" t="str">
        <f t="shared" ca="1" si="696"/>
        <v/>
      </c>
      <c r="TF30" s="38" t="str">
        <f t="shared" ca="1" si="697"/>
        <v/>
      </c>
      <c r="TG30" s="40" t="str">
        <f t="shared" ca="1" si="698"/>
        <v/>
      </c>
      <c r="TH30" s="37"/>
      <c r="TI30" s="38" t="str">
        <f t="shared" ca="1" si="699"/>
        <v/>
      </c>
      <c r="TJ30" s="38" t="str">
        <f t="shared" ca="1" si="700"/>
        <v/>
      </c>
      <c r="TK30" s="40" t="str">
        <f t="shared" ca="1" si="701"/>
        <v/>
      </c>
      <c r="TL30" s="37"/>
      <c r="TM30" s="38" t="str">
        <f t="shared" ca="1" si="702"/>
        <v/>
      </c>
      <c r="TN30" s="38" t="str">
        <f t="shared" ca="1" si="703"/>
        <v/>
      </c>
      <c r="TO30" s="40" t="str">
        <f t="shared" ca="1" si="704"/>
        <v/>
      </c>
      <c r="TP30" s="37"/>
      <c r="TQ30" s="38" t="str">
        <f t="shared" ca="1" si="705"/>
        <v/>
      </c>
      <c r="TR30" s="38" t="str">
        <f t="shared" ca="1" si="706"/>
        <v/>
      </c>
      <c r="TS30" s="40" t="str">
        <f t="shared" ca="1" si="707"/>
        <v/>
      </c>
      <c r="TT30" s="37"/>
      <c r="TU30" s="38" t="str">
        <f t="shared" ca="1" si="708"/>
        <v/>
      </c>
      <c r="TV30" s="38" t="str">
        <f t="shared" ca="1" si="709"/>
        <v/>
      </c>
      <c r="TW30" s="40" t="str">
        <f t="shared" ca="1" si="710"/>
        <v/>
      </c>
      <c r="TX30" s="37"/>
      <c r="TY30" s="38" t="str">
        <f t="shared" ca="1" si="711"/>
        <v/>
      </c>
      <c r="TZ30" s="38" t="str">
        <f t="shared" ca="1" si="712"/>
        <v/>
      </c>
      <c r="UA30" s="40" t="str">
        <f t="shared" ca="1" si="713"/>
        <v/>
      </c>
      <c r="UB30" s="37"/>
      <c r="UC30" s="38" t="str">
        <f t="shared" ca="1" si="714"/>
        <v/>
      </c>
      <c r="UD30" s="38" t="str">
        <f t="shared" ca="1" si="715"/>
        <v/>
      </c>
      <c r="UE30" s="40" t="str">
        <f t="shared" ca="1" si="716"/>
        <v/>
      </c>
      <c r="UF30" s="37"/>
      <c r="UG30" s="38" t="str">
        <f t="shared" ca="1" si="717"/>
        <v/>
      </c>
      <c r="UH30" s="38" t="str">
        <f t="shared" ca="1" si="718"/>
        <v/>
      </c>
      <c r="UI30" s="40" t="str">
        <f t="shared" ca="1" si="719"/>
        <v/>
      </c>
      <c r="UJ30" s="37"/>
      <c r="UK30" s="38" t="str">
        <f t="shared" ca="1" si="720"/>
        <v/>
      </c>
      <c r="UL30" s="38" t="str">
        <f t="shared" ca="1" si="721"/>
        <v/>
      </c>
      <c r="UM30" s="40" t="str">
        <f t="shared" ca="1" si="722"/>
        <v/>
      </c>
      <c r="UN30" s="37"/>
      <c r="UO30" s="38" t="str">
        <f t="shared" ca="1" si="723"/>
        <v/>
      </c>
      <c r="UP30" s="38" t="str">
        <f t="shared" ca="1" si="724"/>
        <v/>
      </c>
      <c r="UQ30" s="40" t="str">
        <f t="shared" ca="1" si="725"/>
        <v/>
      </c>
      <c r="UR30" s="37"/>
      <c r="US30" s="38" t="str">
        <f t="shared" ca="1" si="726"/>
        <v/>
      </c>
      <c r="UT30" s="38" t="str">
        <f t="shared" ca="1" si="727"/>
        <v/>
      </c>
      <c r="UU30" s="40" t="str">
        <f t="shared" ca="1" si="728"/>
        <v/>
      </c>
      <c r="UV30" s="37"/>
      <c r="UW30" s="38" t="str">
        <f t="shared" ca="1" si="729"/>
        <v/>
      </c>
      <c r="UX30" s="38" t="str">
        <f t="shared" ca="1" si="730"/>
        <v/>
      </c>
      <c r="UY30" s="40" t="str">
        <f t="shared" ca="1" si="731"/>
        <v/>
      </c>
      <c r="UZ30" s="37"/>
      <c r="VA30" s="38" t="str">
        <f t="shared" ca="1" si="732"/>
        <v/>
      </c>
      <c r="VB30" s="38" t="str">
        <f t="shared" ca="1" si="733"/>
        <v/>
      </c>
      <c r="VC30" s="40" t="str">
        <f t="shared" ca="1" si="734"/>
        <v/>
      </c>
      <c r="VD30" s="37"/>
      <c r="VE30" s="38" t="str">
        <f t="shared" ca="1" si="735"/>
        <v/>
      </c>
      <c r="VF30" s="38" t="str">
        <f t="shared" ca="1" si="736"/>
        <v/>
      </c>
      <c r="VG30" s="40" t="str">
        <f t="shared" ca="1" si="737"/>
        <v/>
      </c>
      <c r="VH30" s="37"/>
      <c r="VI30" s="38" t="str">
        <f t="shared" ca="1" si="738"/>
        <v/>
      </c>
      <c r="VJ30" s="38" t="str">
        <f t="shared" ca="1" si="739"/>
        <v/>
      </c>
      <c r="VK30" s="40" t="str">
        <f t="shared" ca="1" si="740"/>
        <v/>
      </c>
      <c r="VL30" s="37"/>
      <c r="VM30" s="38" t="str">
        <f t="shared" ca="1" si="741"/>
        <v/>
      </c>
      <c r="VN30" s="38" t="str">
        <f t="shared" ca="1" si="742"/>
        <v/>
      </c>
      <c r="VO30" s="40" t="str">
        <f t="shared" ca="1" si="743"/>
        <v/>
      </c>
      <c r="VP30" s="37"/>
      <c r="VQ30" s="38" t="str">
        <f t="shared" ca="1" si="744"/>
        <v/>
      </c>
      <c r="VR30" s="38" t="str">
        <f t="shared" ca="1" si="745"/>
        <v/>
      </c>
      <c r="VS30" s="40" t="str">
        <f t="shared" ca="1" si="746"/>
        <v/>
      </c>
      <c r="VT30" s="37"/>
      <c r="VU30" s="38" t="str">
        <f t="shared" ca="1" si="747"/>
        <v/>
      </c>
      <c r="VV30" s="38" t="str">
        <f t="shared" ca="1" si="748"/>
        <v/>
      </c>
      <c r="VW30" s="40" t="str">
        <f t="shared" ca="1" si="749"/>
        <v/>
      </c>
      <c r="VX30" s="37"/>
      <c r="VY30" s="38"/>
      <c r="VZ30" s="38"/>
      <c r="WA30" s="40"/>
      <c r="WB30" s="37"/>
      <c r="WC30" s="38" t="str">
        <f t="shared" ca="1" si="750"/>
        <v/>
      </c>
      <c r="WD30" s="38" t="str">
        <f t="shared" ca="1" si="751"/>
        <v/>
      </c>
      <c r="WE30" s="40" t="str">
        <f t="shared" ca="1" si="752"/>
        <v/>
      </c>
      <c r="WF30" s="37"/>
      <c r="WG30" s="38" t="str">
        <f t="shared" ca="1" si="753"/>
        <v/>
      </c>
      <c r="WH30" s="38" t="str">
        <f t="shared" ca="1" si="754"/>
        <v/>
      </c>
      <c r="WI30" s="40" t="str">
        <f t="shared" ca="1" si="755"/>
        <v/>
      </c>
      <c r="WJ30" s="37"/>
      <c r="WK30" s="38" t="str">
        <f t="shared" ca="1" si="756"/>
        <v/>
      </c>
      <c r="WL30" s="38" t="str">
        <f t="shared" ca="1" si="757"/>
        <v/>
      </c>
      <c r="WM30" s="40" t="str">
        <f t="shared" ca="1" si="758"/>
        <v/>
      </c>
      <c r="WN30" s="37"/>
      <c r="WO30" s="38" t="str">
        <f t="shared" ca="1" si="759"/>
        <v/>
      </c>
      <c r="WP30" s="38" t="str">
        <f t="shared" ca="1" si="760"/>
        <v/>
      </c>
      <c r="WQ30" s="40" t="str">
        <f t="shared" ca="1" si="761"/>
        <v/>
      </c>
      <c r="WR30" s="37"/>
      <c r="WS30" s="38" t="str">
        <f t="shared" ca="1" si="762"/>
        <v/>
      </c>
      <c r="WT30" s="38" t="str">
        <f t="shared" ca="1" si="763"/>
        <v/>
      </c>
      <c r="WU30" s="40" t="str">
        <f t="shared" ca="1" si="764"/>
        <v/>
      </c>
      <c r="WV30" s="37"/>
      <c r="WW30" s="38" t="str">
        <f t="shared" ca="1" si="765"/>
        <v/>
      </c>
      <c r="WX30" s="38" t="str">
        <f t="shared" ca="1" si="766"/>
        <v/>
      </c>
      <c r="WY30" s="40" t="str">
        <f t="shared" ca="1" si="767"/>
        <v/>
      </c>
      <c r="WZ30" s="37"/>
      <c r="XA30" s="38" t="str">
        <f t="shared" ca="1" si="768"/>
        <v/>
      </c>
      <c r="XB30" s="38" t="str">
        <f t="shared" ca="1" si="769"/>
        <v/>
      </c>
      <c r="XC30" s="40" t="str">
        <f t="shared" ca="1" si="770"/>
        <v/>
      </c>
      <c r="XD30" s="37"/>
      <c r="XE30" s="38" t="str">
        <f t="shared" ca="1" si="771"/>
        <v/>
      </c>
      <c r="XF30" s="38" t="str">
        <f t="shared" ca="1" si="772"/>
        <v/>
      </c>
      <c r="XG30" s="40" t="str">
        <f t="shared" ca="1" si="773"/>
        <v/>
      </c>
      <c r="XH30" s="37"/>
      <c r="XI30" s="38" t="str">
        <f t="shared" ca="1" si="774"/>
        <v/>
      </c>
      <c r="XJ30" s="38" t="str">
        <f t="shared" ca="1" si="775"/>
        <v/>
      </c>
      <c r="XK30" s="40" t="str">
        <f t="shared" ca="1" si="776"/>
        <v/>
      </c>
      <c r="XL30" s="37">
        <v>14</v>
      </c>
      <c r="XM30" s="38">
        <f t="shared" ca="1" si="777"/>
        <v>16</v>
      </c>
      <c r="XN30" s="38">
        <f t="shared" ca="1" si="778"/>
        <v>4.5</v>
      </c>
      <c r="XO30" s="40">
        <f t="shared" ca="1" si="779"/>
        <v>13.5</v>
      </c>
      <c r="XP30" s="37"/>
      <c r="XQ30" s="38" t="str">
        <f t="shared" ca="1" si="780"/>
        <v/>
      </c>
      <c r="XR30" s="38" t="str">
        <f t="shared" ca="1" si="781"/>
        <v/>
      </c>
      <c r="XS30" s="40" t="str">
        <f t="shared" ca="1" si="782"/>
        <v/>
      </c>
      <c r="XT30" s="37"/>
      <c r="XU30" s="38" t="str">
        <f t="shared" ca="1" si="783"/>
        <v/>
      </c>
      <c r="XV30" s="38" t="str">
        <f t="shared" ca="1" si="784"/>
        <v/>
      </c>
      <c r="XW30" s="40" t="str">
        <f t="shared" ca="1" si="785"/>
        <v/>
      </c>
      <c r="XX30" s="37"/>
      <c r="XY30" s="38" t="str">
        <f t="shared" ca="1" si="786"/>
        <v/>
      </c>
      <c r="XZ30" s="38" t="str">
        <f t="shared" ca="1" si="787"/>
        <v/>
      </c>
      <c r="YA30" s="40" t="str">
        <f t="shared" ca="1" si="788"/>
        <v/>
      </c>
      <c r="YB30" s="37">
        <v>13</v>
      </c>
      <c r="YC30" s="38">
        <f t="shared" ca="1" si="789"/>
        <v>16</v>
      </c>
      <c r="YD30" s="38">
        <f t="shared" ca="1" si="790"/>
        <v>4.5</v>
      </c>
      <c r="YE30" s="40">
        <f t="shared" ca="1" si="791"/>
        <v>18</v>
      </c>
      <c r="YF30" s="37"/>
      <c r="YG30" s="38" t="str">
        <f t="shared" ca="1" si="792"/>
        <v/>
      </c>
      <c r="YH30" s="38" t="str">
        <f t="shared" ca="1" si="793"/>
        <v/>
      </c>
      <c r="YI30" s="40" t="str">
        <f t="shared" ca="1" si="794"/>
        <v/>
      </c>
      <c r="YJ30" s="37"/>
      <c r="YK30" s="38" t="str">
        <f t="shared" ca="1" si="795"/>
        <v/>
      </c>
      <c r="YL30" s="38" t="str">
        <f t="shared" ca="1" si="796"/>
        <v/>
      </c>
      <c r="YM30" s="40" t="str">
        <f t="shared" ca="1" si="797"/>
        <v/>
      </c>
      <c r="YN30" s="37"/>
      <c r="YO30" s="38" t="str">
        <f t="shared" ca="1" si="798"/>
        <v/>
      </c>
      <c r="YP30" s="38" t="str">
        <f t="shared" ca="1" si="799"/>
        <v/>
      </c>
      <c r="YQ30" s="40" t="str">
        <f t="shared" ca="1" si="800"/>
        <v/>
      </c>
      <c r="YR30" s="37"/>
      <c r="YS30" s="38" t="str">
        <f t="shared" ca="1" si="801"/>
        <v/>
      </c>
      <c r="YT30" s="38" t="str">
        <f t="shared" ca="1" si="802"/>
        <v/>
      </c>
      <c r="YU30" s="40" t="str">
        <f t="shared" ca="1" si="803"/>
        <v/>
      </c>
      <c r="YV30" s="37"/>
      <c r="YW30" s="38" t="str">
        <f t="shared" ca="1" si="804"/>
        <v/>
      </c>
      <c r="YX30" s="38" t="str">
        <f t="shared" ca="1" si="805"/>
        <v/>
      </c>
      <c r="YY30" s="40" t="str">
        <f t="shared" ca="1" si="806"/>
        <v/>
      </c>
      <c r="YZ30" s="37"/>
      <c r="ZA30" s="38" t="str">
        <f t="shared" ca="1" si="807"/>
        <v/>
      </c>
      <c r="ZB30" s="38" t="str">
        <f t="shared" ca="1" si="808"/>
        <v/>
      </c>
      <c r="ZC30" s="40" t="str">
        <f t="shared" ca="1" si="809"/>
        <v/>
      </c>
      <c r="ZD30" s="37"/>
      <c r="ZE30" s="38" t="str">
        <f t="shared" ca="1" si="810"/>
        <v/>
      </c>
      <c r="ZF30" s="38" t="str">
        <f t="shared" ca="1" si="811"/>
        <v/>
      </c>
      <c r="ZG30" s="40" t="str">
        <f t="shared" ca="1" si="812"/>
        <v/>
      </c>
      <c r="ZH30" s="37"/>
      <c r="ZI30" s="38" t="str">
        <f t="shared" ca="1" si="813"/>
        <v/>
      </c>
      <c r="ZJ30" s="38" t="str">
        <f t="shared" ca="1" si="814"/>
        <v/>
      </c>
      <c r="ZK30" s="40" t="str">
        <f t="shared" ca="1" si="815"/>
        <v/>
      </c>
      <c r="ZL30" s="37"/>
      <c r="ZM30" s="38" t="str">
        <f t="shared" ca="1" si="816"/>
        <v/>
      </c>
      <c r="ZN30" s="38" t="str">
        <f t="shared" ca="1" si="817"/>
        <v/>
      </c>
      <c r="ZO30" s="40" t="str">
        <f t="shared" ca="1" si="818"/>
        <v/>
      </c>
      <c r="ZP30" s="37"/>
      <c r="ZQ30" s="38" t="str">
        <f t="shared" ca="1" si="819"/>
        <v/>
      </c>
      <c r="ZR30" s="38" t="str">
        <f t="shared" ca="1" si="820"/>
        <v/>
      </c>
      <c r="ZS30" s="40" t="str">
        <f t="shared" ca="1" si="821"/>
        <v/>
      </c>
      <c r="ZT30" s="37"/>
      <c r="ZU30" s="38" t="str">
        <f t="shared" ca="1" si="822"/>
        <v/>
      </c>
      <c r="ZV30" s="38" t="str">
        <f t="shared" ca="1" si="823"/>
        <v/>
      </c>
      <c r="ZW30" s="40" t="str">
        <f t="shared" ca="1" si="824"/>
        <v/>
      </c>
      <c r="ZX30" s="37"/>
      <c r="ZY30" s="38" t="str">
        <f t="shared" ca="1" si="825"/>
        <v/>
      </c>
      <c r="ZZ30" s="38" t="str">
        <f t="shared" ca="1" si="826"/>
        <v/>
      </c>
      <c r="AAA30" s="40" t="str">
        <f t="shared" ca="1" si="827"/>
        <v/>
      </c>
      <c r="AAB30" s="37"/>
      <c r="AAC30" s="38" t="str">
        <f t="shared" ca="1" si="828"/>
        <v/>
      </c>
      <c r="AAD30" s="38" t="str">
        <f t="shared" ca="1" si="829"/>
        <v/>
      </c>
      <c r="AAE30" s="40" t="str">
        <f t="shared" ca="1" si="830"/>
        <v/>
      </c>
      <c r="AAF30" s="37"/>
      <c r="AAG30" s="38" t="str">
        <f t="shared" ca="1" si="831"/>
        <v/>
      </c>
      <c r="AAH30" s="38" t="str">
        <f t="shared" ca="1" si="832"/>
        <v/>
      </c>
      <c r="AAI30" s="40" t="str">
        <f t="shared" ca="1" si="833"/>
        <v/>
      </c>
      <c r="AAJ30" s="37"/>
      <c r="AAK30" s="38" t="str">
        <f t="shared" ca="1" si="834"/>
        <v/>
      </c>
      <c r="AAL30" s="38" t="str">
        <f t="shared" ca="1" si="835"/>
        <v/>
      </c>
      <c r="AAM30" s="40" t="str">
        <f t="shared" ca="1" si="836"/>
        <v/>
      </c>
      <c r="AAN30" s="37"/>
      <c r="AAO30" s="38" t="str">
        <f t="shared" ca="1" si="837"/>
        <v/>
      </c>
      <c r="AAP30" s="38" t="str">
        <f t="shared" ca="1" si="838"/>
        <v/>
      </c>
      <c r="AAQ30" s="40" t="str">
        <f t="shared" ca="1" si="839"/>
        <v/>
      </c>
      <c r="AAR30" s="37"/>
      <c r="AAS30" s="38" t="str">
        <f t="shared" ca="1" si="840"/>
        <v/>
      </c>
      <c r="AAT30" s="38" t="str">
        <f t="shared" ca="1" si="841"/>
        <v/>
      </c>
      <c r="AAU30" s="40" t="str">
        <f t="shared" ca="1" si="842"/>
        <v/>
      </c>
      <c r="AAV30" s="37"/>
      <c r="AAW30" s="38" t="str">
        <f t="shared" ca="1" si="843"/>
        <v/>
      </c>
      <c r="AAX30" s="38" t="str">
        <f t="shared" ca="1" si="844"/>
        <v/>
      </c>
      <c r="AAY30" s="40" t="str">
        <f t="shared" ca="1" si="845"/>
        <v/>
      </c>
      <c r="AAZ30" s="37"/>
      <c r="ABA30" s="38" t="str">
        <f t="shared" ca="1" si="846"/>
        <v/>
      </c>
      <c r="ABB30" s="38" t="str">
        <f t="shared" ca="1" si="847"/>
        <v/>
      </c>
      <c r="ABC30" s="40" t="str">
        <f t="shared" ca="1" si="848"/>
        <v/>
      </c>
      <c r="ABD30" s="37"/>
      <c r="ABE30" s="38" t="str">
        <f t="shared" ca="1" si="849"/>
        <v/>
      </c>
      <c r="ABF30" s="38" t="str">
        <f t="shared" ca="1" si="850"/>
        <v/>
      </c>
      <c r="ABG30" s="40" t="str">
        <f t="shared" ca="1" si="851"/>
        <v/>
      </c>
      <c r="ABH30" s="37"/>
      <c r="ABI30" s="38" t="str">
        <f t="shared" ca="1" si="852"/>
        <v/>
      </c>
      <c r="ABJ30" s="38" t="str">
        <f t="shared" ca="1" si="853"/>
        <v/>
      </c>
      <c r="ABK30" s="40" t="str">
        <f t="shared" ca="1" si="854"/>
        <v/>
      </c>
      <c r="ABL30" s="37"/>
      <c r="ABM30" s="38" t="str">
        <f t="shared" ca="1" si="855"/>
        <v/>
      </c>
      <c r="ABN30" s="38" t="str">
        <f t="shared" ca="1" si="856"/>
        <v/>
      </c>
      <c r="ABO30" s="40" t="str">
        <f t="shared" ca="1" si="857"/>
        <v/>
      </c>
      <c r="ABP30" s="37"/>
      <c r="ABQ30" s="38" t="str">
        <f t="shared" ca="1" si="858"/>
        <v/>
      </c>
      <c r="ABR30" s="38" t="str">
        <f t="shared" ca="1" si="859"/>
        <v/>
      </c>
      <c r="ABS30" s="40" t="str">
        <f t="shared" ca="1" si="860"/>
        <v/>
      </c>
      <c r="ABT30" s="37"/>
      <c r="ABU30" s="38" t="str">
        <f t="shared" ca="1" si="861"/>
        <v/>
      </c>
      <c r="ABV30" s="38" t="str">
        <f t="shared" ca="1" si="862"/>
        <v/>
      </c>
      <c r="ABW30" s="40" t="str">
        <f t="shared" ca="1" si="863"/>
        <v/>
      </c>
      <c r="ABX30" s="37"/>
      <c r="ABY30" s="38" t="str">
        <f t="shared" ca="1" si="864"/>
        <v/>
      </c>
      <c r="ABZ30" s="38" t="str">
        <f t="shared" ca="1" si="865"/>
        <v/>
      </c>
      <c r="ACA30" s="40" t="str">
        <f t="shared" ca="1" si="866"/>
        <v/>
      </c>
      <c r="ACB30" s="37"/>
      <c r="ACC30" s="38" t="str">
        <f t="shared" ca="1" si="867"/>
        <v/>
      </c>
      <c r="ACD30" s="38" t="str">
        <f t="shared" ca="1" si="868"/>
        <v/>
      </c>
      <c r="ACE30" s="40" t="str">
        <f t="shared" ca="1" si="869"/>
        <v/>
      </c>
      <c r="ACF30" s="37"/>
      <c r="ACG30" s="38" t="str">
        <f t="shared" ca="1" si="870"/>
        <v/>
      </c>
      <c r="ACH30" s="38" t="str">
        <f t="shared" ca="1" si="871"/>
        <v/>
      </c>
      <c r="ACI30" s="40" t="str">
        <f t="shared" ca="1" si="872"/>
        <v/>
      </c>
      <c r="ACJ30" s="37"/>
      <c r="ACK30" s="38" t="str">
        <f t="shared" ca="1" si="873"/>
        <v/>
      </c>
      <c r="ACL30" s="38" t="str">
        <f t="shared" ca="1" si="874"/>
        <v/>
      </c>
      <c r="ACM30" s="40" t="str">
        <f t="shared" ca="1" si="875"/>
        <v/>
      </c>
      <c r="ACN30" s="37"/>
      <c r="ACO30" s="38" t="str">
        <f t="shared" ca="1" si="876"/>
        <v/>
      </c>
      <c r="ACP30" s="38" t="str">
        <f t="shared" ca="1" si="877"/>
        <v/>
      </c>
      <c r="ACQ30" s="40" t="str">
        <f t="shared" ca="1" si="878"/>
        <v/>
      </c>
      <c r="ACR30" s="37"/>
      <c r="ACS30" s="38" t="str">
        <f t="shared" ca="1" si="879"/>
        <v/>
      </c>
      <c r="ACT30" s="38" t="str">
        <f t="shared" ca="1" si="880"/>
        <v/>
      </c>
      <c r="ACU30" s="40" t="str">
        <f t="shared" ca="1" si="881"/>
        <v/>
      </c>
      <c r="ACV30" s="37"/>
      <c r="ACW30" s="38" t="str">
        <f t="shared" ca="1" si="882"/>
        <v/>
      </c>
      <c r="ACX30" s="38" t="str">
        <f t="shared" ca="1" si="883"/>
        <v/>
      </c>
      <c r="ACY30" s="40" t="str">
        <f t="shared" ca="1" si="884"/>
        <v/>
      </c>
      <c r="ACZ30" s="37"/>
      <c r="ADA30" s="38" t="str">
        <f t="shared" ca="1" si="885"/>
        <v/>
      </c>
      <c r="ADB30" s="38" t="str">
        <f t="shared" ca="1" si="886"/>
        <v/>
      </c>
      <c r="ADC30" s="40" t="str">
        <f t="shared" ca="1" si="887"/>
        <v/>
      </c>
      <c r="ADD30" s="37"/>
      <c r="ADE30" s="38" t="str">
        <f t="shared" ca="1" si="888"/>
        <v/>
      </c>
      <c r="ADF30" s="38" t="str">
        <f t="shared" ca="1" si="889"/>
        <v/>
      </c>
      <c r="ADG30" s="40" t="str">
        <f t="shared" ca="1" si="890"/>
        <v/>
      </c>
      <c r="ADH30" s="37"/>
      <c r="ADI30" s="38" t="str">
        <f t="shared" ca="1" si="891"/>
        <v/>
      </c>
      <c r="ADJ30" s="38" t="str">
        <f t="shared" ca="1" si="892"/>
        <v/>
      </c>
      <c r="ADK30" s="40" t="str">
        <f t="shared" ca="1" si="893"/>
        <v/>
      </c>
      <c r="ADL30" s="37"/>
      <c r="ADM30" s="38" t="str">
        <f t="shared" ca="1" si="894"/>
        <v/>
      </c>
      <c r="ADN30" s="38" t="str">
        <f t="shared" ca="1" si="895"/>
        <v/>
      </c>
      <c r="ADO30" s="40" t="str">
        <f t="shared" ca="1" si="896"/>
        <v/>
      </c>
      <c r="ADP30" s="37"/>
      <c r="ADQ30" s="38" t="str">
        <f t="shared" ca="1" si="897"/>
        <v/>
      </c>
      <c r="ADR30" s="38" t="str">
        <f t="shared" ca="1" si="898"/>
        <v/>
      </c>
      <c r="ADS30" s="40" t="str">
        <f t="shared" ca="1" si="899"/>
        <v/>
      </c>
      <c r="ADT30" s="37"/>
      <c r="ADU30" s="38" t="str">
        <f t="shared" ca="1" si="900"/>
        <v/>
      </c>
      <c r="ADV30" s="38" t="str">
        <f t="shared" ca="1" si="901"/>
        <v/>
      </c>
      <c r="ADW30" s="40" t="str">
        <f t="shared" ca="1" si="902"/>
        <v/>
      </c>
      <c r="ADX30" s="37"/>
      <c r="ADY30" s="38" t="str">
        <f t="shared" ca="1" si="903"/>
        <v/>
      </c>
      <c r="ADZ30" s="38" t="str">
        <f t="shared" ca="1" si="904"/>
        <v/>
      </c>
      <c r="AEA30" s="40" t="str">
        <f t="shared" ca="1" si="905"/>
        <v/>
      </c>
      <c r="AEB30" s="37"/>
      <c r="AEC30" s="38" t="str">
        <f t="shared" ca="1" si="906"/>
        <v/>
      </c>
      <c r="AED30" s="38" t="str">
        <f t="shared" ca="1" si="907"/>
        <v/>
      </c>
      <c r="AEE30" s="40" t="str">
        <f t="shared" ca="1" si="908"/>
        <v/>
      </c>
      <c r="AEF30" s="37"/>
      <c r="AEG30" s="38" t="str">
        <f t="shared" ca="1" si="909"/>
        <v/>
      </c>
      <c r="AEH30" s="38" t="str">
        <f t="shared" ca="1" si="910"/>
        <v/>
      </c>
      <c r="AEI30" s="40" t="str">
        <f t="shared" ca="1" si="911"/>
        <v/>
      </c>
      <c r="AEJ30" s="37"/>
      <c r="AEK30" s="38" t="str">
        <f t="shared" ca="1" si="912"/>
        <v/>
      </c>
      <c r="AEL30" s="38" t="str">
        <f t="shared" ca="1" si="913"/>
        <v/>
      </c>
      <c r="AEM30" s="40" t="str">
        <f t="shared" ca="1" si="914"/>
        <v/>
      </c>
      <c r="AEN30" s="37"/>
      <c r="AEO30" s="38" t="str">
        <f t="shared" ca="1" si="915"/>
        <v/>
      </c>
      <c r="AEP30" s="38" t="str">
        <f t="shared" ca="1" si="916"/>
        <v/>
      </c>
      <c r="AEQ30" s="40" t="str">
        <f t="shared" ca="1" si="917"/>
        <v/>
      </c>
      <c r="AER30" s="37"/>
      <c r="AES30" s="38" t="str">
        <f t="shared" ca="1" si="918"/>
        <v/>
      </c>
      <c r="AET30" s="38" t="str">
        <f t="shared" ca="1" si="919"/>
        <v/>
      </c>
      <c r="AEU30" s="40" t="str">
        <f t="shared" ca="1" si="920"/>
        <v/>
      </c>
      <c r="AEV30" s="37"/>
      <c r="AEW30" s="38" t="str">
        <f t="shared" ca="1" si="921"/>
        <v/>
      </c>
      <c r="AEX30" s="38" t="str">
        <f t="shared" ca="1" si="922"/>
        <v/>
      </c>
      <c r="AEY30" s="40" t="str">
        <f t="shared" ca="1" si="923"/>
        <v/>
      </c>
      <c r="AEZ30" s="37"/>
      <c r="AFA30" s="38" t="str">
        <f t="shared" ca="1" si="924"/>
        <v/>
      </c>
      <c r="AFB30" s="38" t="str">
        <f t="shared" ca="1" si="925"/>
        <v/>
      </c>
      <c r="AFC30" s="40" t="str">
        <f t="shared" ca="1" si="926"/>
        <v/>
      </c>
      <c r="AFD30" s="37"/>
      <c r="AFE30" s="38" t="str">
        <f t="shared" ca="1" si="927"/>
        <v/>
      </c>
      <c r="AFF30" s="38" t="str">
        <f t="shared" ca="1" si="928"/>
        <v/>
      </c>
      <c r="AFG30" s="40" t="str">
        <f t="shared" ca="1" si="929"/>
        <v/>
      </c>
      <c r="AFH30" s="37"/>
      <c r="AFI30" s="38" t="str">
        <f t="shared" ca="1" si="930"/>
        <v/>
      </c>
      <c r="AFJ30" s="38" t="str">
        <f t="shared" ca="1" si="931"/>
        <v/>
      </c>
      <c r="AFK30" s="40" t="str">
        <f t="shared" ca="1" si="932"/>
        <v/>
      </c>
      <c r="AFL30" s="37"/>
      <c r="AFM30" s="38" t="str">
        <f t="shared" ca="1" si="933"/>
        <v/>
      </c>
      <c r="AFN30" s="38" t="str">
        <f t="shared" ca="1" si="934"/>
        <v/>
      </c>
      <c r="AFO30" s="40" t="str">
        <f t="shared" ca="1" si="935"/>
        <v/>
      </c>
      <c r="AFP30" s="37"/>
      <c r="AFQ30" s="38" t="str">
        <f t="shared" ca="1" si="936"/>
        <v/>
      </c>
      <c r="AFR30" s="38" t="str">
        <f t="shared" ca="1" si="937"/>
        <v/>
      </c>
      <c r="AFS30" s="40" t="str">
        <f t="shared" ca="1" si="938"/>
        <v/>
      </c>
      <c r="AFT30" s="37"/>
      <c r="AFU30" s="38" t="str">
        <f t="shared" ca="1" si="939"/>
        <v/>
      </c>
      <c r="AFV30" s="38" t="str">
        <f t="shared" ca="1" si="940"/>
        <v/>
      </c>
      <c r="AFW30" s="40" t="str">
        <f t="shared" ca="1" si="941"/>
        <v/>
      </c>
      <c r="AFX30" s="37"/>
      <c r="AFY30" s="38" t="str">
        <f t="shared" ca="1" si="942"/>
        <v/>
      </c>
      <c r="AFZ30" s="38" t="str">
        <f t="shared" ca="1" si="943"/>
        <v/>
      </c>
      <c r="AGA30" s="40" t="str">
        <f t="shared" ca="1" si="944"/>
        <v/>
      </c>
      <c r="AGB30" s="37"/>
      <c r="AGC30" s="38" t="str">
        <f t="shared" ca="1" si="945"/>
        <v/>
      </c>
      <c r="AGD30" s="38" t="str">
        <f t="shared" ca="1" si="946"/>
        <v/>
      </c>
      <c r="AGE30" s="40" t="str">
        <f t="shared" ca="1" si="947"/>
        <v/>
      </c>
      <c r="AGF30" s="37"/>
      <c r="AGG30" s="38" t="str">
        <f t="shared" ca="1" si="948"/>
        <v/>
      </c>
      <c r="AGH30" s="38" t="str">
        <f t="shared" ca="1" si="949"/>
        <v/>
      </c>
      <c r="AGI30" s="40" t="str">
        <f t="shared" ca="1" si="950"/>
        <v/>
      </c>
      <c r="AGJ30" s="37"/>
      <c r="AGK30" s="38" t="str">
        <f t="shared" ca="1" si="951"/>
        <v/>
      </c>
      <c r="AGL30" s="38" t="str">
        <f t="shared" ca="1" si="952"/>
        <v/>
      </c>
      <c r="AGM30" s="40" t="str">
        <f t="shared" ca="1" si="953"/>
        <v/>
      </c>
      <c r="AGN30" s="37"/>
      <c r="AGO30" s="38" t="str">
        <f t="shared" ca="1" si="954"/>
        <v/>
      </c>
      <c r="AGP30" s="38" t="str">
        <f t="shared" ca="1" si="955"/>
        <v/>
      </c>
      <c r="AGQ30" s="40" t="str">
        <f t="shared" ca="1" si="956"/>
        <v/>
      </c>
      <c r="AGR30" s="37"/>
      <c r="AGS30" s="38" t="str">
        <f t="shared" ca="1" si="957"/>
        <v/>
      </c>
      <c r="AGT30" s="38" t="str">
        <f t="shared" ca="1" si="958"/>
        <v/>
      </c>
      <c r="AGU30" s="40" t="str">
        <f t="shared" ca="1" si="959"/>
        <v/>
      </c>
      <c r="AGV30" s="37"/>
      <c r="AGW30" s="38" t="str">
        <f t="shared" ca="1" si="960"/>
        <v/>
      </c>
      <c r="AGX30" s="38" t="str">
        <f t="shared" ca="1" si="961"/>
        <v/>
      </c>
      <c r="AGY30" s="40" t="str">
        <f t="shared" ca="1" si="962"/>
        <v/>
      </c>
      <c r="AGZ30" s="37"/>
      <c r="AHA30" s="38" t="str">
        <f t="shared" ca="1" si="963"/>
        <v/>
      </c>
      <c r="AHB30" s="38" t="str">
        <f t="shared" ca="1" si="964"/>
        <v/>
      </c>
      <c r="AHC30" s="40" t="str">
        <f t="shared" ca="1" si="965"/>
        <v/>
      </c>
      <c r="AHD30" s="37"/>
      <c r="AHE30" s="38" t="str">
        <f t="shared" ca="1" si="966"/>
        <v/>
      </c>
      <c r="AHF30" s="38" t="str">
        <f t="shared" ca="1" si="967"/>
        <v/>
      </c>
      <c r="AHG30" s="40" t="str">
        <f t="shared" ca="1" si="968"/>
        <v/>
      </c>
      <c r="AHH30" s="37"/>
      <c r="AHI30" s="38" t="str">
        <f t="shared" ca="1" si="969"/>
        <v/>
      </c>
      <c r="AHJ30" s="38" t="str">
        <f t="shared" ca="1" si="970"/>
        <v/>
      </c>
      <c r="AHK30" s="40" t="str">
        <f t="shared" ca="1" si="971"/>
        <v/>
      </c>
      <c r="AHL30" s="37"/>
      <c r="AHM30" s="38" t="str">
        <f t="shared" ca="1" si="972"/>
        <v/>
      </c>
      <c r="AHN30" s="38" t="str">
        <f t="shared" ca="1" si="973"/>
        <v/>
      </c>
      <c r="AHO30" s="40" t="str">
        <f t="shared" ca="1" si="974"/>
        <v/>
      </c>
      <c r="AHP30" s="37"/>
      <c r="AHQ30" s="38" t="str">
        <f t="shared" ca="1" si="975"/>
        <v/>
      </c>
      <c r="AHR30" s="38" t="str">
        <f t="shared" ca="1" si="976"/>
        <v/>
      </c>
      <c r="AHS30" s="40" t="str">
        <f t="shared" ca="1" si="977"/>
        <v/>
      </c>
      <c r="AHT30" s="37"/>
      <c r="AHU30" s="38" t="str">
        <f t="shared" ca="1" si="978"/>
        <v/>
      </c>
      <c r="AHV30" s="38" t="str">
        <f t="shared" ca="1" si="979"/>
        <v/>
      </c>
      <c r="AHW30" s="40" t="str">
        <f t="shared" ca="1" si="980"/>
        <v/>
      </c>
      <c r="AHX30" s="37"/>
      <c r="AHY30" s="38" t="str">
        <f t="shared" ca="1" si="981"/>
        <v/>
      </c>
      <c r="AHZ30" s="38" t="str">
        <f t="shared" ca="1" si="982"/>
        <v/>
      </c>
      <c r="AIA30" s="40" t="str">
        <f t="shared" ca="1" si="983"/>
        <v/>
      </c>
      <c r="AIB30" s="37"/>
      <c r="AIC30" s="38" t="str">
        <f t="shared" ca="1" si="984"/>
        <v/>
      </c>
      <c r="AID30" s="38" t="str">
        <f t="shared" ca="1" si="985"/>
        <v/>
      </c>
      <c r="AIE30" s="40" t="str">
        <f t="shared" ca="1" si="986"/>
        <v/>
      </c>
    </row>
    <row r="31" spans="1:915" x14ac:dyDescent="0.3">
      <c r="A31" s="1">
        <f t="shared" ca="1" si="308"/>
        <v>30</v>
      </c>
      <c r="B31" s="1" t="s">
        <v>151</v>
      </c>
      <c r="C31" s="35">
        <f t="array" aca="1" ref="C31" ca="1">SUM(IF(MOD(COLUMN(D31:AIE31),4)=3,D31:AIE31,0))</f>
        <v>79.5</v>
      </c>
      <c r="D31" s="37"/>
      <c r="E31" s="38" t="str">
        <f t="shared" ca="1" si="309"/>
        <v/>
      </c>
      <c r="F31" s="38" t="str">
        <f t="shared" ca="1" si="310"/>
        <v/>
      </c>
      <c r="G31" s="40" t="str">
        <f t="shared" ca="1" si="311"/>
        <v/>
      </c>
      <c r="H31" s="37"/>
      <c r="I31" s="38" t="str">
        <f t="shared" ca="1" si="312"/>
        <v/>
      </c>
      <c r="J31" s="38" t="str">
        <f t="shared" ca="1" si="313"/>
        <v/>
      </c>
      <c r="K31" s="40" t="str">
        <f t="shared" ca="1" si="314"/>
        <v/>
      </c>
      <c r="L31" s="37"/>
      <c r="M31" s="38" t="str">
        <f t="shared" ca="1" si="315"/>
        <v/>
      </c>
      <c r="N31" s="38" t="str">
        <f t="shared" ca="1" si="316"/>
        <v/>
      </c>
      <c r="O31" s="40" t="str">
        <f t="shared" ca="1" si="317"/>
        <v/>
      </c>
      <c r="P31" s="37"/>
      <c r="Q31" s="38" t="str">
        <f t="shared" ca="1" si="318"/>
        <v/>
      </c>
      <c r="R31" s="38" t="str">
        <f t="shared" ca="1" si="319"/>
        <v/>
      </c>
      <c r="S31" s="40" t="str">
        <f t="shared" ca="1" si="320"/>
        <v/>
      </c>
      <c r="T31" s="37"/>
      <c r="U31" s="38" t="str">
        <f t="shared" ca="1" si="321"/>
        <v/>
      </c>
      <c r="V31" s="38" t="str">
        <f t="shared" ca="1" si="322"/>
        <v/>
      </c>
      <c r="W31" s="40" t="str">
        <f t="shared" ca="1" si="323"/>
        <v/>
      </c>
      <c r="X31" s="37"/>
      <c r="Y31" s="38" t="str">
        <f t="shared" ca="1" si="324"/>
        <v/>
      </c>
      <c r="Z31" s="38" t="str">
        <f t="shared" ca="1" si="325"/>
        <v/>
      </c>
      <c r="AA31" s="40" t="str">
        <f t="shared" ca="1" si="326"/>
        <v/>
      </c>
      <c r="AB31" s="37"/>
      <c r="AC31" s="38" t="str">
        <f t="shared" ca="1" si="327"/>
        <v/>
      </c>
      <c r="AD31" s="38" t="str">
        <f t="shared" ca="1" si="328"/>
        <v/>
      </c>
      <c r="AE31" s="40" t="str">
        <f t="shared" ca="1" si="329"/>
        <v/>
      </c>
      <c r="AF31" s="37"/>
      <c r="AG31" s="38" t="str">
        <f t="shared" ca="1" si="330"/>
        <v/>
      </c>
      <c r="AH31" s="38" t="str">
        <f t="shared" ca="1" si="331"/>
        <v/>
      </c>
      <c r="AI31" s="40" t="str">
        <f t="shared" ca="1" si="332"/>
        <v/>
      </c>
      <c r="AJ31" s="37"/>
      <c r="AK31" s="38" t="str">
        <f t="shared" ca="1" si="333"/>
        <v/>
      </c>
      <c r="AL31" s="38" t="str">
        <f t="shared" ca="1" si="334"/>
        <v/>
      </c>
      <c r="AM31" s="40" t="str">
        <f t="shared" ca="1" si="335"/>
        <v/>
      </c>
      <c r="AN31" s="37"/>
      <c r="AO31" s="38" t="str">
        <f t="shared" ca="1" si="336"/>
        <v/>
      </c>
      <c r="AP31" s="38" t="str">
        <f t="shared" ca="1" si="337"/>
        <v/>
      </c>
      <c r="AQ31" s="40" t="str">
        <f t="shared" ca="1" si="338"/>
        <v/>
      </c>
      <c r="AR31" s="37"/>
      <c r="AS31" s="38" t="str">
        <f t="shared" ca="1" si="339"/>
        <v/>
      </c>
      <c r="AT31" s="38" t="str">
        <f t="shared" ca="1" si="340"/>
        <v/>
      </c>
      <c r="AU31" s="40" t="str">
        <f t="shared" ca="1" si="341"/>
        <v/>
      </c>
      <c r="AV31" s="37"/>
      <c r="AW31" s="38" t="str">
        <f t="shared" ca="1" si="342"/>
        <v/>
      </c>
      <c r="AX31" s="38" t="str">
        <f t="shared" ca="1" si="343"/>
        <v/>
      </c>
      <c r="AY31" s="40" t="str">
        <f t="shared" ca="1" si="344"/>
        <v/>
      </c>
      <c r="AZ31" s="37"/>
      <c r="BA31" s="38" t="str">
        <f t="shared" ca="1" si="345"/>
        <v/>
      </c>
      <c r="BB31" s="38" t="str">
        <f t="shared" ca="1" si="346"/>
        <v/>
      </c>
      <c r="BC31" s="40" t="str">
        <f t="shared" ca="1" si="347"/>
        <v/>
      </c>
      <c r="BD31" s="37"/>
      <c r="BE31" s="38" t="str">
        <f t="shared" ca="1" si="348"/>
        <v/>
      </c>
      <c r="BF31" s="38" t="str">
        <f t="shared" ca="1" si="349"/>
        <v/>
      </c>
      <c r="BG31" s="40" t="str">
        <f t="shared" ca="1" si="350"/>
        <v/>
      </c>
      <c r="BH31" s="37"/>
      <c r="BI31" s="38" t="str">
        <f t="shared" ca="1" si="351"/>
        <v/>
      </c>
      <c r="BJ31" s="38" t="str">
        <f t="shared" ca="1" si="352"/>
        <v/>
      </c>
      <c r="BK31" s="40" t="str">
        <f t="shared" ca="1" si="353"/>
        <v/>
      </c>
      <c r="BL31" s="37"/>
      <c r="BM31" s="38" t="str">
        <f t="shared" ca="1" si="354"/>
        <v/>
      </c>
      <c r="BN31" s="38" t="str">
        <f t="shared" ca="1" si="355"/>
        <v/>
      </c>
      <c r="BO31" s="40" t="str">
        <f t="shared" ca="1" si="356"/>
        <v/>
      </c>
      <c r="BP31" s="37"/>
      <c r="BQ31" s="38" t="str">
        <f t="shared" ca="1" si="357"/>
        <v/>
      </c>
      <c r="BR31" s="38" t="str">
        <f t="shared" ca="1" si="358"/>
        <v/>
      </c>
      <c r="BS31" s="40" t="str">
        <f t="shared" ca="1" si="359"/>
        <v/>
      </c>
      <c r="BT31" s="37"/>
      <c r="BU31" s="38" t="str">
        <f t="shared" ca="1" si="360"/>
        <v/>
      </c>
      <c r="BV31" s="38" t="str">
        <f t="shared" ca="1" si="361"/>
        <v/>
      </c>
      <c r="BW31" s="40" t="str">
        <f t="shared" ca="1" si="362"/>
        <v/>
      </c>
      <c r="BX31" s="37"/>
      <c r="BY31" s="38" t="str">
        <f t="shared" ca="1" si="363"/>
        <v/>
      </c>
      <c r="BZ31" s="38" t="str">
        <f t="shared" ca="1" si="364"/>
        <v/>
      </c>
      <c r="CA31" s="40" t="str">
        <f t="shared" ca="1" si="365"/>
        <v/>
      </c>
      <c r="CB31" s="37"/>
      <c r="CC31" s="38" t="str">
        <f t="shared" ca="1" si="366"/>
        <v/>
      </c>
      <c r="CD31" s="38" t="str">
        <f t="shared" ca="1" si="367"/>
        <v/>
      </c>
      <c r="CE31" s="40" t="str">
        <f t="shared" ca="1" si="368"/>
        <v/>
      </c>
      <c r="CF31" s="37"/>
      <c r="CG31" s="38" t="str">
        <f t="shared" ca="1" si="369"/>
        <v/>
      </c>
      <c r="CH31" s="38" t="str">
        <f t="shared" ca="1" si="370"/>
        <v/>
      </c>
      <c r="CI31" s="40" t="str">
        <f t="shared" ca="1" si="371"/>
        <v/>
      </c>
      <c r="CJ31" s="37"/>
      <c r="CK31" s="38" t="str">
        <f t="shared" ca="1" si="372"/>
        <v/>
      </c>
      <c r="CL31" s="38" t="str">
        <f t="shared" ca="1" si="373"/>
        <v/>
      </c>
      <c r="CM31" s="40" t="str">
        <f t="shared" ca="1" si="374"/>
        <v/>
      </c>
      <c r="CN31" s="37"/>
      <c r="CO31" s="38" t="str">
        <f t="shared" ca="1" si="375"/>
        <v/>
      </c>
      <c r="CP31" s="38" t="str">
        <f t="shared" ca="1" si="376"/>
        <v/>
      </c>
      <c r="CQ31" s="40" t="str">
        <f t="shared" ca="1" si="377"/>
        <v/>
      </c>
      <c r="CR31" s="37"/>
      <c r="CS31" s="38" t="str">
        <f t="shared" ca="1" si="378"/>
        <v/>
      </c>
      <c r="CT31" s="38" t="str">
        <f t="shared" ca="1" si="379"/>
        <v/>
      </c>
      <c r="CU31" s="40" t="str">
        <f t="shared" ca="1" si="380"/>
        <v/>
      </c>
      <c r="CV31" s="37"/>
      <c r="CW31" s="38" t="str">
        <f t="shared" ca="1" si="381"/>
        <v/>
      </c>
      <c r="CX31" s="38" t="str">
        <f t="shared" ca="1" si="382"/>
        <v/>
      </c>
      <c r="CY31" s="40" t="str">
        <f t="shared" ca="1" si="383"/>
        <v/>
      </c>
      <c r="CZ31" s="37"/>
      <c r="DA31" s="38" t="str">
        <f t="shared" ca="1" si="384"/>
        <v/>
      </c>
      <c r="DB31" s="38" t="str">
        <f t="shared" ca="1" si="385"/>
        <v/>
      </c>
      <c r="DC31" s="40" t="str">
        <f t="shared" ca="1" si="386"/>
        <v/>
      </c>
      <c r="DD31" s="37"/>
      <c r="DE31" s="38" t="str">
        <f t="shared" ca="1" si="387"/>
        <v/>
      </c>
      <c r="DF31" s="38" t="str">
        <f t="shared" ca="1" si="388"/>
        <v/>
      </c>
      <c r="DG31" s="40" t="str">
        <f t="shared" ca="1" si="389"/>
        <v/>
      </c>
      <c r="DH31" s="37"/>
      <c r="DI31" s="38" t="str">
        <f t="shared" ca="1" si="390"/>
        <v/>
      </c>
      <c r="DJ31" s="38" t="str">
        <f t="shared" ca="1" si="391"/>
        <v/>
      </c>
      <c r="DK31" s="40" t="str">
        <f t="shared" ca="1" si="392"/>
        <v/>
      </c>
      <c r="DL31" s="37"/>
      <c r="DM31" s="38" t="str">
        <f t="shared" ca="1" si="393"/>
        <v/>
      </c>
      <c r="DN31" s="38" t="str">
        <f t="shared" ca="1" si="394"/>
        <v/>
      </c>
      <c r="DO31" s="40" t="str">
        <f t="shared" ca="1" si="395"/>
        <v/>
      </c>
      <c r="DP31" s="37"/>
      <c r="DQ31" s="38" t="str">
        <f t="shared" ca="1" si="396"/>
        <v/>
      </c>
      <c r="DR31" s="38" t="str">
        <f t="shared" ca="1" si="397"/>
        <v/>
      </c>
      <c r="DS31" s="40" t="str">
        <f t="shared" ca="1" si="398"/>
        <v/>
      </c>
      <c r="DT31" s="37"/>
      <c r="DU31" s="38" t="str">
        <f t="shared" ca="1" si="399"/>
        <v/>
      </c>
      <c r="DV31" s="38" t="str">
        <f t="shared" ca="1" si="400"/>
        <v/>
      </c>
      <c r="DW31" s="40" t="str">
        <f t="shared" ca="1" si="401"/>
        <v/>
      </c>
      <c r="DX31" s="37"/>
      <c r="DY31" s="38" t="str">
        <f t="shared" ca="1" si="402"/>
        <v/>
      </c>
      <c r="DZ31" s="38" t="str">
        <f t="shared" ca="1" si="403"/>
        <v/>
      </c>
      <c r="EA31" s="40" t="str">
        <f t="shared" ca="1" si="404"/>
        <v/>
      </c>
      <c r="EB31" s="37"/>
      <c r="EC31" s="38" t="str">
        <f t="shared" ca="1" si="405"/>
        <v/>
      </c>
      <c r="ED31" s="38" t="str">
        <f t="shared" ca="1" si="406"/>
        <v/>
      </c>
      <c r="EE31" s="40" t="str">
        <f t="shared" ca="1" si="407"/>
        <v/>
      </c>
      <c r="EF31" s="37"/>
      <c r="EG31" s="38" t="str">
        <f t="shared" ca="1" si="408"/>
        <v/>
      </c>
      <c r="EH31" s="38" t="str">
        <f t="shared" ca="1" si="409"/>
        <v/>
      </c>
      <c r="EI31" s="40" t="str">
        <f t="shared" ca="1" si="410"/>
        <v/>
      </c>
      <c r="EJ31" s="37"/>
      <c r="EK31" s="38" t="str">
        <f t="shared" ca="1" si="411"/>
        <v/>
      </c>
      <c r="EL31" s="38" t="str">
        <f t="shared" ca="1" si="412"/>
        <v/>
      </c>
      <c r="EM31" s="40" t="str">
        <f t="shared" ca="1" si="413"/>
        <v/>
      </c>
      <c r="EN31" s="37"/>
      <c r="EO31" s="38" t="str">
        <f t="shared" ca="1" si="987"/>
        <v/>
      </c>
      <c r="EP31" s="38" t="str">
        <f t="shared" ca="1" si="988"/>
        <v/>
      </c>
      <c r="EQ31" s="40" t="str">
        <f t="shared" ca="1" si="989"/>
        <v/>
      </c>
      <c r="ER31" s="37"/>
      <c r="ES31" s="38" t="str">
        <f t="shared" ca="1" si="414"/>
        <v/>
      </c>
      <c r="ET31" s="38" t="str">
        <f t="shared" ca="1" si="415"/>
        <v/>
      </c>
      <c r="EU31" s="40" t="str">
        <f t="shared" ca="1" si="416"/>
        <v/>
      </c>
      <c r="EV31" s="37"/>
      <c r="EW31" s="38" t="str">
        <f t="shared" ca="1" si="417"/>
        <v/>
      </c>
      <c r="EX31" s="38" t="str">
        <f t="shared" ca="1" si="418"/>
        <v/>
      </c>
      <c r="EY31" s="40" t="str">
        <f t="shared" ca="1" si="419"/>
        <v/>
      </c>
      <c r="EZ31" s="37"/>
      <c r="FA31" s="38" t="str">
        <f t="shared" ca="1" si="420"/>
        <v/>
      </c>
      <c r="FB31" s="38" t="str">
        <f t="shared" ca="1" si="421"/>
        <v/>
      </c>
      <c r="FC31" s="40" t="str">
        <f t="shared" ca="1" si="422"/>
        <v/>
      </c>
      <c r="FD31" s="37"/>
      <c r="FE31" s="38" t="str">
        <f t="shared" ca="1" si="423"/>
        <v/>
      </c>
      <c r="FF31" s="38" t="str">
        <f t="shared" ca="1" si="424"/>
        <v/>
      </c>
      <c r="FG31" s="40" t="str">
        <f t="shared" ca="1" si="425"/>
        <v/>
      </c>
      <c r="FH31" s="37"/>
      <c r="FI31" s="38" t="str">
        <f t="shared" ca="1" si="426"/>
        <v/>
      </c>
      <c r="FJ31" s="38" t="str">
        <f t="shared" ca="1" si="427"/>
        <v/>
      </c>
      <c r="FK31" s="40" t="str">
        <f t="shared" ca="1" si="428"/>
        <v/>
      </c>
      <c r="FL31" s="37"/>
      <c r="FM31" s="38" t="str">
        <f t="shared" ca="1" si="429"/>
        <v/>
      </c>
      <c r="FN31" s="38" t="str">
        <f t="shared" ca="1" si="430"/>
        <v/>
      </c>
      <c r="FO31" s="40" t="str">
        <f t="shared" ca="1" si="431"/>
        <v/>
      </c>
      <c r="FP31" s="37"/>
      <c r="FQ31" s="38" t="str">
        <f t="shared" ca="1" si="432"/>
        <v/>
      </c>
      <c r="FR31" s="38" t="str">
        <f t="shared" ca="1" si="433"/>
        <v/>
      </c>
      <c r="FS31" s="40" t="str">
        <f t="shared" ca="1" si="434"/>
        <v/>
      </c>
      <c r="FT31" s="37"/>
      <c r="FU31" s="38" t="str">
        <f t="shared" ca="1" si="435"/>
        <v/>
      </c>
      <c r="FV31" s="38" t="str">
        <f t="shared" ca="1" si="436"/>
        <v/>
      </c>
      <c r="FW31" s="40" t="str">
        <f t="shared" ca="1" si="437"/>
        <v/>
      </c>
      <c r="FX31" s="37"/>
      <c r="FY31" s="38" t="str">
        <f t="shared" ca="1" si="438"/>
        <v/>
      </c>
      <c r="FZ31" s="38" t="str">
        <f t="shared" ca="1" si="439"/>
        <v/>
      </c>
      <c r="GA31" s="40" t="str">
        <f t="shared" ca="1" si="440"/>
        <v/>
      </c>
      <c r="GB31" s="37"/>
      <c r="GC31" s="38" t="str">
        <f t="shared" ca="1" si="441"/>
        <v/>
      </c>
      <c r="GD31" s="38" t="str">
        <f t="shared" ca="1" si="442"/>
        <v/>
      </c>
      <c r="GE31" s="40" t="str">
        <f t="shared" ca="1" si="443"/>
        <v/>
      </c>
      <c r="GF31" s="37"/>
      <c r="GG31" s="38" t="str">
        <f t="shared" ca="1" si="444"/>
        <v/>
      </c>
      <c r="GH31" s="38" t="str">
        <f t="shared" ca="1" si="445"/>
        <v/>
      </c>
      <c r="GI31" s="40" t="str">
        <f t="shared" ca="1" si="446"/>
        <v/>
      </c>
      <c r="GJ31" s="37"/>
      <c r="GK31" s="38" t="str">
        <f t="shared" ca="1" si="447"/>
        <v/>
      </c>
      <c r="GL31" s="38" t="str">
        <f t="shared" ca="1" si="448"/>
        <v/>
      </c>
      <c r="GM31" s="40" t="str">
        <f t="shared" ca="1" si="449"/>
        <v/>
      </c>
      <c r="GN31" s="37"/>
      <c r="GO31" s="38" t="str">
        <f t="shared" ca="1" si="450"/>
        <v/>
      </c>
      <c r="GP31" s="38" t="str">
        <f t="shared" ca="1" si="451"/>
        <v/>
      </c>
      <c r="GQ31" s="40" t="str">
        <f t="shared" ca="1" si="452"/>
        <v/>
      </c>
      <c r="GR31" s="37"/>
      <c r="GS31" s="38" t="str">
        <f t="shared" ca="1" si="453"/>
        <v/>
      </c>
      <c r="GT31" s="38" t="str">
        <f t="shared" ca="1" si="454"/>
        <v/>
      </c>
      <c r="GU31" s="40" t="str">
        <f t="shared" ca="1" si="455"/>
        <v/>
      </c>
      <c r="GV31" s="37"/>
      <c r="GW31" s="38" t="str">
        <f t="shared" ca="1" si="456"/>
        <v/>
      </c>
      <c r="GX31" s="38" t="str">
        <f t="shared" ca="1" si="457"/>
        <v/>
      </c>
      <c r="GY31" s="40" t="str">
        <f t="shared" ca="1" si="458"/>
        <v/>
      </c>
      <c r="GZ31" s="37"/>
      <c r="HA31" s="38" t="str">
        <f t="shared" ca="1" si="459"/>
        <v/>
      </c>
      <c r="HB31" s="38" t="str">
        <f t="shared" ca="1" si="460"/>
        <v/>
      </c>
      <c r="HC31" s="40" t="str">
        <f t="shared" ca="1" si="461"/>
        <v/>
      </c>
      <c r="HD31" s="37"/>
      <c r="HE31" s="38" t="str">
        <f t="shared" ca="1" si="462"/>
        <v/>
      </c>
      <c r="HF31" s="38" t="str">
        <f t="shared" ca="1" si="463"/>
        <v/>
      </c>
      <c r="HG31" s="40" t="str">
        <f t="shared" ca="1" si="464"/>
        <v/>
      </c>
      <c r="HH31" s="37"/>
      <c r="HI31" s="38" t="str">
        <f t="shared" ca="1" si="465"/>
        <v/>
      </c>
      <c r="HJ31" s="38" t="str">
        <f t="shared" ca="1" si="466"/>
        <v/>
      </c>
      <c r="HK31" s="40" t="str">
        <f t="shared" ca="1" si="467"/>
        <v/>
      </c>
      <c r="HL31" s="37"/>
      <c r="HM31" s="38" t="str">
        <f t="shared" ca="1" si="468"/>
        <v/>
      </c>
      <c r="HN31" s="38" t="str">
        <f t="shared" ca="1" si="469"/>
        <v/>
      </c>
      <c r="HO31" s="40" t="str">
        <f t="shared" ca="1" si="470"/>
        <v/>
      </c>
      <c r="HP31" s="37"/>
      <c r="HQ31" s="38" t="str">
        <f t="shared" ca="1" si="471"/>
        <v/>
      </c>
      <c r="HR31" s="38" t="str">
        <f t="shared" ca="1" si="472"/>
        <v/>
      </c>
      <c r="HS31" s="40" t="str">
        <f t="shared" ca="1" si="473"/>
        <v/>
      </c>
      <c r="HT31" s="37"/>
      <c r="HU31" s="38" t="str">
        <f t="shared" ca="1" si="474"/>
        <v/>
      </c>
      <c r="HV31" s="38" t="str">
        <f t="shared" ca="1" si="475"/>
        <v/>
      </c>
      <c r="HW31" s="40" t="str">
        <f t="shared" ca="1" si="476"/>
        <v/>
      </c>
      <c r="HX31" s="37"/>
      <c r="HY31" s="38" t="str">
        <f t="shared" ca="1" si="477"/>
        <v/>
      </c>
      <c r="HZ31" s="38" t="str">
        <f t="shared" ca="1" si="478"/>
        <v/>
      </c>
      <c r="IA31" s="40" t="str">
        <f t="shared" ca="1" si="479"/>
        <v/>
      </c>
      <c r="IB31" s="37"/>
      <c r="IC31" s="38" t="str">
        <f t="shared" ca="1" si="480"/>
        <v/>
      </c>
      <c r="ID31" s="38" t="str">
        <f t="shared" ca="1" si="481"/>
        <v/>
      </c>
      <c r="IE31" s="40" t="str">
        <f t="shared" ca="1" si="482"/>
        <v/>
      </c>
      <c r="IF31" s="37"/>
      <c r="IG31" s="38" t="str">
        <f t="shared" ca="1" si="483"/>
        <v/>
      </c>
      <c r="IH31" s="38" t="str">
        <f t="shared" ca="1" si="484"/>
        <v/>
      </c>
      <c r="II31" s="40" t="str">
        <f t="shared" ca="1" si="485"/>
        <v/>
      </c>
      <c r="IJ31" s="37"/>
      <c r="IK31" s="38" t="str">
        <f t="shared" ca="1" si="486"/>
        <v/>
      </c>
      <c r="IL31" s="38" t="str">
        <f t="shared" ca="1" si="487"/>
        <v/>
      </c>
      <c r="IM31" s="40" t="str">
        <f t="shared" ca="1" si="488"/>
        <v/>
      </c>
      <c r="IN31" s="37"/>
      <c r="IO31" s="38" t="str">
        <f t="shared" ca="1" si="489"/>
        <v/>
      </c>
      <c r="IP31" s="38" t="str">
        <f t="shared" ca="1" si="490"/>
        <v/>
      </c>
      <c r="IQ31" s="40" t="str">
        <f t="shared" ca="1" si="491"/>
        <v/>
      </c>
      <c r="IR31" s="37"/>
      <c r="IS31" s="38" t="str">
        <f t="shared" ca="1" si="492"/>
        <v/>
      </c>
      <c r="IT31" s="38" t="str">
        <f t="shared" ca="1" si="493"/>
        <v/>
      </c>
      <c r="IU31" s="40" t="str">
        <f t="shared" ca="1" si="494"/>
        <v/>
      </c>
      <c r="IV31" s="37"/>
      <c r="IW31" s="38" t="str">
        <f t="shared" ca="1" si="495"/>
        <v/>
      </c>
      <c r="IX31" s="38" t="str">
        <f t="shared" ca="1" si="496"/>
        <v/>
      </c>
      <c r="IY31" s="40" t="str">
        <f t="shared" ca="1" si="497"/>
        <v/>
      </c>
      <c r="IZ31" s="37"/>
      <c r="JA31" s="38" t="str">
        <f t="shared" ca="1" si="498"/>
        <v/>
      </c>
      <c r="JB31" s="38" t="str">
        <f t="shared" ca="1" si="499"/>
        <v/>
      </c>
      <c r="JC31" s="40" t="str">
        <f t="shared" ca="1" si="500"/>
        <v/>
      </c>
      <c r="JD31" s="37"/>
      <c r="JE31" s="38" t="str">
        <f t="shared" ca="1" si="501"/>
        <v/>
      </c>
      <c r="JF31" s="38" t="str">
        <f t="shared" ca="1" si="502"/>
        <v/>
      </c>
      <c r="JG31" s="40" t="str">
        <f t="shared" ca="1" si="503"/>
        <v/>
      </c>
      <c r="JH31" s="37"/>
      <c r="JI31" s="38" t="str">
        <f t="shared" ca="1" si="504"/>
        <v/>
      </c>
      <c r="JJ31" s="38" t="str">
        <f t="shared" ca="1" si="505"/>
        <v/>
      </c>
      <c r="JK31" s="40" t="str">
        <f t="shared" ca="1" si="506"/>
        <v/>
      </c>
      <c r="JL31" s="37"/>
      <c r="JM31" s="38" t="str">
        <f t="shared" ca="1" si="507"/>
        <v/>
      </c>
      <c r="JN31" s="38" t="str">
        <f t="shared" ca="1" si="508"/>
        <v/>
      </c>
      <c r="JO31" s="40" t="str">
        <f t="shared" ca="1" si="509"/>
        <v/>
      </c>
      <c r="JP31" s="37"/>
      <c r="JQ31" s="38" t="str">
        <f t="shared" ca="1" si="510"/>
        <v/>
      </c>
      <c r="JR31" s="38" t="str">
        <f t="shared" ca="1" si="511"/>
        <v/>
      </c>
      <c r="JS31" s="40" t="str">
        <f t="shared" ca="1" si="512"/>
        <v/>
      </c>
      <c r="JT31" s="37"/>
      <c r="JU31" s="38" t="str">
        <f t="shared" ca="1" si="513"/>
        <v/>
      </c>
      <c r="JV31" s="38" t="str">
        <f t="shared" ca="1" si="514"/>
        <v/>
      </c>
      <c r="JW31" s="40" t="str">
        <f t="shared" ca="1" si="515"/>
        <v/>
      </c>
      <c r="JX31" s="37"/>
      <c r="JY31" s="38" t="str">
        <f t="shared" ca="1" si="516"/>
        <v/>
      </c>
      <c r="JZ31" s="38" t="str">
        <f t="shared" ca="1" si="517"/>
        <v/>
      </c>
      <c r="KA31" s="40" t="str">
        <f t="shared" ca="1" si="518"/>
        <v/>
      </c>
      <c r="KB31" s="37"/>
      <c r="KC31" s="38" t="str">
        <f t="shared" ca="1" si="519"/>
        <v/>
      </c>
      <c r="KD31" s="38" t="str">
        <f t="shared" ca="1" si="520"/>
        <v/>
      </c>
      <c r="KE31" s="40" t="str">
        <f t="shared" ca="1" si="521"/>
        <v/>
      </c>
      <c r="KF31" s="37"/>
      <c r="KG31" s="38" t="str">
        <f t="shared" ca="1" si="522"/>
        <v/>
      </c>
      <c r="KH31" s="38" t="str">
        <f t="shared" ca="1" si="523"/>
        <v/>
      </c>
      <c r="KI31" s="40" t="str">
        <f t="shared" ca="1" si="524"/>
        <v/>
      </c>
      <c r="KJ31" s="37"/>
      <c r="KK31" s="38" t="str">
        <f t="shared" ca="1" si="525"/>
        <v/>
      </c>
      <c r="KL31" s="38" t="str">
        <f t="shared" ca="1" si="526"/>
        <v/>
      </c>
      <c r="KM31" s="40" t="str">
        <f t="shared" ca="1" si="527"/>
        <v/>
      </c>
      <c r="KN31" s="37"/>
      <c r="KO31" s="38" t="str">
        <f t="shared" ca="1" si="528"/>
        <v/>
      </c>
      <c r="KP31" s="38" t="str">
        <f t="shared" ca="1" si="529"/>
        <v/>
      </c>
      <c r="KQ31" s="40" t="str">
        <f t="shared" ca="1" si="530"/>
        <v/>
      </c>
      <c r="KR31" s="37"/>
      <c r="KS31" s="38" t="str">
        <f t="shared" ca="1" si="531"/>
        <v/>
      </c>
      <c r="KT31" s="38" t="str">
        <f t="shared" ca="1" si="532"/>
        <v/>
      </c>
      <c r="KU31" s="40" t="str">
        <f t="shared" ca="1" si="533"/>
        <v/>
      </c>
      <c r="KV31" s="37"/>
      <c r="KW31" s="38" t="str">
        <f t="shared" ca="1" si="534"/>
        <v/>
      </c>
      <c r="KX31" s="38" t="str">
        <f t="shared" ca="1" si="535"/>
        <v/>
      </c>
      <c r="KY31" s="40" t="str">
        <f t="shared" ca="1" si="536"/>
        <v/>
      </c>
      <c r="KZ31" s="37"/>
      <c r="LA31" s="38" t="str">
        <f t="shared" ca="1" si="537"/>
        <v/>
      </c>
      <c r="LB31" s="38" t="str">
        <f t="shared" ca="1" si="538"/>
        <v/>
      </c>
      <c r="LC31" s="40" t="str">
        <f t="shared" ca="1" si="539"/>
        <v/>
      </c>
      <c r="LD31" s="37"/>
      <c r="LE31" s="38" t="str">
        <f t="shared" ca="1" si="540"/>
        <v/>
      </c>
      <c r="LF31" s="38" t="str">
        <f t="shared" ca="1" si="541"/>
        <v/>
      </c>
      <c r="LG31" s="40" t="str">
        <f t="shared" ca="1" si="542"/>
        <v/>
      </c>
      <c r="LH31" s="37"/>
      <c r="LI31" s="38" t="str">
        <f t="shared" ca="1" si="543"/>
        <v/>
      </c>
      <c r="LJ31" s="38" t="str">
        <f t="shared" ca="1" si="544"/>
        <v/>
      </c>
      <c r="LK31" s="40" t="str">
        <f t="shared" ca="1" si="545"/>
        <v/>
      </c>
      <c r="LL31" s="37"/>
      <c r="LM31" s="38" t="str">
        <f t="shared" ca="1" si="546"/>
        <v/>
      </c>
      <c r="LN31" s="38" t="str">
        <f t="shared" ca="1" si="547"/>
        <v/>
      </c>
      <c r="LO31" s="40" t="str">
        <f t="shared" ca="1" si="548"/>
        <v/>
      </c>
      <c r="LP31" s="37"/>
      <c r="LQ31" s="38" t="str">
        <f t="shared" ca="1" si="549"/>
        <v/>
      </c>
      <c r="LR31" s="38" t="str">
        <f t="shared" ca="1" si="550"/>
        <v/>
      </c>
      <c r="LS31" s="40" t="str">
        <f t="shared" ca="1" si="551"/>
        <v/>
      </c>
      <c r="LT31" s="37"/>
      <c r="LU31" s="38" t="str">
        <f t="shared" ca="1" si="552"/>
        <v/>
      </c>
      <c r="LV31" s="38" t="str">
        <f t="shared" ca="1" si="553"/>
        <v/>
      </c>
      <c r="LW31" s="40" t="str">
        <f t="shared" ca="1" si="554"/>
        <v/>
      </c>
      <c r="LX31" s="37"/>
      <c r="LY31" s="38" t="str">
        <f t="shared" ca="1" si="555"/>
        <v/>
      </c>
      <c r="LZ31" s="38" t="str">
        <f t="shared" ca="1" si="556"/>
        <v/>
      </c>
      <c r="MA31" s="40" t="str">
        <f t="shared" ca="1" si="557"/>
        <v/>
      </c>
      <c r="MB31" s="37"/>
      <c r="MC31" s="38" t="str">
        <f t="shared" ca="1" si="558"/>
        <v/>
      </c>
      <c r="MD31" s="38" t="str">
        <f t="shared" ca="1" si="559"/>
        <v/>
      </c>
      <c r="ME31" s="40" t="str">
        <f t="shared" ca="1" si="560"/>
        <v/>
      </c>
      <c r="MF31" s="37"/>
      <c r="MG31" s="38" t="str">
        <f t="shared" ca="1" si="561"/>
        <v/>
      </c>
      <c r="MH31" s="38" t="str">
        <f t="shared" ca="1" si="562"/>
        <v/>
      </c>
      <c r="MI31" s="40" t="str">
        <f t="shared" ca="1" si="563"/>
        <v/>
      </c>
      <c r="MJ31" s="37"/>
      <c r="MK31" s="38" t="str">
        <f t="shared" ca="1" si="564"/>
        <v/>
      </c>
      <c r="ML31" s="38" t="str">
        <f t="shared" ca="1" si="565"/>
        <v/>
      </c>
      <c r="MM31" s="40" t="str">
        <f t="shared" ca="1" si="566"/>
        <v/>
      </c>
      <c r="MN31" s="37"/>
      <c r="MO31" s="38" t="str">
        <f t="shared" ca="1" si="567"/>
        <v/>
      </c>
      <c r="MP31" s="38" t="str">
        <f t="shared" ca="1" si="568"/>
        <v/>
      </c>
      <c r="MQ31" s="40" t="str">
        <f t="shared" ca="1" si="569"/>
        <v/>
      </c>
      <c r="MR31" s="37"/>
      <c r="MS31" s="38" t="str">
        <f t="shared" ca="1" si="570"/>
        <v/>
      </c>
      <c r="MT31" s="38" t="str">
        <f t="shared" ca="1" si="571"/>
        <v/>
      </c>
      <c r="MU31" s="40" t="str">
        <f t="shared" ca="1" si="572"/>
        <v/>
      </c>
      <c r="MV31" s="37"/>
      <c r="MW31" s="38" t="str">
        <f t="shared" ca="1" si="573"/>
        <v/>
      </c>
      <c r="MX31" s="38" t="str">
        <f t="shared" ca="1" si="574"/>
        <v/>
      </c>
      <c r="MY31" s="40" t="str">
        <f t="shared" ca="1" si="575"/>
        <v/>
      </c>
      <c r="MZ31" s="37"/>
      <c r="NA31" s="38" t="str">
        <f t="shared" ca="1" si="576"/>
        <v/>
      </c>
      <c r="NB31" s="38" t="str">
        <f t="shared" ca="1" si="577"/>
        <v/>
      </c>
      <c r="NC31" s="40" t="str">
        <f t="shared" ca="1" si="578"/>
        <v/>
      </c>
      <c r="ND31" s="37"/>
      <c r="NE31" s="38" t="str">
        <f t="shared" ca="1" si="579"/>
        <v/>
      </c>
      <c r="NF31" s="38" t="str">
        <f t="shared" ca="1" si="580"/>
        <v/>
      </c>
      <c r="NG31" s="40" t="str">
        <f t="shared" ca="1" si="581"/>
        <v/>
      </c>
      <c r="NH31" s="37"/>
      <c r="NI31" s="38" t="str">
        <f t="shared" ca="1" si="582"/>
        <v/>
      </c>
      <c r="NJ31" s="38" t="str">
        <f t="shared" ca="1" si="583"/>
        <v/>
      </c>
      <c r="NK31" s="40" t="str">
        <f t="shared" ca="1" si="584"/>
        <v/>
      </c>
      <c r="NL31" s="37"/>
      <c r="NM31" s="38" t="str">
        <f t="shared" ca="1" si="585"/>
        <v/>
      </c>
      <c r="NN31" s="38" t="str">
        <f t="shared" ca="1" si="586"/>
        <v/>
      </c>
      <c r="NO31" s="40" t="str">
        <f t="shared" ca="1" si="587"/>
        <v/>
      </c>
      <c r="NP31" s="37"/>
      <c r="NQ31" s="38" t="str">
        <f t="shared" ca="1" si="588"/>
        <v/>
      </c>
      <c r="NR31" s="38" t="str">
        <f t="shared" ca="1" si="589"/>
        <v/>
      </c>
      <c r="NS31" s="40" t="str">
        <f t="shared" ca="1" si="590"/>
        <v/>
      </c>
      <c r="NT31" s="37"/>
      <c r="NU31" s="38" t="str">
        <f t="shared" ca="1" si="591"/>
        <v/>
      </c>
      <c r="NV31" s="38" t="str">
        <f t="shared" ca="1" si="592"/>
        <v/>
      </c>
      <c r="NW31" s="40" t="str">
        <f t="shared" ca="1" si="593"/>
        <v/>
      </c>
      <c r="NX31" s="37"/>
      <c r="NY31" s="38" t="str">
        <f t="shared" ca="1" si="594"/>
        <v/>
      </c>
      <c r="NZ31" s="38" t="str">
        <f t="shared" ca="1" si="595"/>
        <v/>
      </c>
      <c r="OA31" s="40" t="str">
        <f t="shared" ca="1" si="596"/>
        <v/>
      </c>
      <c r="OB31" s="37"/>
      <c r="OC31" s="38" t="str">
        <f t="shared" ca="1" si="597"/>
        <v/>
      </c>
      <c r="OD31" s="38" t="str">
        <f t="shared" ca="1" si="598"/>
        <v/>
      </c>
      <c r="OE31" s="40" t="str">
        <f t="shared" ca="1" si="599"/>
        <v/>
      </c>
      <c r="OF31" s="37"/>
      <c r="OG31" s="38" t="str">
        <f t="shared" ca="1" si="600"/>
        <v/>
      </c>
      <c r="OH31" s="38" t="str">
        <f t="shared" ca="1" si="601"/>
        <v/>
      </c>
      <c r="OI31" s="40" t="str">
        <f t="shared" ca="1" si="602"/>
        <v/>
      </c>
      <c r="OJ31" s="37">
        <v>14</v>
      </c>
      <c r="OK31" s="38">
        <f t="shared" ca="1" si="603"/>
        <v>16</v>
      </c>
      <c r="OL31" s="38">
        <f t="shared" ca="1" si="604"/>
        <v>2.5</v>
      </c>
      <c r="OM31" s="40">
        <f t="shared" ca="1" si="605"/>
        <v>7.5</v>
      </c>
      <c r="ON31" s="37"/>
      <c r="OO31" s="38" t="str">
        <f t="shared" ca="1" si="606"/>
        <v/>
      </c>
      <c r="OP31" s="38" t="str">
        <f t="shared" ca="1" si="607"/>
        <v/>
      </c>
      <c r="OQ31" s="40" t="str">
        <f t="shared" ca="1" si="608"/>
        <v/>
      </c>
      <c r="OR31" s="37"/>
      <c r="OS31" s="38" t="str">
        <f t="shared" ca="1" si="609"/>
        <v/>
      </c>
      <c r="OT31" s="38" t="str">
        <f t="shared" ca="1" si="610"/>
        <v/>
      </c>
      <c r="OU31" s="40" t="str">
        <f t="shared" ca="1" si="611"/>
        <v/>
      </c>
      <c r="OV31" s="37"/>
      <c r="OW31" s="38" t="str">
        <f t="shared" ca="1" si="612"/>
        <v/>
      </c>
      <c r="OX31" s="38" t="str">
        <f t="shared" ca="1" si="613"/>
        <v/>
      </c>
      <c r="OY31" s="40" t="str">
        <f t="shared" ca="1" si="614"/>
        <v/>
      </c>
      <c r="OZ31" s="37"/>
      <c r="PA31" s="38" t="str">
        <f t="shared" ca="1" si="615"/>
        <v/>
      </c>
      <c r="PB31" s="38" t="str">
        <f t="shared" ca="1" si="616"/>
        <v/>
      </c>
      <c r="PC31" s="40" t="str">
        <f t="shared" ca="1" si="617"/>
        <v/>
      </c>
      <c r="PD31" s="37"/>
      <c r="PE31" s="38" t="str">
        <f t="shared" ca="1" si="618"/>
        <v/>
      </c>
      <c r="PF31" s="38" t="str">
        <f t="shared" ca="1" si="619"/>
        <v/>
      </c>
      <c r="PG31" s="40" t="str">
        <f t="shared" ca="1" si="620"/>
        <v/>
      </c>
      <c r="PH31" s="37"/>
      <c r="PI31" s="38" t="str">
        <f t="shared" ca="1" si="621"/>
        <v/>
      </c>
      <c r="PJ31" s="38" t="str">
        <f t="shared" ca="1" si="622"/>
        <v/>
      </c>
      <c r="PK31" s="40" t="str">
        <f t="shared" ca="1" si="623"/>
        <v/>
      </c>
      <c r="PL31" s="37"/>
      <c r="PM31" s="38" t="str">
        <f t="shared" ca="1" si="624"/>
        <v/>
      </c>
      <c r="PN31" s="38" t="str">
        <f t="shared" ca="1" si="625"/>
        <v/>
      </c>
      <c r="PO31" s="40" t="str">
        <f t="shared" ca="1" si="626"/>
        <v/>
      </c>
      <c r="PP31" s="37"/>
      <c r="PQ31" s="38" t="str">
        <f t="shared" ca="1" si="627"/>
        <v/>
      </c>
      <c r="PR31" s="38" t="str">
        <f t="shared" ca="1" si="628"/>
        <v/>
      </c>
      <c r="PS31" s="40" t="str">
        <f t="shared" ca="1" si="629"/>
        <v/>
      </c>
      <c r="PT31" s="37"/>
      <c r="PU31" s="38" t="str">
        <f t="shared" ca="1" si="630"/>
        <v/>
      </c>
      <c r="PV31" s="38" t="str">
        <f t="shared" ca="1" si="631"/>
        <v/>
      </c>
      <c r="PW31" s="40" t="str">
        <f t="shared" ca="1" si="632"/>
        <v/>
      </c>
      <c r="PX31" s="37"/>
      <c r="PY31" s="38" t="str">
        <f t="shared" ca="1" si="633"/>
        <v/>
      </c>
      <c r="PZ31" s="38" t="str">
        <f t="shared" ca="1" si="634"/>
        <v/>
      </c>
      <c r="QA31" s="40" t="str">
        <f t="shared" ca="1" si="635"/>
        <v/>
      </c>
      <c r="QB31" s="37"/>
      <c r="QC31" s="38" t="str">
        <f t="shared" ca="1" si="636"/>
        <v/>
      </c>
      <c r="QD31" s="38" t="str">
        <f t="shared" ca="1" si="637"/>
        <v/>
      </c>
      <c r="QE31" s="40" t="str">
        <f t="shared" ca="1" si="638"/>
        <v/>
      </c>
      <c r="QF31" s="37"/>
      <c r="QG31" s="38" t="str">
        <f t="shared" ca="1" si="639"/>
        <v/>
      </c>
      <c r="QH31" s="38" t="str">
        <f t="shared" ca="1" si="640"/>
        <v/>
      </c>
      <c r="QI31" s="40" t="str">
        <f t="shared" ca="1" si="641"/>
        <v/>
      </c>
      <c r="QJ31" s="37"/>
      <c r="QK31" s="38" t="str">
        <f t="shared" ca="1" si="642"/>
        <v/>
      </c>
      <c r="QL31" s="38" t="str">
        <f t="shared" ca="1" si="643"/>
        <v/>
      </c>
      <c r="QM31" s="40" t="str">
        <f t="shared" ca="1" si="644"/>
        <v/>
      </c>
      <c r="QN31" s="37"/>
      <c r="QO31" s="38" t="str">
        <f t="shared" ca="1" si="645"/>
        <v/>
      </c>
      <c r="QP31" s="38" t="str">
        <f t="shared" ca="1" si="646"/>
        <v/>
      </c>
      <c r="QQ31" s="40" t="str">
        <f t="shared" ca="1" si="647"/>
        <v/>
      </c>
      <c r="QR31" s="37"/>
      <c r="QS31" s="38" t="str">
        <f t="shared" ca="1" si="648"/>
        <v/>
      </c>
      <c r="QT31" s="38" t="str">
        <f t="shared" ca="1" si="649"/>
        <v/>
      </c>
      <c r="QU31" s="40" t="str">
        <f t="shared" ca="1" si="650"/>
        <v/>
      </c>
      <c r="QV31" s="37"/>
      <c r="QW31" s="38" t="str">
        <f t="shared" ca="1" si="651"/>
        <v/>
      </c>
      <c r="QX31" s="38" t="str">
        <f t="shared" ca="1" si="652"/>
        <v/>
      </c>
      <c r="QY31" s="40" t="str">
        <f t="shared" ca="1" si="653"/>
        <v/>
      </c>
      <c r="QZ31" s="37"/>
      <c r="RA31" s="38" t="str">
        <f t="shared" ca="1" si="654"/>
        <v/>
      </c>
      <c r="RB31" s="38" t="str">
        <f t="shared" ca="1" si="655"/>
        <v/>
      </c>
      <c r="RC31" s="40" t="str">
        <f t="shared" ca="1" si="656"/>
        <v/>
      </c>
      <c r="RD31" s="37"/>
      <c r="RE31" s="38" t="str">
        <f t="shared" ca="1" si="657"/>
        <v/>
      </c>
      <c r="RF31" s="38" t="str">
        <f t="shared" ca="1" si="658"/>
        <v/>
      </c>
      <c r="RG31" s="40" t="str">
        <f t="shared" ca="1" si="659"/>
        <v/>
      </c>
      <c r="RH31" s="37"/>
      <c r="RI31" s="38" t="str">
        <f t="shared" ca="1" si="660"/>
        <v/>
      </c>
      <c r="RJ31" s="38" t="str">
        <f t="shared" ca="1" si="661"/>
        <v/>
      </c>
      <c r="RK31" s="40" t="str">
        <f t="shared" ca="1" si="662"/>
        <v/>
      </c>
      <c r="RL31" s="37"/>
      <c r="RM31" s="38" t="str">
        <f t="shared" ca="1" si="663"/>
        <v/>
      </c>
      <c r="RN31" s="38" t="str">
        <f t="shared" ca="1" si="664"/>
        <v/>
      </c>
      <c r="RO31" s="40" t="str">
        <f t="shared" ca="1" si="665"/>
        <v/>
      </c>
      <c r="RP31" s="37"/>
      <c r="RQ31" s="38" t="str">
        <f t="shared" ca="1" si="666"/>
        <v/>
      </c>
      <c r="RR31" s="38" t="str">
        <f t="shared" ca="1" si="667"/>
        <v/>
      </c>
      <c r="RS31" s="40" t="str">
        <f t="shared" ca="1" si="668"/>
        <v/>
      </c>
      <c r="RT31" s="37"/>
      <c r="RU31" s="38" t="str">
        <f t="shared" ca="1" si="669"/>
        <v/>
      </c>
      <c r="RV31" s="38" t="str">
        <f t="shared" ca="1" si="670"/>
        <v/>
      </c>
      <c r="RW31" s="40" t="str">
        <f t="shared" ca="1" si="671"/>
        <v/>
      </c>
      <c r="RX31" s="37"/>
      <c r="RY31" s="38" t="str">
        <f t="shared" ca="1" si="672"/>
        <v/>
      </c>
      <c r="RZ31" s="38" t="str">
        <f t="shared" ca="1" si="673"/>
        <v/>
      </c>
      <c r="SA31" s="40" t="str">
        <f t="shared" ca="1" si="674"/>
        <v/>
      </c>
      <c r="SB31" s="37">
        <v>12</v>
      </c>
      <c r="SC31" s="38">
        <f t="shared" ca="1" si="675"/>
        <v>16</v>
      </c>
      <c r="SD31" s="38">
        <f t="shared" ca="1" si="676"/>
        <v>2.5</v>
      </c>
      <c r="SE31" s="40">
        <f t="shared" ca="1" si="677"/>
        <v>12.5</v>
      </c>
      <c r="SF31" s="37"/>
      <c r="SG31" s="38" t="str">
        <f t="shared" ca="1" si="678"/>
        <v/>
      </c>
      <c r="SH31" s="38" t="str">
        <f t="shared" ca="1" si="679"/>
        <v/>
      </c>
      <c r="SI31" s="40" t="str">
        <f t="shared" ca="1" si="680"/>
        <v/>
      </c>
      <c r="SJ31" s="37"/>
      <c r="SK31" s="38" t="str">
        <f t="shared" ca="1" si="681"/>
        <v/>
      </c>
      <c r="SL31" s="38" t="str">
        <f t="shared" ca="1" si="682"/>
        <v/>
      </c>
      <c r="SM31" s="40" t="str">
        <f t="shared" ca="1" si="683"/>
        <v/>
      </c>
      <c r="SN31" s="37"/>
      <c r="SO31" s="38" t="str">
        <f t="shared" ca="1" si="684"/>
        <v/>
      </c>
      <c r="SP31" s="38" t="str">
        <f t="shared" ca="1" si="685"/>
        <v/>
      </c>
      <c r="SQ31" s="40" t="str">
        <f t="shared" ca="1" si="686"/>
        <v/>
      </c>
      <c r="SR31" s="37"/>
      <c r="SS31" s="38" t="str">
        <f t="shared" ca="1" si="687"/>
        <v/>
      </c>
      <c r="ST31" s="38" t="str">
        <f t="shared" ca="1" si="688"/>
        <v/>
      </c>
      <c r="SU31" s="40" t="str">
        <f t="shared" ca="1" si="689"/>
        <v/>
      </c>
      <c r="SV31" s="37"/>
      <c r="SW31" s="38" t="str">
        <f t="shared" ca="1" si="690"/>
        <v/>
      </c>
      <c r="SX31" s="38" t="str">
        <f t="shared" ca="1" si="691"/>
        <v/>
      </c>
      <c r="SY31" s="40" t="str">
        <f t="shared" ca="1" si="692"/>
        <v/>
      </c>
      <c r="SZ31" s="37"/>
      <c r="TA31" s="38" t="str">
        <f t="shared" ca="1" si="693"/>
        <v/>
      </c>
      <c r="TB31" s="38" t="str">
        <f t="shared" ca="1" si="694"/>
        <v/>
      </c>
      <c r="TC31" s="40" t="str">
        <f t="shared" ca="1" si="695"/>
        <v/>
      </c>
      <c r="TD31" s="37"/>
      <c r="TE31" s="38" t="str">
        <f t="shared" ca="1" si="696"/>
        <v/>
      </c>
      <c r="TF31" s="38" t="str">
        <f t="shared" ca="1" si="697"/>
        <v/>
      </c>
      <c r="TG31" s="40" t="str">
        <f t="shared" ca="1" si="698"/>
        <v/>
      </c>
      <c r="TH31" s="37"/>
      <c r="TI31" s="38" t="str">
        <f t="shared" ca="1" si="699"/>
        <v/>
      </c>
      <c r="TJ31" s="38" t="str">
        <f t="shared" ca="1" si="700"/>
        <v/>
      </c>
      <c r="TK31" s="40" t="str">
        <f t="shared" ca="1" si="701"/>
        <v/>
      </c>
      <c r="TL31" s="37"/>
      <c r="TM31" s="38" t="str">
        <f t="shared" ca="1" si="702"/>
        <v/>
      </c>
      <c r="TN31" s="38" t="str">
        <f t="shared" ca="1" si="703"/>
        <v/>
      </c>
      <c r="TO31" s="40" t="str">
        <f t="shared" ca="1" si="704"/>
        <v/>
      </c>
      <c r="TP31" s="37"/>
      <c r="TQ31" s="38" t="str">
        <f t="shared" ca="1" si="705"/>
        <v/>
      </c>
      <c r="TR31" s="38" t="str">
        <f t="shared" ca="1" si="706"/>
        <v/>
      </c>
      <c r="TS31" s="40" t="str">
        <f t="shared" ca="1" si="707"/>
        <v/>
      </c>
      <c r="TT31" s="37"/>
      <c r="TU31" s="38" t="str">
        <f t="shared" ca="1" si="708"/>
        <v/>
      </c>
      <c r="TV31" s="38" t="str">
        <f t="shared" ca="1" si="709"/>
        <v/>
      </c>
      <c r="TW31" s="40" t="str">
        <f t="shared" ca="1" si="710"/>
        <v/>
      </c>
      <c r="TX31" s="37">
        <v>10</v>
      </c>
      <c r="TY31" s="38">
        <f t="shared" ca="1" si="711"/>
        <v>15</v>
      </c>
      <c r="TZ31" s="38">
        <f t="shared" ca="1" si="712"/>
        <v>3.5</v>
      </c>
      <c r="UA31" s="40">
        <f t="shared" ca="1" si="713"/>
        <v>21</v>
      </c>
      <c r="UB31" s="37"/>
      <c r="UC31" s="38" t="str">
        <f t="shared" ca="1" si="714"/>
        <v/>
      </c>
      <c r="UD31" s="38" t="str">
        <f t="shared" ca="1" si="715"/>
        <v/>
      </c>
      <c r="UE31" s="40" t="str">
        <f t="shared" ca="1" si="716"/>
        <v/>
      </c>
      <c r="UF31" s="37">
        <v>5</v>
      </c>
      <c r="UG31" s="38">
        <f t="shared" ca="1" si="717"/>
        <v>15</v>
      </c>
      <c r="UH31" s="38">
        <f t="shared" ca="1" si="718"/>
        <v>3.5</v>
      </c>
      <c r="UI31" s="40">
        <f t="shared" ca="1" si="719"/>
        <v>38.5</v>
      </c>
      <c r="UJ31" s="37"/>
      <c r="UK31" s="38" t="str">
        <f t="shared" ca="1" si="720"/>
        <v/>
      </c>
      <c r="UL31" s="38" t="str">
        <f t="shared" ca="1" si="721"/>
        <v/>
      </c>
      <c r="UM31" s="40" t="str">
        <f t="shared" ca="1" si="722"/>
        <v/>
      </c>
      <c r="UN31" s="37"/>
      <c r="UO31" s="38" t="str">
        <f t="shared" ca="1" si="723"/>
        <v/>
      </c>
      <c r="UP31" s="38" t="str">
        <f t="shared" ca="1" si="724"/>
        <v/>
      </c>
      <c r="UQ31" s="40" t="str">
        <f t="shared" ca="1" si="725"/>
        <v/>
      </c>
      <c r="UR31" s="37"/>
      <c r="US31" s="38" t="str">
        <f t="shared" ca="1" si="726"/>
        <v/>
      </c>
      <c r="UT31" s="38" t="str">
        <f t="shared" ca="1" si="727"/>
        <v/>
      </c>
      <c r="UU31" s="40" t="str">
        <f t="shared" ca="1" si="728"/>
        <v/>
      </c>
      <c r="UV31" s="37"/>
      <c r="UW31" s="38" t="str">
        <f t="shared" ca="1" si="729"/>
        <v/>
      </c>
      <c r="UX31" s="38" t="str">
        <f t="shared" ca="1" si="730"/>
        <v/>
      </c>
      <c r="UY31" s="40" t="str">
        <f t="shared" ca="1" si="731"/>
        <v/>
      </c>
      <c r="UZ31" s="37"/>
      <c r="VA31" s="38" t="str">
        <f t="shared" ca="1" si="732"/>
        <v/>
      </c>
      <c r="VB31" s="38" t="str">
        <f t="shared" ca="1" si="733"/>
        <v/>
      </c>
      <c r="VC31" s="40" t="str">
        <f t="shared" ca="1" si="734"/>
        <v/>
      </c>
      <c r="VD31" s="37"/>
      <c r="VE31" s="38" t="str">
        <f t="shared" ca="1" si="735"/>
        <v/>
      </c>
      <c r="VF31" s="38" t="str">
        <f t="shared" ca="1" si="736"/>
        <v/>
      </c>
      <c r="VG31" s="40" t="str">
        <f t="shared" ca="1" si="737"/>
        <v/>
      </c>
      <c r="VH31" s="37"/>
      <c r="VI31" s="38" t="str">
        <f t="shared" ca="1" si="738"/>
        <v/>
      </c>
      <c r="VJ31" s="38" t="str">
        <f t="shared" ca="1" si="739"/>
        <v/>
      </c>
      <c r="VK31" s="40" t="str">
        <f t="shared" ca="1" si="740"/>
        <v/>
      </c>
      <c r="VL31" s="37"/>
      <c r="VM31" s="38" t="str">
        <f t="shared" ca="1" si="741"/>
        <v/>
      </c>
      <c r="VN31" s="38" t="str">
        <f t="shared" ca="1" si="742"/>
        <v/>
      </c>
      <c r="VO31" s="40" t="str">
        <f t="shared" ca="1" si="743"/>
        <v/>
      </c>
      <c r="VP31" s="37"/>
      <c r="VQ31" s="38" t="str">
        <f t="shared" ca="1" si="744"/>
        <v/>
      </c>
      <c r="VR31" s="38" t="str">
        <f t="shared" ca="1" si="745"/>
        <v/>
      </c>
      <c r="VS31" s="40" t="str">
        <f t="shared" ca="1" si="746"/>
        <v/>
      </c>
      <c r="VT31" s="37"/>
      <c r="VU31" s="38" t="str">
        <f t="shared" ca="1" si="747"/>
        <v/>
      </c>
      <c r="VV31" s="38" t="str">
        <f t="shared" ca="1" si="748"/>
        <v/>
      </c>
      <c r="VW31" s="40" t="str">
        <f t="shared" ca="1" si="749"/>
        <v/>
      </c>
      <c r="VX31" s="37"/>
      <c r="VY31" s="38"/>
      <c r="VZ31" s="38"/>
      <c r="WA31" s="40"/>
      <c r="WB31" s="37"/>
      <c r="WC31" s="38" t="str">
        <f t="shared" ca="1" si="750"/>
        <v/>
      </c>
      <c r="WD31" s="38" t="str">
        <f t="shared" ca="1" si="751"/>
        <v/>
      </c>
      <c r="WE31" s="40" t="str">
        <f t="shared" ca="1" si="752"/>
        <v/>
      </c>
      <c r="WF31" s="37"/>
      <c r="WG31" s="38" t="str">
        <f t="shared" ca="1" si="753"/>
        <v/>
      </c>
      <c r="WH31" s="38" t="str">
        <f t="shared" ca="1" si="754"/>
        <v/>
      </c>
      <c r="WI31" s="40" t="str">
        <f t="shared" ca="1" si="755"/>
        <v/>
      </c>
      <c r="WJ31" s="37"/>
      <c r="WK31" s="38" t="str">
        <f t="shared" ca="1" si="756"/>
        <v/>
      </c>
      <c r="WL31" s="38" t="str">
        <f t="shared" ca="1" si="757"/>
        <v/>
      </c>
      <c r="WM31" s="40" t="str">
        <f t="shared" ca="1" si="758"/>
        <v/>
      </c>
      <c r="WN31" s="37"/>
      <c r="WO31" s="38" t="str">
        <f t="shared" ca="1" si="759"/>
        <v/>
      </c>
      <c r="WP31" s="38" t="str">
        <f t="shared" ca="1" si="760"/>
        <v/>
      </c>
      <c r="WQ31" s="40" t="str">
        <f t="shared" ca="1" si="761"/>
        <v/>
      </c>
      <c r="WR31" s="37"/>
      <c r="WS31" s="38" t="str">
        <f t="shared" ca="1" si="762"/>
        <v/>
      </c>
      <c r="WT31" s="38" t="str">
        <f t="shared" ca="1" si="763"/>
        <v/>
      </c>
      <c r="WU31" s="40" t="str">
        <f t="shared" ca="1" si="764"/>
        <v/>
      </c>
      <c r="WV31" s="37"/>
      <c r="WW31" s="38" t="str">
        <f t="shared" ca="1" si="765"/>
        <v/>
      </c>
      <c r="WX31" s="38" t="str">
        <f t="shared" ca="1" si="766"/>
        <v/>
      </c>
      <c r="WY31" s="40" t="str">
        <f t="shared" ca="1" si="767"/>
        <v/>
      </c>
      <c r="WZ31" s="37"/>
      <c r="XA31" s="38" t="str">
        <f t="shared" ca="1" si="768"/>
        <v/>
      </c>
      <c r="XB31" s="38" t="str">
        <f t="shared" ca="1" si="769"/>
        <v/>
      </c>
      <c r="XC31" s="40" t="str">
        <f t="shared" ca="1" si="770"/>
        <v/>
      </c>
      <c r="XD31" s="37"/>
      <c r="XE31" s="38" t="str">
        <f t="shared" ca="1" si="771"/>
        <v/>
      </c>
      <c r="XF31" s="38" t="str">
        <f t="shared" ca="1" si="772"/>
        <v/>
      </c>
      <c r="XG31" s="40" t="str">
        <f t="shared" ca="1" si="773"/>
        <v/>
      </c>
      <c r="XH31" s="37"/>
      <c r="XI31" s="38" t="str">
        <f t="shared" ca="1" si="774"/>
        <v/>
      </c>
      <c r="XJ31" s="38" t="str">
        <f t="shared" ca="1" si="775"/>
        <v/>
      </c>
      <c r="XK31" s="40" t="str">
        <f t="shared" ca="1" si="776"/>
        <v/>
      </c>
      <c r="XL31" s="37"/>
      <c r="XM31" s="38" t="str">
        <f t="shared" ca="1" si="777"/>
        <v/>
      </c>
      <c r="XN31" s="38" t="str">
        <f t="shared" ca="1" si="778"/>
        <v/>
      </c>
      <c r="XO31" s="40" t="str">
        <f t="shared" ca="1" si="779"/>
        <v/>
      </c>
      <c r="XP31" s="37"/>
      <c r="XQ31" s="38" t="str">
        <f t="shared" ca="1" si="780"/>
        <v/>
      </c>
      <c r="XR31" s="38" t="str">
        <f t="shared" ca="1" si="781"/>
        <v/>
      </c>
      <c r="XS31" s="40" t="str">
        <f t="shared" ca="1" si="782"/>
        <v/>
      </c>
      <c r="XT31" s="37"/>
      <c r="XU31" s="38" t="str">
        <f t="shared" ca="1" si="783"/>
        <v/>
      </c>
      <c r="XV31" s="38" t="str">
        <f t="shared" ca="1" si="784"/>
        <v/>
      </c>
      <c r="XW31" s="40" t="str">
        <f t="shared" ca="1" si="785"/>
        <v/>
      </c>
      <c r="XX31" s="37"/>
      <c r="XY31" s="38" t="str">
        <f t="shared" ca="1" si="786"/>
        <v/>
      </c>
      <c r="XZ31" s="38" t="str">
        <f t="shared" ca="1" si="787"/>
        <v/>
      </c>
      <c r="YA31" s="40" t="str">
        <f t="shared" ca="1" si="788"/>
        <v/>
      </c>
      <c r="YB31" s="37"/>
      <c r="YC31" s="38" t="str">
        <f t="shared" ca="1" si="789"/>
        <v/>
      </c>
      <c r="YD31" s="38" t="str">
        <f t="shared" ca="1" si="790"/>
        <v/>
      </c>
      <c r="YE31" s="40" t="str">
        <f t="shared" ca="1" si="791"/>
        <v/>
      </c>
      <c r="YF31" s="37"/>
      <c r="YG31" s="38" t="str">
        <f t="shared" ca="1" si="792"/>
        <v/>
      </c>
      <c r="YH31" s="38" t="str">
        <f t="shared" ca="1" si="793"/>
        <v/>
      </c>
      <c r="YI31" s="40" t="str">
        <f t="shared" ca="1" si="794"/>
        <v/>
      </c>
      <c r="YJ31" s="37"/>
      <c r="YK31" s="38" t="str">
        <f t="shared" ca="1" si="795"/>
        <v/>
      </c>
      <c r="YL31" s="38" t="str">
        <f t="shared" ca="1" si="796"/>
        <v/>
      </c>
      <c r="YM31" s="40" t="str">
        <f t="shared" ca="1" si="797"/>
        <v/>
      </c>
      <c r="YN31" s="37"/>
      <c r="YO31" s="38" t="str">
        <f t="shared" ca="1" si="798"/>
        <v/>
      </c>
      <c r="YP31" s="38" t="str">
        <f t="shared" ca="1" si="799"/>
        <v/>
      </c>
      <c r="YQ31" s="40" t="str">
        <f t="shared" ca="1" si="800"/>
        <v/>
      </c>
      <c r="YR31" s="37"/>
      <c r="YS31" s="38" t="str">
        <f t="shared" ca="1" si="801"/>
        <v/>
      </c>
      <c r="YT31" s="38" t="str">
        <f t="shared" ca="1" si="802"/>
        <v/>
      </c>
      <c r="YU31" s="40" t="str">
        <f t="shared" ca="1" si="803"/>
        <v/>
      </c>
      <c r="YV31" s="37"/>
      <c r="YW31" s="38" t="str">
        <f t="shared" ca="1" si="804"/>
        <v/>
      </c>
      <c r="YX31" s="38" t="str">
        <f t="shared" ca="1" si="805"/>
        <v/>
      </c>
      <c r="YY31" s="40" t="str">
        <f t="shared" ca="1" si="806"/>
        <v/>
      </c>
      <c r="YZ31" s="37"/>
      <c r="ZA31" s="38" t="str">
        <f t="shared" ca="1" si="807"/>
        <v/>
      </c>
      <c r="ZB31" s="38" t="str">
        <f t="shared" ca="1" si="808"/>
        <v/>
      </c>
      <c r="ZC31" s="40" t="str">
        <f t="shared" ca="1" si="809"/>
        <v/>
      </c>
      <c r="ZD31" s="37"/>
      <c r="ZE31" s="38" t="str">
        <f t="shared" ca="1" si="810"/>
        <v/>
      </c>
      <c r="ZF31" s="38" t="str">
        <f t="shared" ca="1" si="811"/>
        <v/>
      </c>
      <c r="ZG31" s="40" t="str">
        <f t="shared" ca="1" si="812"/>
        <v/>
      </c>
      <c r="ZH31" s="37"/>
      <c r="ZI31" s="38" t="str">
        <f t="shared" ca="1" si="813"/>
        <v/>
      </c>
      <c r="ZJ31" s="38" t="str">
        <f t="shared" ca="1" si="814"/>
        <v/>
      </c>
      <c r="ZK31" s="40" t="str">
        <f t="shared" ca="1" si="815"/>
        <v/>
      </c>
      <c r="ZL31" s="37"/>
      <c r="ZM31" s="38" t="str">
        <f t="shared" ca="1" si="816"/>
        <v/>
      </c>
      <c r="ZN31" s="38" t="str">
        <f t="shared" ca="1" si="817"/>
        <v/>
      </c>
      <c r="ZO31" s="40" t="str">
        <f t="shared" ca="1" si="818"/>
        <v/>
      </c>
      <c r="ZP31" s="37"/>
      <c r="ZQ31" s="38" t="str">
        <f t="shared" ca="1" si="819"/>
        <v/>
      </c>
      <c r="ZR31" s="38" t="str">
        <f t="shared" ca="1" si="820"/>
        <v/>
      </c>
      <c r="ZS31" s="40" t="str">
        <f t="shared" ca="1" si="821"/>
        <v/>
      </c>
      <c r="ZT31" s="37"/>
      <c r="ZU31" s="38" t="str">
        <f t="shared" ca="1" si="822"/>
        <v/>
      </c>
      <c r="ZV31" s="38" t="str">
        <f t="shared" ca="1" si="823"/>
        <v/>
      </c>
      <c r="ZW31" s="40" t="str">
        <f t="shared" ca="1" si="824"/>
        <v/>
      </c>
      <c r="ZX31" s="37"/>
      <c r="ZY31" s="38" t="str">
        <f t="shared" ca="1" si="825"/>
        <v/>
      </c>
      <c r="ZZ31" s="38" t="str">
        <f t="shared" ca="1" si="826"/>
        <v/>
      </c>
      <c r="AAA31" s="40" t="str">
        <f t="shared" ca="1" si="827"/>
        <v/>
      </c>
      <c r="AAB31" s="37"/>
      <c r="AAC31" s="38" t="str">
        <f t="shared" ca="1" si="828"/>
        <v/>
      </c>
      <c r="AAD31" s="38" t="str">
        <f t="shared" ca="1" si="829"/>
        <v/>
      </c>
      <c r="AAE31" s="40" t="str">
        <f t="shared" ca="1" si="830"/>
        <v/>
      </c>
      <c r="AAF31" s="37"/>
      <c r="AAG31" s="38" t="str">
        <f t="shared" ca="1" si="831"/>
        <v/>
      </c>
      <c r="AAH31" s="38" t="str">
        <f t="shared" ca="1" si="832"/>
        <v/>
      </c>
      <c r="AAI31" s="40" t="str">
        <f t="shared" ca="1" si="833"/>
        <v/>
      </c>
      <c r="AAJ31" s="37"/>
      <c r="AAK31" s="38" t="str">
        <f t="shared" ca="1" si="834"/>
        <v/>
      </c>
      <c r="AAL31" s="38" t="str">
        <f t="shared" ca="1" si="835"/>
        <v/>
      </c>
      <c r="AAM31" s="40" t="str">
        <f t="shared" ca="1" si="836"/>
        <v/>
      </c>
      <c r="AAN31" s="37"/>
      <c r="AAO31" s="38" t="str">
        <f t="shared" ca="1" si="837"/>
        <v/>
      </c>
      <c r="AAP31" s="38" t="str">
        <f t="shared" ca="1" si="838"/>
        <v/>
      </c>
      <c r="AAQ31" s="40" t="str">
        <f t="shared" ca="1" si="839"/>
        <v/>
      </c>
      <c r="AAR31" s="37"/>
      <c r="AAS31" s="38" t="str">
        <f t="shared" ca="1" si="840"/>
        <v/>
      </c>
      <c r="AAT31" s="38" t="str">
        <f t="shared" ca="1" si="841"/>
        <v/>
      </c>
      <c r="AAU31" s="40" t="str">
        <f t="shared" ca="1" si="842"/>
        <v/>
      </c>
      <c r="AAV31" s="37"/>
      <c r="AAW31" s="38" t="str">
        <f t="shared" ca="1" si="843"/>
        <v/>
      </c>
      <c r="AAX31" s="38" t="str">
        <f t="shared" ca="1" si="844"/>
        <v/>
      </c>
      <c r="AAY31" s="40" t="str">
        <f t="shared" ca="1" si="845"/>
        <v/>
      </c>
      <c r="AAZ31" s="37"/>
      <c r="ABA31" s="38" t="str">
        <f t="shared" ca="1" si="846"/>
        <v/>
      </c>
      <c r="ABB31" s="38" t="str">
        <f t="shared" ca="1" si="847"/>
        <v/>
      </c>
      <c r="ABC31" s="40" t="str">
        <f t="shared" ca="1" si="848"/>
        <v/>
      </c>
      <c r="ABD31" s="37"/>
      <c r="ABE31" s="38" t="str">
        <f t="shared" ca="1" si="849"/>
        <v/>
      </c>
      <c r="ABF31" s="38" t="str">
        <f t="shared" ca="1" si="850"/>
        <v/>
      </c>
      <c r="ABG31" s="40" t="str">
        <f t="shared" ca="1" si="851"/>
        <v/>
      </c>
      <c r="ABH31" s="37"/>
      <c r="ABI31" s="38" t="str">
        <f t="shared" ca="1" si="852"/>
        <v/>
      </c>
      <c r="ABJ31" s="38" t="str">
        <f t="shared" ca="1" si="853"/>
        <v/>
      </c>
      <c r="ABK31" s="40" t="str">
        <f t="shared" ca="1" si="854"/>
        <v/>
      </c>
      <c r="ABL31" s="37"/>
      <c r="ABM31" s="38" t="str">
        <f t="shared" ca="1" si="855"/>
        <v/>
      </c>
      <c r="ABN31" s="38" t="str">
        <f t="shared" ca="1" si="856"/>
        <v/>
      </c>
      <c r="ABO31" s="40" t="str">
        <f t="shared" ca="1" si="857"/>
        <v/>
      </c>
      <c r="ABP31" s="37"/>
      <c r="ABQ31" s="38" t="str">
        <f t="shared" ca="1" si="858"/>
        <v/>
      </c>
      <c r="ABR31" s="38" t="str">
        <f t="shared" ca="1" si="859"/>
        <v/>
      </c>
      <c r="ABS31" s="40" t="str">
        <f t="shared" ca="1" si="860"/>
        <v/>
      </c>
      <c r="ABT31" s="37"/>
      <c r="ABU31" s="38" t="str">
        <f t="shared" ca="1" si="861"/>
        <v/>
      </c>
      <c r="ABV31" s="38" t="str">
        <f t="shared" ca="1" si="862"/>
        <v/>
      </c>
      <c r="ABW31" s="40" t="str">
        <f t="shared" ca="1" si="863"/>
        <v/>
      </c>
      <c r="ABX31" s="37"/>
      <c r="ABY31" s="38" t="str">
        <f t="shared" ca="1" si="864"/>
        <v/>
      </c>
      <c r="ABZ31" s="38" t="str">
        <f t="shared" ca="1" si="865"/>
        <v/>
      </c>
      <c r="ACA31" s="40" t="str">
        <f t="shared" ca="1" si="866"/>
        <v/>
      </c>
      <c r="ACB31" s="37"/>
      <c r="ACC31" s="38" t="str">
        <f t="shared" ca="1" si="867"/>
        <v/>
      </c>
      <c r="ACD31" s="38" t="str">
        <f t="shared" ca="1" si="868"/>
        <v/>
      </c>
      <c r="ACE31" s="40" t="str">
        <f t="shared" ca="1" si="869"/>
        <v/>
      </c>
      <c r="ACF31" s="37"/>
      <c r="ACG31" s="38" t="str">
        <f t="shared" ca="1" si="870"/>
        <v/>
      </c>
      <c r="ACH31" s="38" t="str">
        <f t="shared" ca="1" si="871"/>
        <v/>
      </c>
      <c r="ACI31" s="40" t="str">
        <f t="shared" ca="1" si="872"/>
        <v/>
      </c>
      <c r="ACJ31" s="37"/>
      <c r="ACK31" s="38" t="str">
        <f t="shared" ca="1" si="873"/>
        <v/>
      </c>
      <c r="ACL31" s="38" t="str">
        <f t="shared" ca="1" si="874"/>
        <v/>
      </c>
      <c r="ACM31" s="40" t="str">
        <f t="shared" ca="1" si="875"/>
        <v/>
      </c>
      <c r="ACN31" s="37"/>
      <c r="ACO31" s="38" t="str">
        <f t="shared" ca="1" si="876"/>
        <v/>
      </c>
      <c r="ACP31" s="38" t="str">
        <f t="shared" ca="1" si="877"/>
        <v/>
      </c>
      <c r="ACQ31" s="40" t="str">
        <f t="shared" ca="1" si="878"/>
        <v/>
      </c>
      <c r="ACR31" s="37"/>
      <c r="ACS31" s="38" t="str">
        <f t="shared" ca="1" si="879"/>
        <v/>
      </c>
      <c r="ACT31" s="38" t="str">
        <f t="shared" ca="1" si="880"/>
        <v/>
      </c>
      <c r="ACU31" s="40" t="str">
        <f t="shared" ca="1" si="881"/>
        <v/>
      </c>
      <c r="ACV31" s="37"/>
      <c r="ACW31" s="38" t="str">
        <f t="shared" ca="1" si="882"/>
        <v/>
      </c>
      <c r="ACX31" s="38" t="str">
        <f t="shared" ca="1" si="883"/>
        <v/>
      </c>
      <c r="ACY31" s="40" t="str">
        <f t="shared" ca="1" si="884"/>
        <v/>
      </c>
      <c r="ACZ31" s="37"/>
      <c r="ADA31" s="38" t="str">
        <f t="shared" ca="1" si="885"/>
        <v/>
      </c>
      <c r="ADB31" s="38" t="str">
        <f t="shared" ca="1" si="886"/>
        <v/>
      </c>
      <c r="ADC31" s="40" t="str">
        <f t="shared" ca="1" si="887"/>
        <v/>
      </c>
      <c r="ADD31" s="37"/>
      <c r="ADE31" s="38" t="str">
        <f t="shared" ca="1" si="888"/>
        <v/>
      </c>
      <c r="ADF31" s="38" t="str">
        <f t="shared" ca="1" si="889"/>
        <v/>
      </c>
      <c r="ADG31" s="40" t="str">
        <f t="shared" ca="1" si="890"/>
        <v/>
      </c>
      <c r="ADH31" s="37"/>
      <c r="ADI31" s="38" t="str">
        <f t="shared" ca="1" si="891"/>
        <v/>
      </c>
      <c r="ADJ31" s="38" t="str">
        <f t="shared" ca="1" si="892"/>
        <v/>
      </c>
      <c r="ADK31" s="40" t="str">
        <f t="shared" ca="1" si="893"/>
        <v/>
      </c>
      <c r="ADL31" s="37"/>
      <c r="ADM31" s="38" t="str">
        <f t="shared" ca="1" si="894"/>
        <v/>
      </c>
      <c r="ADN31" s="38" t="str">
        <f t="shared" ca="1" si="895"/>
        <v/>
      </c>
      <c r="ADO31" s="40" t="str">
        <f t="shared" ca="1" si="896"/>
        <v/>
      </c>
      <c r="ADP31" s="37"/>
      <c r="ADQ31" s="38" t="str">
        <f t="shared" ca="1" si="897"/>
        <v/>
      </c>
      <c r="ADR31" s="38" t="str">
        <f t="shared" ca="1" si="898"/>
        <v/>
      </c>
      <c r="ADS31" s="40" t="str">
        <f t="shared" ca="1" si="899"/>
        <v/>
      </c>
      <c r="ADT31" s="37"/>
      <c r="ADU31" s="38" t="str">
        <f t="shared" ca="1" si="900"/>
        <v/>
      </c>
      <c r="ADV31" s="38" t="str">
        <f t="shared" ca="1" si="901"/>
        <v/>
      </c>
      <c r="ADW31" s="40" t="str">
        <f t="shared" ca="1" si="902"/>
        <v/>
      </c>
      <c r="ADX31" s="37"/>
      <c r="ADY31" s="38" t="str">
        <f t="shared" ca="1" si="903"/>
        <v/>
      </c>
      <c r="ADZ31" s="38" t="str">
        <f t="shared" ca="1" si="904"/>
        <v/>
      </c>
      <c r="AEA31" s="40" t="str">
        <f t="shared" ca="1" si="905"/>
        <v/>
      </c>
      <c r="AEB31" s="37"/>
      <c r="AEC31" s="38" t="str">
        <f t="shared" ca="1" si="906"/>
        <v/>
      </c>
      <c r="AED31" s="38" t="str">
        <f t="shared" ca="1" si="907"/>
        <v/>
      </c>
      <c r="AEE31" s="40" t="str">
        <f t="shared" ca="1" si="908"/>
        <v/>
      </c>
      <c r="AEF31" s="37"/>
      <c r="AEG31" s="38" t="str">
        <f t="shared" ca="1" si="909"/>
        <v/>
      </c>
      <c r="AEH31" s="38" t="str">
        <f t="shared" ca="1" si="910"/>
        <v/>
      </c>
      <c r="AEI31" s="40" t="str">
        <f t="shared" ca="1" si="911"/>
        <v/>
      </c>
      <c r="AEJ31" s="37"/>
      <c r="AEK31" s="38" t="str">
        <f t="shared" ca="1" si="912"/>
        <v/>
      </c>
      <c r="AEL31" s="38" t="str">
        <f t="shared" ca="1" si="913"/>
        <v/>
      </c>
      <c r="AEM31" s="40" t="str">
        <f t="shared" ca="1" si="914"/>
        <v/>
      </c>
      <c r="AEN31" s="37"/>
      <c r="AEO31" s="38" t="str">
        <f t="shared" ca="1" si="915"/>
        <v/>
      </c>
      <c r="AEP31" s="38" t="str">
        <f t="shared" ca="1" si="916"/>
        <v/>
      </c>
      <c r="AEQ31" s="40" t="str">
        <f t="shared" ca="1" si="917"/>
        <v/>
      </c>
      <c r="AER31" s="37"/>
      <c r="AES31" s="38" t="str">
        <f t="shared" ca="1" si="918"/>
        <v/>
      </c>
      <c r="AET31" s="38" t="str">
        <f t="shared" ca="1" si="919"/>
        <v/>
      </c>
      <c r="AEU31" s="40" t="str">
        <f t="shared" ca="1" si="920"/>
        <v/>
      </c>
      <c r="AEV31" s="37"/>
      <c r="AEW31" s="38" t="str">
        <f t="shared" ca="1" si="921"/>
        <v/>
      </c>
      <c r="AEX31" s="38" t="str">
        <f t="shared" ca="1" si="922"/>
        <v/>
      </c>
      <c r="AEY31" s="40" t="str">
        <f t="shared" ca="1" si="923"/>
        <v/>
      </c>
      <c r="AEZ31" s="37"/>
      <c r="AFA31" s="38" t="str">
        <f t="shared" ca="1" si="924"/>
        <v/>
      </c>
      <c r="AFB31" s="38" t="str">
        <f t="shared" ca="1" si="925"/>
        <v/>
      </c>
      <c r="AFC31" s="40" t="str">
        <f t="shared" ca="1" si="926"/>
        <v/>
      </c>
      <c r="AFD31" s="37"/>
      <c r="AFE31" s="38" t="str">
        <f t="shared" ca="1" si="927"/>
        <v/>
      </c>
      <c r="AFF31" s="38" t="str">
        <f t="shared" ca="1" si="928"/>
        <v/>
      </c>
      <c r="AFG31" s="40" t="str">
        <f t="shared" ca="1" si="929"/>
        <v/>
      </c>
      <c r="AFH31" s="37"/>
      <c r="AFI31" s="38" t="str">
        <f t="shared" ca="1" si="930"/>
        <v/>
      </c>
      <c r="AFJ31" s="38" t="str">
        <f t="shared" ca="1" si="931"/>
        <v/>
      </c>
      <c r="AFK31" s="40" t="str">
        <f t="shared" ca="1" si="932"/>
        <v/>
      </c>
      <c r="AFL31" s="37"/>
      <c r="AFM31" s="38" t="str">
        <f t="shared" ca="1" si="933"/>
        <v/>
      </c>
      <c r="AFN31" s="38" t="str">
        <f t="shared" ca="1" si="934"/>
        <v/>
      </c>
      <c r="AFO31" s="40" t="str">
        <f t="shared" ca="1" si="935"/>
        <v/>
      </c>
      <c r="AFP31" s="37"/>
      <c r="AFQ31" s="38" t="str">
        <f t="shared" ca="1" si="936"/>
        <v/>
      </c>
      <c r="AFR31" s="38" t="str">
        <f t="shared" ca="1" si="937"/>
        <v/>
      </c>
      <c r="AFS31" s="40" t="str">
        <f t="shared" ca="1" si="938"/>
        <v/>
      </c>
      <c r="AFT31" s="37"/>
      <c r="AFU31" s="38" t="str">
        <f t="shared" ca="1" si="939"/>
        <v/>
      </c>
      <c r="AFV31" s="38" t="str">
        <f t="shared" ca="1" si="940"/>
        <v/>
      </c>
      <c r="AFW31" s="40" t="str">
        <f t="shared" ca="1" si="941"/>
        <v/>
      </c>
      <c r="AFX31" s="37"/>
      <c r="AFY31" s="38" t="str">
        <f t="shared" ca="1" si="942"/>
        <v/>
      </c>
      <c r="AFZ31" s="38" t="str">
        <f t="shared" ca="1" si="943"/>
        <v/>
      </c>
      <c r="AGA31" s="40" t="str">
        <f t="shared" ca="1" si="944"/>
        <v/>
      </c>
      <c r="AGB31" s="37"/>
      <c r="AGC31" s="38" t="str">
        <f t="shared" ca="1" si="945"/>
        <v/>
      </c>
      <c r="AGD31" s="38" t="str">
        <f t="shared" ca="1" si="946"/>
        <v/>
      </c>
      <c r="AGE31" s="40" t="str">
        <f t="shared" ca="1" si="947"/>
        <v/>
      </c>
      <c r="AGF31" s="37"/>
      <c r="AGG31" s="38" t="str">
        <f t="shared" ca="1" si="948"/>
        <v/>
      </c>
      <c r="AGH31" s="38" t="str">
        <f t="shared" ca="1" si="949"/>
        <v/>
      </c>
      <c r="AGI31" s="40" t="str">
        <f t="shared" ca="1" si="950"/>
        <v/>
      </c>
      <c r="AGJ31" s="37"/>
      <c r="AGK31" s="38" t="str">
        <f t="shared" ca="1" si="951"/>
        <v/>
      </c>
      <c r="AGL31" s="38" t="str">
        <f t="shared" ca="1" si="952"/>
        <v/>
      </c>
      <c r="AGM31" s="40" t="str">
        <f t="shared" ca="1" si="953"/>
        <v/>
      </c>
      <c r="AGN31" s="37"/>
      <c r="AGO31" s="38" t="str">
        <f t="shared" ca="1" si="954"/>
        <v/>
      </c>
      <c r="AGP31" s="38" t="str">
        <f t="shared" ca="1" si="955"/>
        <v/>
      </c>
      <c r="AGQ31" s="40" t="str">
        <f t="shared" ca="1" si="956"/>
        <v/>
      </c>
      <c r="AGR31" s="37"/>
      <c r="AGS31" s="38" t="str">
        <f t="shared" ca="1" si="957"/>
        <v/>
      </c>
      <c r="AGT31" s="38" t="str">
        <f t="shared" ca="1" si="958"/>
        <v/>
      </c>
      <c r="AGU31" s="40" t="str">
        <f t="shared" ca="1" si="959"/>
        <v/>
      </c>
      <c r="AGV31" s="37"/>
      <c r="AGW31" s="38" t="str">
        <f t="shared" ca="1" si="960"/>
        <v/>
      </c>
      <c r="AGX31" s="38" t="str">
        <f t="shared" ca="1" si="961"/>
        <v/>
      </c>
      <c r="AGY31" s="40" t="str">
        <f t="shared" ca="1" si="962"/>
        <v/>
      </c>
      <c r="AGZ31" s="37"/>
      <c r="AHA31" s="38" t="str">
        <f t="shared" ca="1" si="963"/>
        <v/>
      </c>
      <c r="AHB31" s="38" t="str">
        <f t="shared" ca="1" si="964"/>
        <v/>
      </c>
      <c r="AHC31" s="40" t="str">
        <f t="shared" ca="1" si="965"/>
        <v/>
      </c>
      <c r="AHD31" s="37"/>
      <c r="AHE31" s="38" t="str">
        <f t="shared" ca="1" si="966"/>
        <v/>
      </c>
      <c r="AHF31" s="38" t="str">
        <f t="shared" ca="1" si="967"/>
        <v/>
      </c>
      <c r="AHG31" s="40" t="str">
        <f t="shared" ca="1" si="968"/>
        <v/>
      </c>
      <c r="AHH31" s="37"/>
      <c r="AHI31" s="38" t="str">
        <f t="shared" ca="1" si="969"/>
        <v/>
      </c>
      <c r="AHJ31" s="38" t="str">
        <f t="shared" ca="1" si="970"/>
        <v/>
      </c>
      <c r="AHK31" s="40" t="str">
        <f t="shared" ca="1" si="971"/>
        <v/>
      </c>
      <c r="AHL31" s="37"/>
      <c r="AHM31" s="38" t="str">
        <f t="shared" ca="1" si="972"/>
        <v/>
      </c>
      <c r="AHN31" s="38" t="str">
        <f t="shared" ca="1" si="973"/>
        <v/>
      </c>
      <c r="AHO31" s="40" t="str">
        <f t="shared" ca="1" si="974"/>
        <v/>
      </c>
      <c r="AHP31" s="37"/>
      <c r="AHQ31" s="38" t="str">
        <f t="shared" ca="1" si="975"/>
        <v/>
      </c>
      <c r="AHR31" s="38" t="str">
        <f t="shared" ca="1" si="976"/>
        <v/>
      </c>
      <c r="AHS31" s="40" t="str">
        <f t="shared" ca="1" si="977"/>
        <v/>
      </c>
      <c r="AHT31" s="37"/>
      <c r="AHU31" s="38" t="str">
        <f t="shared" ca="1" si="978"/>
        <v/>
      </c>
      <c r="AHV31" s="38" t="str">
        <f t="shared" ca="1" si="979"/>
        <v/>
      </c>
      <c r="AHW31" s="40" t="str">
        <f t="shared" ca="1" si="980"/>
        <v/>
      </c>
      <c r="AHX31" s="37"/>
      <c r="AHY31" s="38" t="str">
        <f t="shared" ca="1" si="981"/>
        <v/>
      </c>
      <c r="AHZ31" s="38" t="str">
        <f t="shared" ca="1" si="982"/>
        <v/>
      </c>
      <c r="AIA31" s="40" t="str">
        <f t="shared" ca="1" si="983"/>
        <v/>
      </c>
      <c r="AIB31" s="37"/>
      <c r="AIC31" s="38" t="str">
        <f t="shared" ca="1" si="984"/>
        <v/>
      </c>
      <c r="AID31" s="38" t="str">
        <f t="shared" ca="1" si="985"/>
        <v/>
      </c>
      <c r="AIE31" s="40" t="str">
        <f t="shared" ca="1" si="986"/>
        <v/>
      </c>
    </row>
    <row r="32" spans="1:915" x14ac:dyDescent="0.3">
      <c r="A32" s="1">
        <f t="shared" ca="1" si="308"/>
        <v>31</v>
      </c>
      <c r="B32" s="1" t="s">
        <v>172</v>
      </c>
      <c r="C32" s="35">
        <f t="array" aca="1" ref="C32" ca="1">SUM(IF(MOD(COLUMN(D32:AIE32),4)=3,D32:AIE32,0))</f>
        <v>65</v>
      </c>
      <c r="D32" s="37"/>
      <c r="E32" s="38" t="str">
        <f t="shared" ca="1" si="309"/>
        <v/>
      </c>
      <c r="F32" s="38" t="str">
        <f t="shared" ca="1" si="310"/>
        <v/>
      </c>
      <c r="G32" s="40" t="str">
        <f t="shared" ca="1" si="311"/>
        <v/>
      </c>
      <c r="H32" s="37"/>
      <c r="I32" s="38" t="str">
        <f t="shared" ca="1" si="312"/>
        <v/>
      </c>
      <c r="J32" s="38" t="str">
        <f t="shared" ca="1" si="313"/>
        <v/>
      </c>
      <c r="K32" s="40" t="str">
        <f t="shared" ca="1" si="314"/>
        <v/>
      </c>
      <c r="L32" s="37"/>
      <c r="M32" s="38" t="str">
        <f t="shared" ca="1" si="315"/>
        <v/>
      </c>
      <c r="N32" s="38" t="str">
        <f t="shared" ca="1" si="316"/>
        <v/>
      </c>
      <c r="O32" s="40" t="str">
        <f t="shared" ca="1" si="317"/>
        <v/>
      </c>
      <c r="P32" s="37"/>
      <c r="Q32" s="38" t="str">
        <f t="shared" ca="1" si="318"/>
        <v/>
      </c>
      <c r="R32" s="38" t="str">
        <f t="shared" ca="1" si="319"/>
        <v/>
      </c>
      <c r="S32" s="40" t="str">
        <f t="shared" ca="1" si="320"/>
        <v/>
      </c>
      <c r="T32" s="37"/>
      <c r="U32" s="38" t="str">
        <f t="shared" ca="1" si="321"/>
        <v/>
      </c>
      <c r="V32" s="38" t="str">
        <f t="shared" ca="1" si="322"/>
        <v/>
      </c>
      <c r="W32" s="40" t="str">
        <f t="shared" ca="1" si="323"/>
        <v/>
      </c>
      <c r="X32" s="37"/>
      <c r="Y32" s="38" t="str">
        <f t="shared" ca="1" si="324"/>
        <v/>
      </c>
      <c r="Z32" s="38" t="str">
        <f t="shared" ca="1" si="325"/>
        <v/>
      </c>
      <c r="AA32" s="40" t="str">
        <f t="shared" ca="1" si="326"/>
        <v/>
      </c>
      <c r="AB32" s="37"/>
      <c r="AC32" s="38" t="str">
        <f t="shared" ca="1" si="327"/>
        <v/>
      </c>
      <c r="AD32" s="38" t="str">
        <f t="shared" ca="1" si="328"/>
        <v/>
      </c>
      <c r="AE32" s="40" t="str">
        <f t="shared" ca="1" si="329"/>
        <v/>
      </c>
      <c r="AF32" s="37"/>
      <c r="AG32" s="38" t="str">
        <f t="shared" ca="1" si="330"/>
        <v/>
      </c>
      <c r="AH32" s="38" t="str">
        <f t="shared" ca="1" si="331"/>
        <v/>
      </c>
      <c r="AI32" s="40" t="str">
        <f t="shared" ca="1" si="332"/>
        <v/>
      </c>
      <c r="AJ32" s="37"/>
      <c r="AK32" s="38" t="str">
        <f t="shared" ca="1" si="333"/>
        <v/>
      </c>
      <c r="AL32" s="38" t="str">
        <f t="shared" ca="1" si="334"/>
        <v/>
      </c>
      <c r="AM32" s="40" t="str">
        <f t="shared" ca="1" si="335"/>
        <v/>
      </c>
      <c r="AN32" s="37"/>
      <c r="AO32" s="38" t="str">
        <f t="shared" ca="1" si="336"/>
        <v/>
      </c>
      <c r="AP32" s="38" t="str">
        <f t="shared" ca="1" si="337"/>
        <v/>
      </c>
      <c r="AQ32" s="40" t="str">
        <f t="shared" ca="1" si="338"/>
        <v/>
      </c>
      <c r="AR32" s="37"/>
      <c r="AS32" s="38" t="str">
        <f t="shared" ca="1" si="339"/>
        <v/>
      </c>
      <c r="AT32" s="38" t="str">
        <f t="shared" ca="1" si="340"/>
        <v/>
      </c>
      <c r="AU32" s="40" t="str">
        <f t="shared" ca="1" si="341"/>
        <v/>
      </c>
      <c r="AV32" s="37"/>
      <c r="AW32" s="38" t="str">
        <f t="shared" ca="1" si="342"/>
        <v/>
      </c>
      <c r="AX32" s="38" t="str">
        <f t="shared" ca="1" si="343"/>
        <v/>
      </c>
      <c r="AY32" s="40" t="str">
        <f t="shared" ca="1" si="344"/>
        <v/>
      </c>
      <c r="AZ32" s="37"/>
      <c r="BA32" s="38" t="str">
        <f t="shared" ca="1" si="345"/>
        <v/>
      </c>
      <c r="BB32" s="38" t="str">
        <f t="shared" ca="1" si="346"/>
        <v/>
      </c>
      <c r="BC32" s="40" t="str">
        <f t="shared" ca="1" si="347"/>
        <v/>
      </c>
      <c r="BD32" s="37"/>
      <c r="BE32" s="38" t="str">
        <f t="shared" ca="1" si="348"/>
        <v/>
      </c>
      <c r="BF32" s="38" t="str">
        <f t="shared" ca="1" si="349"/>
        <v/>
      </c>
      <c r="BG32" s="40" t="str">
        <f t="shared" ca="1" si="350"/>
        <v/>
      </c>
      <c r="BH32" s="37"/>
      <c r="BI32" s="38" t="str">
        <f t="shared" ca="1" si="351"/>
        <v/>
      </c>
      <c r="BJ32" s="38" t="str">
        <f t="shared" ca="1" si="352"/>
        <v/>
      </c>
      <c r="BK32" s="40" t="str">
        <f t="shared" ca="1" si="353"/>
        <v/>
      </c>
      <c r="BL32" s="37"/>
      <c r="BM32" s="38" t="str">
        <f t="shared" ca="1" si="354"/>
        <v/>
      </c>
      <c r="BN32" s="38" t="str">
        <f t="shared" ca="1" si="355"/>
        <v/>
      </c>
      <c r="BO32" s="40" t="str">
        <f t="shared" ca="1" si="356"/>
        <v/>
      </c>
      <c r="BP32" s="37"/>
      <c r="BQ32" s="38" t="str">
        <f t="shared" ca="1" si="357"/>
        <v/>
      </c>
      <c r="BR32" s="38" t="str">
        <f t="shared" ca="1" si="358"/>
        <v/>
      </c>
      <c r="BS32" s="40" t="str">
        <f t="shared" ca="1" si="359"/>
        <v/>
      </c>
      <c r="BT32" s="37"/>
      <c r="BU32" s="38" t="str">
        <f t="shared" ca="1" si="360"/>
        <v/>
      </c>
      <c r="BV32" s="38" t="str">
        <f t="shared" ca="1" si="361"/>
        <v/>
      </c>
      <c r="BW32" s="40" t="str">
        <f t="shared" ca="1" si="362"/>
        <v/>
      </c>
      <c r="BX32" s="37"/>
      <c r="BY32" s="38" t="str">
        <f t="shared" ca="1" si="363"/>
        <v/>
      </c>
      <c r="BZ32" s="38" t="str">
        <f t="shared" ca="1" si="364"/>
        <v/>
      </c>
      <c r="CA32" s="40" t="str">
        <f t="shared" ca="1" si="365"/>
        <v/>
      </c>
      <c r="CB32" s="37"/>
      <c r="CC32" s="38" t="str">
        <f t="shared" ca="1" si="366"/>
        <v/>
      </c>
      <c r="CD32" s="38" t="str">
        <f t="shared" ca="1" si="367"/>
        <v/>
      </c>
      <c r="CE32" s="40" t="str">
        <f t="shared" ca="1" si="368"/>
        <v/>
      </c>
      <c r="CF32" s="37"/>
      <c r="CG32" s="38" t="str">
        <f t="shared" ca="1" si="369"/>
        <v/>
      </c>
      <c r="CH32" s="38" t="str">
        <f t="shared" ca="1" si="370"/>
        <v/>
      </c>
      <c r="CI32" s="40" t="str">
        <f t="shared" ca="1" si="371"/>
        <v/>
      </c>
      <c r="CJ32" s="37"/>
      <c r="CK32" s="38" t="str">
        <f t="shared" ca="1" si="372"/>
        <v/>
      </c>
      <c r="CL32" s="38" t="str">
        <f t="shared" ca="1" si="373"/>
        <v/>
      </c>
      <c r="CM32" s="40" t="str">
        <f t="shared" ca="1" si="374"/>
        <v/>
      </c>
      <c r="CN32" s="37"/>
      <c r="CO32" s="38" t="str">
        <f t="shared" ca="1" si="375"/>
        <v/>
      </c>
      <c r="CP32" s="38" t="str">
        <f t="shared" ca="1" si="376"/>
        <v/>
      </c>
      <c r="CQ32" s="40" t="str">
        <f t="shared" ca="1" si="377"/>
        <v/>
      </c>
      <c r="CR32" s="37"/>
      <c r="CS32" s="38" t="str">
        <f t="shared" ca="1" si="378"/>
        <v/>
      </c>
      <c r="CT32" s="38" t="str">
        <f t="shared" ca="1" si="379"/>
        <v/>
      </c>
      <c r="CU32" s="40" t="str">
        <f t="shared" ca="1" si="380"/>
        <v/>
      </c>
      <c r="CV32" s="37"/>
      <c r="CW32" s="38" t="str">
        <f t="shared" ca="1" si="381"/>
        <v/>
      </c>
      <c r="CX32" s="38" t="str">
        <f t="shared" ca="1" si="382"/>
        <v/>
      </c>
      <c r="CY32" s="40" t="str">
        <f t="shared" ca="1" si="383"/>
        <v/>
      </c>
      <c r="CZ32" s="37"/>
      <c r="DA32" s="38" t="str">
        <f t="shared" ca="1" si="384"/>
        <v/>
      </c>
      <c r="DB32" s="38" t="str">
        <f t="shared" ca="1" si="385"/>
        <v/>
      </c>
      <c r="DC32" s="40" t="str">
        <f t="shared" ca="1" si="386"/>
        <v/>
      </c>
      <c r="DD32" s="37"/>
      <c r="DE32" s="38" t="str">
        <f t="shared" ca="1" si="387"/>
        <v/>
      </c>
      <c r="DF32" s="38" t="str">
        <f t="shared" ca="1" si="388"/>
        <v/>
      </c>
      <c r="DG32" s="40" t="str">
        <f t="shared" ca="1" si="389"/>
        <v/>
      </c>
      <c r="DH32" s="37"/>
      <c r="DI32" s="38" t="str">
        <f t="shared" ca="1" si="390"/>
        <v/>
      </c>
      <c r="DJ32" s="38" t="str">
        <f t="shared" ca="1" si="391"/>
        <v/>
      </c>
      <c r="DK32" s="40" t="str">
        <f t="shared" ca="1" si="392"/>
        <v/>
      </c>
      <c r="DL32" s="37"/>
      <c r="DM32" s="38" t="str">
        <f t="shared" ca="1" si="393"/>
        <v/>
      </c>
      <c r="DN32" s="38" t="str">
        <f t="shared" ca="1" si="394"/>
        <v/>
      </c>
      <c r="DO32" s="40" t="str">
        <f t="shared" ca="1" si="395"/>
        <v/>
      </c>
      <c r="DP32" s="37"/>
      <c r="DQ32" s="38" t="str">
        <f t="shared" ca="1" si="396"/>
        <v/>
      </c>
      <c r="DR32" s="38" t="str">
        <f t="shared" ca="1" si="397"/>
        <v/>
      </c>
      <c r="DS32" s="40" t="str">
        <f t="shared" ca="1" si="398"/>
        <v/>
      </c>
      <c r="DT32" s="37"/>
      <c r="DU32" s="38" t="str">
        <f t="shared" ca="1" si="399"/>
        <v/>
      </c>
      <c r="DV32" s="38" t="str">
        <f t="shared" ca="1" si="400"/>
        <v/>
      </c>
      <c r="DW32" s="40" t="str">
        <f t="shared" ca="1" si="401"/>
        <v/>
      </c>
      <c r="DX32" s="37"/>
      <c r="DY32" s="38" t="str">
        <f t="shared" ca="1" si="402"/>
        <v/>
      </c>
      <c r="DZ32" s="38" t="str">
        <f t="shared" ca="1" si="403"/>
        <v/>
      </c>
      <c r="EA32" s="40" t="str">
        <f t="shared" ca="1" si="404"/>
        <v/>
      </c>
      <c r="EB32" s="37"/>
      <c r="EC32" s="38" t="str">
        <f t="shared" ca="1" si="405"/>
        <v/>
      </c>
      <c r="ED32" s="38" t="str">
        <f t="shared" ca="1" si="406"/>
        <v/>
      </c>
      <c r="EE32" s="40" t="str">
        <f t="shared" ca="1" si="407"/>
        <v/>
      </c>
      <c r="EF32" s="37"/>
      <c r="EG32" s="38" t="str">
        <f t="shared" ca="1" si="408"/>
        <v/>
      </c>
      <c r="EH32" s="38" t="str">
        <f t="shared" ca="1" si="409"/>
        <v/>
      </c>
      <c r="EI32" s="40" t="str">
        <f t="shared" ca="1" si="410"/>
        <v/>
      </c>
      <c r="EJ32" s="37"/>
      <c r="EK32" s="38" t="str">
        <f t="shared" ca="1" si="411"/>
        <v/>
      </c>
      <c r="EL32" s="38" t="str">
        <f t="shared" ca="1" si="412"/>
        <v/>
      </c>
      <c r="EM32" s="40" t="str">
        <f t="shared" ca="1" si="413"/>
        <v/>
      </c>
      <c r="EN32" s="37"/>
      <c r="EO32" s="38" t="str">
        <f t="shared" ca="1" si="987"/>
        <v/>
      </c>
      <c r="EP32" s="38" t="str">
        <f t="shared" ca="1" si="988"/>
        <v/>
      </c>
      <c r="EQ32" s="40" t="str">
        <f t="shared" ca="1" si="989"/>
        <v/>
      </c>
      <c r="ER32" s="37"/>
      <c r="ES32" s="38" t="str">
        <f t="shared" ca="1" si="414"/>
        <v/>
      </c>
      <c r="ET32" s="38" t="str">
        <f t="shared" ca="1" si="415"/>
        <v/>
      </c>
      <c r="EU32" s="40" t="str">
        <f t="shared" ca="1" si="416"/>
        <v/>
      </c>
      <c r="EV32" s="37"/>
      <c r="EW32" s="38" t="str">
        <f t="shared" ca="1" si="417"/>
        <v/>
      </c>
      <c r="EX32" s="38" t="str">
        <f t="shared" ca="1" si="418"/>
        <v/>
      </c>
      <c r="EY32" s="40" t="str">
        <f t="shared" ca="1" si="419"/>
        <v/>
      </c>
      <c r="EZ32" s="37"/>
      <c r="FA32" s="38" t="str">
        <f t="shared" ca="1" si="420"/>
        <v/>
      </c>
      <c r="FB32" s="38" t="str">
        <f t="shared" ca="1" si="421"/>
        <v/>
      </c>
      <c r="FC32" s="40" t="str">
        <f t="shared" ca="1" si="422"/>
        <v/>
      </c>
      <c r="FD32" s="37"/>
      <c r="FE32" s="38" t="str">
        <f t="shared" ca="1" si="423"/>
        <v/>
      </c>
      <c r="FF32" s="38" t="str">
        <f t="shared" ca="1" si="424"/>
        <v/>
      </c>
      <c r="FG32" s="40" t="str">
        <f t="shared" ca="1" si="425"/>
        <v/>
      </c>
      <c r="FH32" s="37"/>
      <c r="FI32" s="38" t="str">
        <f t="shared" ca="1" si="426"/>
        <v/>
      </c>
      <c r="FJ32" s="38" t="str">
        <f t="shared" ca="1" si="427"/>
        <v/>
      </c>
      <c r="FK32" s="40" t="str">
        <f t="shared" ca="1" si="428"/>
        <v/>
      </c>
      <c r="FL32" s="37"/>
      <c r="FM32" s="38" t="str">
        <f t="shared" ca="1" si="429"/>
        <v/>
      </c>
      <c r="FN32" s="38" t="str">
        <f t="shared" ca="1" si="430"/>
        <v/>
      </c>
      <c r="FO32" s="40" t="str">
        <f t="shared" ca="1" si="431"/>
        <v/>
      </c>
      <c r="FP32" s="37"/>
      <c r="FQ32" s="38" t="str">
        <f t="shared" ca="1" si="432"/>
        <v/>
      </c>
      <c r="FR32" s="38" t="str">
        <f t="shared" ca="1" si="433"/>
        <v/>
      </c>
      <c r="FS32" s="40" t="str">
        <f t="shared" ca="1" si="434"/>
        <v/>
      </c>
      <c r="FT32" s="37"/>
      <c r="FU32" s="38" t="str">
        <f t="shared" ca="1" si="435"/>
        <v/>
      </c>
      <c r="FV32" s="38" t="str">
        <f t="shared" ca="1" si="436"/>
        <v/>
      </c>
      <c r="FW32" s="40" t="str">
        <f t="shared" ca="1" si="437"/>
        <v/>
      </c>
      <c r="FX32" s="37"/>
      <c r="FY32" s="38" t="str">
        <f t="shared" ca="1" si="438"/>
        <v/>
      </c>
      <c r="FZ32" s="38" t="str">
        <f t="shared" ca="1" si="439"/>
        <v/>
      </c>
      <c r="GA32" s="40" t="str">
        <f t="shared" ca="1" si="440"/>
        <v/>
      </c>
      <c r="GB32" s="37"/>
      <c r="GC32" s="38" t="str">
        <f t="shared" ca="1" si="441"/>
        <v/>
      </c>
      <c r="GD32" s="38" t="str">
        <f t="shared" ca="1" si="442"/>
        <v/>
      </c>
      <c r="GE32" s="40" t="str">
        <f t="shared" ca="1" si="443"/>
        <v/>
      </c>
      <c r="GF32" s="37"/>
      <c r="GG32" s="38" t="str">
        <f t="shared" ca="1" si="444"/>
        <v/>
      </c>
      <c r="GH32" s="38" t="str">
        <f t="shared" ca="1" si="445"/>
        <v/>
      </c>
      <c r="GI32" s="40" t="str">
        <f t="shared" ca="1" si="446"/>
        <v/>
      </c>
      <c r="GJ32" s="37"/>
      <c r="GK32" s="38" t="str">
        <f t="shared" ca="1" si="447"/>
        <v/>
      </c>
      <c r="GL32" s="38" t="str">
        <f t="shared" ca="1" si="448"/>
        <v/>
      </c>
      <c r="GM32" s="40" t="str">
        <f t="shared" ca="1" si="449"/>
        <v/>
      </c>
      <c r="GN32" s="37"/>
      <c r="GO32" s="38" t="str">
        <f t="shared" ca="1" si="450"/>
        <v/>
      </c>
      <c r="GP32" s="38" t="str">
        <f t="shared" ca="1" si="451"/>
        <v/>
      </c>
      <c r="GQ32" s="40" t="str">
        <f t="shared" ca="1" si="452"/>
        <v/>
      </c>
      <c r="GR32" s="37"/>
      <c r="GS32" s="38" t="str">
        <f t="shared" ca="1" si="453"/>
        <v/>
      </c>
      <c r="GT32" s="38" t="str">
        <f t="shared" ca="1" si="454"/>
        <v/>
      </c>
      <c r="GU32" s="40" t="str">
        <f t="shared" ca="1" si="455"/>
        <v/>
      </c>
      <c r="GV32" s="37"/>
      <c r="GW32" s="38" t="str">
        <f t="shared" ca="1" si="456"/>
        <v/>
      </c>
      <c r="GX32" s="38" t="str">
        <f t="shared" ca="1" si="457"/>
        <v/>
      </c>
      <c r="GY32" s="40" t="str">
        <f t="shared" ca="1" si="458"/>
        <v/>
      </c>
      <c r="GZ32" s="37"/>
      <c r="HA32" s="38" t="str">
        <f t="shared" ca="1" si="459"/>
        <v/>
      </c>
      <c r="HB32" s="38" t="str">
        <f t="shared" ca="1" si="460"/>
        <v/>
      </c>
      <c r="HC32" s="40" t="str">
        <f t="shared" ca="1" si="461"/>
        <v/>
      </c>
      <c r="HD32" s="37"/>
      <c r="HE32" s="38" t="str">
        <f t="shared" ca="1" si="462"/>
        <v/>
      </c>
      <c r="HF32" s="38" t="str">
        <f t="shared" ca="1" si="463"/>
        <v/>
      </c>
      <c r="HG32" s="40" t="str">
        <f t="shared" ca="1" si="464"/>
        <v/>
      </c>
      <c r="HH32" s="37"/>
      <c r="HI32" s="38" t="str">
        <f t="shared" ca="1" si="465"/>
        <v/>
      </c>
      <c r="HJ32" s="38" t="str">
        <f t="shared" ca="1" si="466"/>
        <v/>
      </c>
      <c r="HK32" s="40" t="str">
        <f t="shared" ca="1" si="467"/>
        <v/>
      </c>
      <c r="HL32" s="37"/>
      <c r="HM32" s="38" t="str">
        <f t="shared" ca="1" si="468"/>
        <v/>
      </c>
      <c r="HN32" s="38" t="str">
        <f t="shared" ca="1" si="469"/>
        <v/>
      </c>
      <c r="HO32" s="40" t="str">
        <f t="shared" ca="1" si="470"/>
        <v/>
      </c>
      <c r="HP32" s="37"/>
      <c r="HQ32" s="38" t="str">
        <f t="shared" ca="1" si="471"/>
        <v/>
      </c>
      <c r="HR32" s="38" t="str">
        <f t="shared" ca="1" si="472"/>
        <v/>
      </c>
      <c r="HS32" s="40" t="str">
        <f t="shared" ca="1" si="473"/>
        <v/>
      </c>
      <c r="HT32" s="37"/>
      <c r="HU32" s="38" t="str">
        <f t="shared" ca="1" si="474"/>
        <v/>
      </c>
      <c r="HV32" s="38" t="str">
        <f t="shared" ca="1" si="475"/>
        <v/>
      </c>
      <c r="HW32" s="40" t="str">
        <f t="shared" ca="1" si="476"/>
        <v/>
      </c>
      <c r="HX32" s="37"/>
      <c r="HY32" s="38" t="str">
        <f t="shared" ca="1" si="477"/>
        <v/>
      </c>
      <c r="HZ32" s="38" t="str">
        <f t="shared" ca="1" si="478"/>
        <v/>
      </c>
      <c r="IA32" s="40" t="str">
        <f t="shared" ca="1" si="479"/>
        <v/>
      </c>
      <c r="IB32" s="37"/>
      <c r="IC32" s="38" t="str">
        <f t="shared" ca="1" si="480"/>
        <v/>
      </c>
      <c r="ID32" s="38" t="str">
        <f t="shared" ca="1" si="481"/>
        <v/>
      </c>
      <c r="IE32" s="40" t="str">
        <f t="shared" ca="1" si="482"/>
        <v/>
      </c>
      <c r="IF32" s="37"/>
      <c r="IG32" s="38" t="str">
        <f t="shared" ca="1" si="483"/>
        <v/>
      </c>
      <c r="IH32" s="38" t="str">
        <f t="shared" ca="1" si="484"/>
        <v/>
      </c>
      <c r="II32" s="40" t="str">
        <f t="shared" ca="1" si="485"/>
        <v/>
      </c>
      <c r="IJ32" s="37"/>
      <c r="IK32" s="38" t="str">
        <f t="shared" ca="1" si="486"/>
        <v/>
      </c>
      <c r="IL32" s="38" t="str">
        <f t="shared" ca="1" si="487"/>
        <v/>
      </c>
      <c r="IM32" s="40" t="str">
        <f t="shared" ca="1" si="488"/>
        <v/>
      </c>
      <c r="IN32" s="37"/>
      <c r="IO32" s="38" t="str">
        <f t="shared" ca="1" si="489"/>
        <v/>
      </c>
      <c r="IP32" s="38" t="str">
        <f t="shared" ca="1" si="490"/>
        <v/>
      </c>
      <c r="IQ32" s="40" t="str">
        <f t="shared" ca="1" si="491"/>
        <v/>
      </c>
      <c r="IR32" s="37"/>
      <c r="IS32" s="38" t="str">
        <f t="shared" ca="1" si="492"/>
        <v/>
      </c>
      <c r="IT32" s="38" t="str">
        <f t="shared" ca="1" si="493"/>
        <v/>
      </c>
      <c r="IU32" s="40" t="str">
        <f t="shared" ca="1" si="494"/>
        <v/>
      </c>
      <c r="IV32" s="37"/>
      <c r="IW32" s="38" t="str">
        <f t="shared" ca="1" si="495"/>
        <v/>
      </c>
      <c r="IX32" s="38" t="str">
        <f t="shared" ca="1" si="496"/>
        <v/>
      </c>
      <c r="IY32" s="40" t="str">
        <f t="shared" ca="1" si="497"/>
        <v/>
      </c>
      <c r="IZ32" s="37"/>
      <c r="JA32" s="38" t="str">
        <f t="shared" ca="1" si="498"/>
        <v/>
      </c>
      <c r="JB32" s="38" t="str">
        <f t="shared" ca="1" si="499"/>
        <v/>
      </c>
      <c r="JC32" s="40" t="str">
        <f t="shared" ca="1" si="500"/>
        <v/>
      </c>
      <c r="JD32" s="37"/>
      <c r="JE32" s="38" t="str">
        <f t="shared" ca="1" si="501"/>
        <v/>
      </c>
      <c r="JF32" s="38" t="str">
        <f t="shared" ca="1" si="502"/>
        <v/>
      </c>
      <c r="JG32" s="40" t="str">
        <f t="shared" ca="1" si="503"/>
        <v/>
      </c>
      <c r="JH32" s="37"/>
      <c r="JI32" s="38" t="str">
        <f t="shared" ca="1" si="504"/>
        <v/>
      </c>
      <c r="JJ32" s="38" t="str">
        <f t="shared" ca="1" si="505"/>
        <v/>
      </c>
      <c r="JK32" s="40" t="str">
        <f t="shared" ca="1" si="506"/>
        <v/>
      </c>
      <c r="JL32" s="37"/>
      <c r="JM32" s="38" t="str">
        <f t="shared" ca="1" si="507"/>
        <v/>
      </c>
      <c r="JN32" s="38" t="str">
        <f t="shared" ca="1" si="508"/>
        <v/>
      </c>
      <c r="JO32" s="40" t="str">
        <f t="shared" ca="1" si="509"/>
        <v/>
      </c>
      <c r="JP32" s="37"/>
      <c r="JQ32" s="38" t="str">
        <f t="shared" ca="1" si="510"/>
        <v/>
      </c>
      <c r="JR32" s="38" t="str">
        <f t="shared" ca="1" si="511"/>
        <v/>
      </c>
      <c r="JS32" s="40" t="str">
        <f t="shared" ca="1" si="512"/>
        <v/>
      </c>
      <c r="JT32" s="37"/>
      <c r="JU32" s="38" t="str">
        <f t="shared" ca="1" si="513"/>
        <v/>
      </c>
      <c r="JV32" s="38" t="str">
        <f t="shared" ca="1" si="514"/>
        <v/>
      </c>
      <c r="JW32" s="40" t="str">
        <f t="shared" ca="1" si="515"/>
        <v/>
      </c>
      <c r="JX32" s="37"/>
      <c r="JY32" s="38" t="str">
        <f t="shared" ca="1" si="516"/>
        <v/>
      </c>
      <c r="JZ32" s="38" t="str">
        <f t="shared" ca="1" si="517"/>
        <v/>
      </c>
      <c r="KA32" s="40" t="str">
        <f t="shared" ca="1" si="518"/>
        <v/>
      </c>
      <c r="KB32" s="37"/>
      <c r="KC32" s="38" t="str">
        <f t="shared" ca="1" si="519"/>
        <v/>
      </c>
      <c r="KD32" s="38" t="str">
        <f t="shared" ca="1" si="520"/>
        <v/>
      </c>
      <c r="KE32" s="40" t="str">
        <f t="shared" ca="1" si="521"/>
        <v/>
      </c>
      <c r="KF32" s="37"/>
      <c r="KG32" s="38" t="str">
        <f t="shared" ca="1" si="522"/>
        <v/>
      </c>
      <c r="KH32" s="38" t="str">
        <f t="shared" ca="1" si="523"/>
        <v/>
      </c>
      <c r="KI32" s="40" t="str">
        <f t="shared" ca="1" si="524"/>
        <v/>
      </c>
      <c r="KJ32" s="37"/>
      <c r="KK32" s="38" t="str">
        <f t="shared" ca="1" si="525"/>
        <v/>
      </c>
      <c r="KL32" s="38" t="str">
        <f t="shared" ca="1" si="526"/>
        <v/>
      </c>
      <c r="KM32" s="40" t="str">
        <f t="shared" ca="1" si="527"/>
        <v/>
      </c>
      <c r="KN32" s="37"/>
      <c r="KO32" s="38" t="str">
        <f t="shared" ca="1" si="528"/>
        <v/>
      </c>
      <c r="KP32" s="38" t="str">
        <f t="shared" ca="1" si="529"/>
        <v/>
      </c>
      <c r="KQ32" s="40" t="str">
        <f t="shared" ca="1" si="530"/>
        <v/>
      </c>
      <c r="KR32" s="37"/>
      <c r="KS32" s="38" t="str">
        <f t="shared" ca="1" si="531"/>
        <v/>
      </c>
      <c r="KT32" s="38" t="str">
        <f t="shared" ca="1" si="532"/>
        <v/>
      </c>
      <c r="KU32" s="40" t="str">
        <f t="shared" ca="1" si="533"/>
        <v/>
      </c>
      <c r="KV32" s="37"/>
      <c r="KW32" s="38" t="str">
        <f t="shared" ca="1" si="534"/>
        <v/>
      </c>
      <c r="KX32" s="38" t="str">
        <f t="shared" ca="1" si="535"/>
        <v/>
      </c>
      <c r="KY32" s="40" t="str">
        <f t="shared" ca="1" si="536"/>
        <v/>
      </c>
      <c r="KZ32" s="37"/>
      <c r="LA32" s="38" t="str">
        <f t="shared" ca="1" si="537"/>
        <v/>
      </c>
      <c r="LB32" s="38" t="str">
        <f t="shared" ca="1" si="538"/>
        <v/>
      </c>
      <c r="LC32" s="40" t="str">
        <f t="shared" ca="1" si="539"/>
        <v/>
      </c>
      <c r="LD32" s="37"/>
      <c r="LE32" s="38" t="str">
        <f t="shared" ca="1" si="540"/>
        <v/>
      </c>
      <c r="LF32" s="38" t="str">
        <f t="shared" ca="1" si="541"/>
        <v/>
      </c>
      <c r="LG32" s="40" t="str">
        <f t="shared" ca="1" si="542"/>
        <v/>
      </c>
      <c r="LH32" s="37"/>
      <c r="LI32" s="38" t="str">
        <f t="shared" ca="1" si="543"/>
        <v/>
      </c>
      <c r="LJ32" s="38" t="str">
        <f t="shared" ca="1" si="544"/>
        <v/>
      </c>
      <c r="LK32" s="40" t="str">
        <f t="shared" ca="1" si="545"/>
        <v/>
      </c>
      <c r="LL32" s="37"/>
      <c r="LM32" s="38" t="str">
        <f t="shared" ca="1" si="546"/>
        <v/>
      </c>
      <c r="LN32" s="38" t="str">
        <f t="shared" ca="1" si="547"/>
        <v/>
      </c>
      <c r="LO32" s="40" t="str">
        <f t="shared" ca="1" si="548"/>
        <v/>
      </c>
      <c r="LP32" s="37"/>
      <c r="LQ32" s="38" t="str">
        <f t="shared" ca="1" si="549"/>
        <v/>
      </c>
      <c r="LR32" s="38" t="str">
        <f t="shared" ca="1" si="550"/>
        <v/>
      </c>
      <c r="LS32" s="40" t="str">
        <f t="shared" ca="1" si="551"/>
        <v/>
      </c>
      <c r="LT32" s="37">
        <v>6</v>
      </c>
      <c r="LU32" s="38">
        <f t="shared" ca="1" si="552"/>
        <v>16</v>
      </c>
      <c r="LV32" s="38">
        <f t="shared" ca="1" si="553"/>
        <v>2.5</v>
      </c>
      <c r="LW32" s="40">
        <f t="shared" ca="1" si="554"/>
        <v>27.5</v>
      </c>
      <c r="LX32" s="37">
        <v>3</v>
      </c>
      <c r="LY32" s="38">
        <f t="shared" ca="1" si="555"/>
        <v>16</v>
      </c>
      <c r="LZ32" s="38">
        <f t="shared" ca="1" si="556"/>
        <v>2.5</v>
      </c>
      <c r="MA32" s="40">
        <f t="shared" ca="1" si="557"/>
        <v>37.5</v>
      </c>
      <c r="MB32" s="37"/>
      <c r="MC32" s="38" t="str">
        <f t="shared" ca="1" si="558"/>
        <v/>
      </c>
      <c r="MD32" s="38" t="str">
        <f t="shared" ca="1" si="559"/>
        <v/>
      </c>
      <c r="ME32" s="40" t="str">
        <f t="shared" ca="1" si="560"/>
        <v/>
      </c>
      <c r="MF32" s="37"/>
      <c r="MG32" s="38" t="str">
        <f t="shared" ca="1" si="561"/>
        <v/>
      </c>
      <c r="MH32" s="38" t="str">
        <f t="shared" ca="1" si="562"/>
        <v/>
      </c>
      <c r="MI32" s="40" t="str">
        <f t="shared" ca="1" si="563"/>
        <v/>
      </c>
      <c r="MJ32" s="37"/>
      <c r="MK32" s="38" t="str">
        <f t="shared" ca="1" si="564"/>
        <v/>
      </c>
      <c r="ML32" s="38" t="str">
        <f t="shared" ca="1" si="565"/>
        <v/>
      </c>
      <c r="MM32" s="40" t="str">
        <f t="shared" ca="1" si="566"/>
        <v/>
      </c>
      <c r="MN32" s="37"/>
      <c r="MO32" s="38" t="str">
        <f t="shared" ca="1" si="567"/>
        <v/>
      </c>
      <c r="MP32" s="38" t="str">
        <f t="shared" ca="1" si="568"/>
        <v/>
      </c>
      <c r="MQ32" s="40" t="str">
        <f t="shared" ca="1" si="569"/>
        <v/>
      </c>
      <c r="MR32" s="37"/>
      <c r="MS32" s="38" t="str">
        <f t="shared" ca="1" si="570"/>
        <v/>
      </c>
      <c r="MT32" s="38" t="str">
        <f t="shared" ca="1" si="571"/>
        <v/>
      </c>
      <c r="MU32" s="40" t="str">
        <f t="shared" ca="1" si="572"/>
        <v/>
      </c>
      <c r="MV32" s="37"/>
      <c r="MW32" s="38" t="str">
        <f t="shared" ca="1" si="573"/>
        <v/>
      </c>
      <c r="MX32" s="38" t="str">
        <f t="shared" ca="1" si="574"/>
        <v/>
      </c>
      <c r="MY32" s="40" t="str">
        <f t="shared" ca="1" si="575"/>
        <v/>
      </c>
      <c r="MZ32" s="37"/>
      <c r="NA32" s="38" t="str">
        <f t="shared" ca="1" si="576"/>
        <v/>
      </c>
      <c r="NB32" s="38" t="str">
        <f t="shared" ca="1" si="577"/>
        <v/>
      </c>
      <c r="NC32" s="40" t="str">
        <f t="shared" ca="1" si="578"/>
        <v/>
      </c>
      <c r="ND32" s="37"/>
      <c r="NE32" s="38" t="str">
        <f t="shared" ca="1" si="579"/>
        <v/>
      </c>
      <c r="NF32" s="38" t="str">
        <f t="shared" ca="1" si="580"/>
        <v/>
      </c>
      <c r="NG32" s="40" t="str">
        <f t="shared" ca="1" si="581"/>
        <v/>
      </c>
      <c r="NH32" s="37"/>
      <c r="NI32" s="38" t="str">
        <f t="shared" ca="1" si="582"/>
        <v/>
      </c>
      <c r="NJ32" s="38" t="str">
        <f t="shared" ca="1" si="583"/>
        <v/>
      </c>
      <c r="NK32" s="40" t="str">
        <f t="shared" ca="1" si="584"/>
        <v/>
      </c>
      <c r="NL32" s="37"/>
      <c r="NM32" s="38" t="str">
        <f t="shared" ca="1" si="585"/>
        <v/>
      </c>
      <c r="NN32" s="38" t="str">
        <f t="shared" ca="1" si="586"/>
        <v/>
      </c>
      <c r="NO32" s="40" t="str">
        <f t="shared" ca="1" si="587"/>
        <v/>
      </c>
      <c r="NP32" s="37"/>
      <c r="NQ32" s="38" t="str">
        <f t="shared" ca="1" si="588"/>
        <v/>
      </c>
      <c r="NR32" s="38" t="str">
        <f t="shared" ca="1" si="589"/>
        <v/>
      </c>
      <c r="NS32" s="40" t="str">
        <f t="shared" ca="1" si="590"/>
        <v/>
      </c>
      <c r="NT32" s="37"/>
      <c r="NU32" s="38" t="str">
        <f t="shared" ca="1" si="591"/>
        <v/>
      </c>
      <c r="NV32" s="38" t="str">
        <f t="shared" ca="1" si="592"/>
        <v/>
      </c>
      <c r="NW32" s="40" t="str">
        <f t="shared" ca="1" si="593"/>
        <v/>
      </c>
      <c r="NX32" s="37"/>
      <c r="NY32" s="38" t="str">
        <f t="shared" ca="1" si="594"/>
        <v/>
      </c>
      <c r="NZ32" s="38" t="str">
        <f t="shared" ca="1" si="595"/>
        <v/>
      </c>
      <c r="OA32" s="40" t="str">
        <f t="shared" ca="1" si="596"/>
        <v/>
      </c>
      <c r="OB32" s="37"/>
      <c r="OC32" s="38" t="str">
        <f t="shared" ca="1" si="597"/>
        <v/>
      </c>
      <c r="OD32" s="38" t="str">
        <f t="shared" ca="1" si="598"/>
        <v/>
      </c>
      <c r="OE32" s="40" t="str">
        <f t="shared" ca="1" si="599"/>
        <v/>
      </c>
      <c r="OF32" s="37"/>
      <c r="OG32" s="38" t="str">
        <f t="shared" ca="1" si="600"/>
        <v/>
      </c>
      <c r="OH32" s="38" t="str">
        <f t="shared" ca="1" si="601"/>
        <v/>
      </c>
      <c r="OI32" s="40" t="str">
        <f t="shared" ca="1" si="602"/>
        <v/>
      </c>
      <c r="OJ32" s="37"/>
      <c r="OK32" s="38" t="str">
        <f t="shared" ca="1" si="603"/>
        <v/>
      </c>
      <c r="OL32" s="38" t="str">
        <f t="shared" ca="1" si="604"/>
        <v/>
      </c>
      <c r="OM32" s="40" t="str">
        <f t="shared" ca="1" si="605"/>
        <v/>
      </c>
      <c r="ON32" s="37"/>
      <c r="OO32" s="38" t="str">
        <f t="shared" ca="1" si="606"/>
        <v/>
      </c>
      <c r="OP32" s="38" t="str">
        <f t="shared" ca="1" si="607"/>
        <v/>
      </c>
      <c r="OQ32" s="40" t="str">
        <f t="shared" ca="1" si="608"/>
        <v/>
      </c>
      <c r="OR32" s="37"/>
      <c r="OS32" s="38" t="str">
        <f t="shared" ca="1" si="609"/>
        <v/>
      </c>
      <c r="OT32" s="38" t="str">
        <f t="shared" ca="1" si="610"/>
        <v/>
      </c>
      <c r="OU32" s="40" t="str">
        <f t="shared" ca="1" si="611"/>
        <v/>
      </c>
      <c r="OV32" s="37"/>
      <c r="OW32" s="38" t="str">
        <f t="shared" ca="1" si="612"/>
        <v/>
      </c>
      <c r="OX32" s="38" t="str">
        <f t="shared" ca="1" si="613"/>
        <v/>
      </c>
      <c r="OY32" s="40" t="str">
        <f t="shared" ca="1" si="614"/>
        <v/>
      </c>
      <c r="OZ32" s="37"/>
      <c r="PA32" s="38" t="str">
        <f t="shared" ca="1" si="615"/>
        <v/>
      </c>
      <c r="PB32" s="38" t="str">
        <f t="shared" ca="1" si="616"/>
        <v/>
      </c>
      <c r="PC32" s="40" t="str">
        <f t="shared" ca="1" si="617"/>
        <v/>
      </c>
      <c r="PD32" s="37"/>
      <c r="PE32" s="38" t="str">
        <f t="shared" ca="1" si="618"/>
        <v/>
      </c>
      <c r="PF32" s="38" t="str">
        <f t="shared" ca="1" si="619"/>
        <v/>
      </c>
      <c r="PG32" s="40" t="str">
        <f t="shared" ca="1" si="620"/>
        <v/>
      </c>
      <c r="PH32" s="37"/>
      <c r="PI32" s="38" t="str">
        <f t="shared" ca="1" si="621"/>
        <v/>
      </c>
      <c r="PJ32" s="38" t="str">
        <f t="shared" ca="1" si="622"/>
        <v/>
      </c>
      <c r="PK32" s="40" t="str">
        <f t="shared" ca="1" si="623"/>
        <v/>
      </c>
      <c r="PL32" s="37"/>
      <c r="PM32" s="38" t="str">
        <f t="shared" ca="1" si="624"/>
        <v/>
      </c>
      <c r="PN32" s="38" t="str">
        <f t="shared" ca="1" si="625"/>
        <v/>
      </c>
      <c r="PO32" s="40" t="str">
        <f t="shared" ca="1" si="626"/>
        <v/>
      </c>
      <c r="PP32" s="37"/>
      <c r="PQ32" s="38" t="str">
        <f t="shared" ca="1" si="627"/>
        <v/>
      </c>
      <c r="PR32" s="38" t="str">
        <f t="shared" ca="1" si="628"/>
        <v/>
      </c>
      <c r="PS32" s="40" t="str">
        <f t="shared" ca="1" si="629"/>
        <v/>
      </c>
      <c r="PT32" s="37"/>
      <c r="PU32" s="38" t="str">
        <f t="shared" ca="1" si="630"/>
        <v/>
      </c>
      <c r="PV32" s="38" t="str">
        <f t="shared" ca="1" si="631"/>
        <v/>
      </c>
      <c r="PW32" s="40" t="str">
        <f t="shared" ca="1" si="632"/>
        <v/>
      </c>
      <c r="PX32" s="37"/>
      <c r="PY32" s="38" t="str">
        <f t="shared" ca="1" si="633"/>
        <v/>
      </c>
      <c r="PZ32" s="38" t="str">
        <f t="shared" ca="1" si="634"/>
        <v/>
      </c>
      <c r="QA32" s="40" t="str">
        <f t="shared" ca="1" si="635"/>
        <v/>
      </c>
      <c r="QB32" s="37"/>
      <c r="QC32" s="38" t="str">
        <f t="shared" ca="1" si="636"/>
        <v/>
      </c>
      <c r="QD32" s="38" t="str">
        <f t="shared" ca="1" si="637"/>
        <v/>
      </c>
      <c r="QE32" s="40" t="str">
        <f t="shared" ca="1" si="638"/>
        <v/>
      </c>
      <c r="QF32" s="37"/>
      <c r="QG32" s="38" t="str">
        <f t="shared" ca="1" si="639"/>
        <v/>
      </c>
      <c r="QH32" s="38" t="str">
        <f t="shared" ca="1" si="640"/>
        <v/>
      </c>
      <c r="QI32" s="40" t="str">
        <f t="shared" ca="1" si="641"/>
        <v/>
      </c>
      <c r="QJ32" s="37"/>
      <c r="QK32" s="38" t="str">
        <f t="shared" ca="1" si="642"/>
        <v/>
      </c>
      <c r="QL32" s="38" t="str">
        <f t="shared" ca="1" si="643"/>
        <v/>
      </c>
      <c r="QM32" s="40" t="str">
        <f t="shared" ca="1" si="644"/>
        <v/>
      </c>
      <c r="QN32" s="37"/>
      <c r="QO32" s="38" t="str">
        <f t="shared" ca="1" si="645"/>
        <v/>
      </c>
      <c r="QP32" s="38" t="str">
        <f t="shared" ca="1" si="646"/>
        <v/>
      </c>
      <c r="QQ32" s="40" t="str">
        <f t="shared" ca="1" si="647"/>
        <v/>
      </c>
      <c r="QR32" s="37"/>
      <c r="QS32" s="38" t="str">
        <f t="shared" ca="1" si="648"/>
        <v/>
      </c>
      <c r="QT32" s="38" t="str">
        <f t="shared" ca="1" si="649"/>
        <v/>
      </c>
      <c r="QU32" s="40" t="str">
        <f t="shared" ca="1" si="650"/>
        <v/>
      </c>
      <c r="QV32" s="37"/>
      <c r="QW32" s="38" t="str">
        <f t="shared" ca="1" si="651"/>
        <v/>
      </c>
      <c r="QX32" s="38" t="str">
        <f t="shared" ca="1" si="652"/>
        <v/>
      </c>
      <c r="QY32" s="40" t="str">
        <f t="shared" ca="1" si="653"/>
        <v/>
      </c>
      <c r="QZ32" s="37"/>
      <c r="RA32" s="38" t="str">
        <f t="shared" ca="1" si="654"/>
        <v/>
      </c>
      <c r="RB32" s="38" t="str">
        <f t="shared" ca="1" si="655"/>
        <v/>
      </c>
      <c r="RC32" s="40" t="str">
        <f t="shared" ca="1" si="656"/>
        <v/>
      </c>
      <c r="RD32" s="37"/>
      <c r="RE32" s="38" t="str">
        <f t="shared" ca="1" si="657"/>
        <v/>
      </c>
      <c r="RF32" s="38" t="str">
        <f t="shared" ca="1" si="658"/>
        <v/>
      </c>
      <c r="RG32" s="40" t="str">
        <f t="shared" ca="1" si="659"/>
        <v/>
      </c>
      <c r="RH32" s="37"/>
      <c r="RI32" s="38" t="str">
        <f t="shared" ca="1" si="660"/>
        <v/>
      </c>
      <c r="RJ32" s="38" t="str">
        <f t="shared" ca="1" si="661"/>
        <v/>
      </c>
      <c r="RK32" s="40" t="str">
        <f t="shared" ca="1" si="662"/>
        <v/>
      </c>
      <c r="RL32" s="37"/>
      <c r="RM32" s="38" t="str">
        <f t="shared" ca="1" si="663"/>
        <v/>
      </c>
      <c r="RN32" s="38" t="str">
        <f t="shared" ca="1" si="664"/>
        <v/>
      </c>
      <c r="RO32" s="40" t="str">
        <f t="shared" ca="1" si="665"/>
        <v/>
      </c>
      <c r="RP32" s="37"/>
      <c r="RQ32" s="38" t="str">
        <f t="shared" ca="1" si="666"/>
        <v/>
      </c>
      <c r="RR32" s="38" t="str">
        <f t="shared" ca="1" si="667"/>
        <v/>
      </c>
      <c r="RS32" s="40" t="str">
        <f t="shared" ca="1" si="668"/>
        <v/>
      </c>
      <c r="RT32" s="37"/>
      <c r="RU32" s="38" t="str">
        <f t="shared" ca="1" si="669"/>
        <v/>
      </c>
      <c r="RV32" s="38" t="str">
        <f t="shared" ca="1" si="670"/>
        <v/>
      </c>
      <c r="RW32" s="40" t="str">
        <f t="shared" ca="1" si="671"/>
        <v/>
      </c>
      <c r="RX32" s="37"/>
      <c r="RY32" s="38" t="str">
        <f t="shared" ca="1" si="672"/>
        <v/>
      </c>
      <c r="RZ32" s="38" t="str">
        <f t="shared" ca="1" si="673"/>
        <v/>
      </c>
      <c r="SA32" s="40" t="str">
        <f t="shared" ca="1" si="674"/>
        <v/>
      </c>
      <c r="SB32" s="37"/>
      <c r="SC32" s="38" t="str">
        <f t="shared" ca="1" si="675"/>
        <v/>
      </c>
      <c r="SD32" s="38" t="str">
        <f t="shared" ca="1" si="676"/>
        <v/>
      </c>
      <c r="SE32" s="40" t="str">
        <f t="shared" ca="1" si="677"/>
        <v/>
      </c>
      <c r="SF32" s="37"/>
      <c r="SG32" s="38" t="str">
        <f t="shared" ca="1" si="678"/>
        <v/>
      </c>
      <c r="SH32" s="38" t="str">
        <f t="shared" ca="1" si="679"/>
        <v/>
      </c>
      <c r="SI32" s="40" t="str">
        <f t="shared" ca="1" si="680"/>
        <v/>
      </c>
      <c r="SJ32" s="37"/>
      <c r="SK32" s="38" t="str">
        <f t="shared" ca="1" si="681"/>
        <v/>
      </c>
      <c r="SL32" s="38" t="str">
        <f t="shared" ca="1" si="682"/>
        <v/>
      </c>
      <c r="SM32" s="40" t="str">
        <f t="shared" ca="1" si="683"/>
        <v/>
      </c>
      <c r="SN32" s="37"/>
      <c r="SO32" s="38" t="str">
        <f t="shared" ca="1" si="684"/>
        <v/>
      </c>
      <c r="SP32" s="38" t="str">
        <f t="shared" ca="1" si="685"/>
        <v/>
      </c>
      <c r="SQ32" s="40" t="str">
        <f t="shared" ca="1" si="686"/>
        <v/>
      </c>
      <c r="SR32" s="37"/>
      <c r="SS32" s="38" t="str">
        <f t="shared" ca="1" si="687"/>
        <v/>
      </c>
      <c r="ST32" s="38" t="str">
        <f t="shared" ca="1" si="688"/>
        <v/>
      </c>
      <c r="SU32" s="40" t="str">
        <f t="shared" ca="1" si="689"/>
        <v/>
      </c>
      <c r="SV32" s="37"/>
      <c r="SW32" s="38" t="str">
        <f t="shared" ca="1" si="690"/>
        <v/>
      </c>
      <c r="SX32" s="38" t="str">
        <f t="shared" ca="1" si="691"/>
        <v/>
      </c>
      <c r="SY32" s="40" t="str">
        <f t="shared" ca="1" si="692"/>
        <v/>
      </c>
      <c r="SZ32" s="37"/>
      <c r="TA32" s="38" t="str">
        <f t="shared" ca="1" si="693"/>
        <v/>
      </c>
      <c r="TB32" s="38" t="str">
        <f t="shared" ca="1" si="694"/>
        <v/>
      </c>
      <c r="TC32" s="40" t="str">
        <f t="shared" ca="1" si="695"/>
        <v/>
      </c>
      <c r="TD32" s="37"/>
      <c r="TE32" s="38" t="str">
        <f t="shared" ca="1" si="696"/>
        <v/>
      </c>
      <c r="TF32" s="38" t="str">
        <f t="shared" ca="1" si="697"/>
        <v/>
      </c>
      <c r="TG32" s="40" t="str">
        <f t="shared" ca="1" si="698"/>
        <v/>
      </c>
      <c r="TH32" s="37"/>
      <c r="TI32" s="38" t="str">
        <f t="shared" ca="1" si="699"/>
        <v/>
      </c>
      <c r="TJ32" s="38" t="str">
        <f t="shared" ca="1" si="700"/>
        <v/>
      </c>
      <c r="TK32" s="40" t="str">
        <f t="shared" ca="1" si="701"/>
        <v/>
      </c>
      <c r="TL32" s="37"/>
      <c r="TM32" s="38" t="str">
        <f t="shared" ca="1" si="702"/>
        <v/>
      </c>
      <c r="TN32" s="38" t="str">
        <f t="shared" ca="1" si="703"/>
        <v/>
      </c>
      <c r="TO32" s="40" t="str">
        <f t="shared" ca="1" si="704"/>
        <v/>
      </c>
      <c r="TP32" s="37"/>
      <c r="TQ32" s="38" t="str">
        <f t="shared" ca="1" si="705"/>
        <v/>
      </c>
      <c r="TR32" s="38" t="str">
        <f t="shared" ca="1" si="706"/>
        <v/>
      </c>
      <c r="TS32" s="40" t="str">
        <f t="shared" ca="1" si="707"/>
        <v/>
      </c>
      <c r="TT32" s="37"/>
      <c r="TU32" s="38" t="str">
        <f t="shared" ca="1" si="708"/>
        <v/>
      </c>
      <c r="TV32" s="38" t="str">
        <f t="shared" ca="1" si="709"/>
        <v/>
      </c>
      <c r="TW32" s="40" t="str">
        <f t="shared" ca="1" si="710"/>
        <v/>
      </c>
      <c r="TX32" s="37"/>
      <c r="TY32" s="38" t="str">
        <f t="shared" ca="1" si="711"/>
        <v/>
      </c>
      <c r="TZ32" s="38" t="str">
        <f t="shared" ca="1" si="712"/>
        <v/>
      </c>
      <c r="UA32" s="40" t="str">
        <f t="shared" ca="1" si="713"/>
        <v/>
      </c>
      <c r="UB32" s="37"/>
      <c r="UC32" s="38" t="str">
        <f t="shared" ca="1" si="714"/>
        <v/>
      </c>
      <c r="UD32" s="38" t="str">
        <f t="shared" ca="1" si="715"/>
        <v/>
      </c>
      <c r="UE32" s="40" t="str">
        <f t="shared" ca="1" si="716"/>
        <v/>
      </c>
      <c r="UF32" s="37"/>
      <c r="UG32" s="38" t="str">
        <f t="shared" ca="1" si="717"/>
        <v/>
      </c>
      <c r="UH32" s="38" t="str">
        <f t="shared" ca="1" si="718"/>
        <v/>
      </c>
      <c r="UI32" s="40" t="str">
        <f t="shared" ca="1" si="719"/>
        <v/>
      </c>
      <c r="UJ32" s="37"/>
      <c r="UK32" s="38" t="str">
        <f t="shared" ca="1" si="720"/>
        <v/>
      </c>
      <c r="UL32" s="38" t="str">
        <f t="shared" ca="1" si="721"/>
        <v/>
      </c>
      <c r="UM32" s="40" t="str">
        <f t="shared" ca="1" si="722"/>
        <v/>
      </c>
      <c r="UN32" s="37"/>
      <c r="UO32" s="38" t="str">
        <f t="shared" ca="1" si="723"/>
        <v/>
      </c>
      <c r="UP32" s="38" t="str">
        <f t="shared" ca="1" si="724"/>
        <v/>
      </c>
      <c r="UQ32" s="40" t="str">
        <f t="shared" ca="1" si="725"/>
        <v/>
      </c>
      <c r="UR32" s="37"/>
      <c r="US32" s="38" t="str">
        <f t="shared" ca="1" si="726"/>
        <v/>
      </c>
      <c r="UT32" s="38" t="str">
        <f t="shared" ca="1" si="727"/>
        <v/>
      </c>
      <c r="UU32" s="40" t="str">
        <f t="shared" ca="1" si="728"/>
        <v/>
      </c>
      <c r="UV32" s="37"/>
      <c r="UW32" s="38" t="str">
        <f t="shared" ca="1" si="729"/>
        <v/>
      </c>
      <c r="UX32" s="38" t="str">
        <f t="shared" ca="1" si="730"/>
        <v/>
      </c>
      <c r="UY32" s="40" t="str">
        <f t="shared" ca="1" si="731"/>
        <v/>
      </c>
      <c r="UZ32" s="37"/>
      <c r="VA32" s="38" t="str">
        <f t="shared" ca="1" si="732"/>
        <v/>
      </c>
      <c r="VB32" s="38" t="str">
        <f t="shared" ca="1" si="733"/>
        <v/>
      </c>
      <c r="VC32" s="40" t="str">
        <f t="shared" ca="1" si="734"/>
        <v/>
      </c>
      <c r="VD32" s="37"/>
      <c r="VE32" s="38" t="str">
        <f t="shared" ca="1" si="735"/>
        <v/>
      </c>
      <c r="VF32" s="38" t="str">
        <f t="shared" ca="1" si="736"/>
        <v/>
      </c>
      <c r="VG32" s="40" t="str">
        <f t="shared" ca="1" si="737"/>
        <v/>
      </c>
      <c r="VH32" s="37"/>
      <c r="VI32" s="38" t="str">
        <f t="shared" ca="1" si="738"/>
        <v/>
      </c>
      <c r="VJ32" s="38" t="str">
        <f t="shared" ca="1" si="739"/>
        <v/>
      </c>
      <c r="VK32" s="40" t="str">
        <f t="shared" ca="1" si="740"/>
        <v/>
      </c>
      <c r="VL32" s="37"/>
      <c r="VM32" s="38" t="str">
        <f t="shared" ca="1" si="741"/>
        <v/>
      </c>
      <c r="VN32" s="38" t="str">
        <f t="shared" ca="1" si="742"/>
        <v/>
      </c>
      <c r="VO32" s="40" t="str">
        <f t="shared" ca="1" si="743"/>
        <v/>
      </c>
      <c r="VP32" s="37"/>
      <c r="VQ32" s="38" t="str">
        <f t="shared" ca="1" si="744"/>
        <v/>
      </c>
      <c r="VR32" s="38" t="str">
        <f t="shared" ca="1" si="745"/>
        <v/>
      </c>
      <c r="VS32" s="40" t="str">
        <f t="shared" ca="1" si="746"/>
        <v/>
      </c>
      <c r="VT32" s="37"/>
      <c r="VU32" s="38" t="str">
        <f t="shared" ca="1" si="747"/>
        <v/>
      </c>
      <c r="VV32" s="38" t="str">
        <f t="shared" ca="1" si="748"/>
        <v/>
      </c>
      <c r="VW32" s="40" t="str">
        <f t="shared" ca="1" si="749"/>
        <v/>
      </c>
      <c r="VX32" s="37"/>
      <c r="VY32" s="38"/>
      <c r="VZ32" s="38"/>
      <c r="WA32" s="40"/>
      <c r="WB32" s="37"/>
      <c r="WC32" s="38" t="str">
        <f t="shared" ca="1" si="750"/>
        <v/>
      </c>
      <c r="WD32" s="38" t="str">
        <f t="shared" ca="1" si="751"/>
        <v/>
      </c>
      <c r="WE32" s="40" t="str">
        <f t="shared" ca="1" si="752"/>
        <v/>
      </c>
      <c r="WF32" s="37"/>
      <c r="WG32" s="38" t="str">
        <f t="shared" ca="1" si="753"/>
        <v/>
      </c>
      <c r="WH32" s="38" t="str">
        <f t="shared" ca="1" si="754"/>
        <v/>
      </c>
      <c r="WI32" s="40" t="str">
        <f t="shared" ca="1" si="755"/>
        <v/>
      </c>
      <c r="WJ32" s="37"/>
      <c r="WK32" s="38" t="str">
        <f t="shared" ca="1" si="756"/>
        <v/>
      </c>
      <c r="WL32" s="38" t="str">
        <f t="shared" ca="1" si="757"/>
        <v/>
      </c>
      <c r="WM32" s="40" t="str">
        <f t="shared" ca="1" si="758"/>
        <v/>
      </c>
      <c r="WN32" s="37"/>
      <c r="WO32" s="38" t="str">
        <f t="shared" ca="1" si="759"/>
        <v/>
      </c>
      <c r="WP32" s="38" t="str">
        <f t="shared" ca="1" si="760"/>
        <v/>
      </c>
      <c r="WQ32" s="40" t="str">
        <f t="shared" ca="1" si="761"/>
        <v/>
      </c>
      <c r="WR32" s="37"/>
      <c r="WS32" s="38" t="str">
        <f t="shared" ca="1" si="762"/>
        <v/>
      </c>
      <c r="WT32" s="38" t="str">
        <f t="shared" ca="1" si="763"/>
        <v/>
      </c>
      <c r="WU32" s="40" t="str">
        <f t="shared" ca="1" si="764"/>
        <v/>
      </c>
      <c r="WV32" s="37"/>
      <c r="WW32" s="38" t="str">
        <f t="shared" ca="1" si="765"/>
        <v/>
      </c>
      <c r="WX32" s="38" t="str">
        <f t="shared" ca="1" si="766"/>
        <v/>
      </c>
      <c r="WY32" s="40" t="str">
        <f t="shared" ca="1" si="767"/>
        <v/>
      </c>
      <c r="WZ32" s="37"/>
      <c r="XA32" s="38" t="str">
        <f t="shared" ca="1" si="768"/>
        <v/>
      </c>
      <c r="XB32" s="38" t="str">
        <f t="shared" ca="1" si="769"/>
        <v/>
      </c>
      <c r="XC32" s="40" t="str">
        <f t="shared" ca="1" si="770"/>
        <v/>
      </c>
      <c r="XD32" s="37"/>
      <c r="XE32" s="38" t="str">
        <f t="shared" ca="1" si="771"/>
        <v/>
      </c>
      <c r="XF32" s="38" t="str">
        <f t="shared" ca="1" si="772"/>
        <v/>
      </c>
      <c r="XG32" s="40" t="str">
        <f t="shared" ca="1" si="773"/>
        <v/>
      </c>
      <c r="XH32" s="37"/>
      <c r="XI32" s="38" t="str">
        <f t="shared" ca="1" si="774"/>
        <v/>
      </c>
      <c r="XJ32" s="38" t="str">
        <f t="shared" ca="1" si="775"/>
        <v/>
      </c>
      <c r="XK32" s="40" t="str">
        <f t="shared" ca="1" si="776"/>
        <v/>
      </c>
      <c r="XL32" s="37"/>
      <c r="XM32" s="38" t="str">
        <f t="shared" ca="1" si="777"/>
        <v/>
      </c>
      <c r="XN32" s="38" t="str">
        <f t="shared" ca="1" si="778"/>
        <v/>
      </c>
      <c r="XO32" s="40" t="str">
        <f t="shared" ca="1" si="779"/>
        <v/>
      </c>
      <c r="XP32" s="37"/>
      <c r="XQ32" s="38" t="str">
        <f t="shared" ca="1" si="780"/>
        <v/>
      </c>
      <c r="XR32" s="38" t="str">
        <f t="shared" ca="1" si="781"/>
        <v/>
      </c>
      <c r="XS32" s="40" t="str">
        <f t="shared" ca="1" si="782"/>
        <v/>
      </c>
      <c r="XT32" s="37"/>
      <c r="XU32" s="38" t="str">
        <f t="shared" ca="1" si="783"/>
        <v/>
      </c>
      <c r="XV32" s="38" t="str">
        <f t="shared" ca="1" si="784"/>
        <v/>
      </c>
      <c r="XW32" s="40" t="str">
        <f t="shared" ca="1" si="785"/>
        <v/>
      </c>
      <c r="XX32" s="37"/>
      <c r="XY32" s="38" t="str">
        <f t="shared" ca="1" si="786"/>
        <v/>
      </c>
      <c r="XZ32" s="38" t="str">
        <f t="shared" ca="1" si="787"/>
        <v/>
      </c>
      <c r="YA32" s="40" t="str">
        <f t="shared" ca="1" si="788"/>
        <v/>
      </c>
      <c r="YB32" s="37"/>
      <c r="YC32" s="38" t="str">
        <f t="shared" ca="1" si="789"/>
        <v/>
      </c>
      <c r="YD32" s="38" t="str">
        <f t="shared" ca="1" si="790"/>
        <v/>
      </c>
      <c r="YE32" s="40" t="str">
        <f t="shared" ca="1" si="791"/>
        <v/>
      </c>
      <c r="YF32" s="37"/>
      <c r="YG32" s="38" t="str">
        <f t="shared" ca="1" si="792"/>
        <v/>
      </c>
      <c r="YH32" s="38" t="str">
        <f t="shared" ca="1" si="793"/>
        <v/>
      </c>
      <c r="YI32" s="40" t="str">
        <f t="shared" ca="1" si="794"/>
        <v/>
      </c>
      <c r="YJ32" s="37"/>
      <c r="YK32" s="38" t="str">
        <f t="shared" ca="1" si="795"/>
        <v/>
      </c>
      <c r="YL32" s="38" t="str">
        <f t="shared" ca="1" si="796"/>
        <v/>
      </c>
      <c r="YM32" s="40" t="str">
        <f t="shared" ca="1" si="797"/>
        <v/>
      </c>
      <c r="YN32" s="37"/>
      <c r="YO32" s="38" t="str">
        <f t="shared" ca="1" si="798"/>
        <v/>
      </c>
      <c r="YP32" s="38" t="str">
        <f t="shared" ca="1" si="799"/>
        <v/>
      </c>
      <c r="YQ32" s="40" t="str">
        <f t="shared" ca="1" si="800"/>
        <v/>
      </c>
      <c r="YR32" s="37"/>
      <c r="YS32" s="38" t="str">
        <f t="shared" ca="1" si="801"/>
        <v/>
      </c>
      <c r="YT32" s="38" t="str">
        <f t="shared" ca="1" si="802"/>
        <v/>
      </c>
      <c r="YU32" s="40" t="str">
        <f t="shared" ca="1" si="803"/>
        <v/>
      </c>
      <c r="YV32" s="37"/>
      <c r="YW32" s="38" t="str">
        <f t="shared" ca="1" si="804"/>
        <v/>
      </c>
      <c r="YX32" s="38" t="str">
        <f t="shared" ca="1" si="805"/>
        <v/>
      </c>
      <c r="YY32" s="40" t="str">
        <f t="shared" ca="1" si="806"/>
        <v/>
      </c>
      <c r="YZ32" s="37"/>
      <c r="ZA32" s="38" t="str">
        <f t="shared" ca="1" si="807"/>
        <v/>
      </c>
      <c r="ZB32" s="38" t="str">
        <f t="shared" ca="1" si="808"/>
        <v/>
      </c>
      <c r="ZC32" s="40" t="str">
        <f t="shared" ca="1" si="809"/>
        <v/>
      </c>
      <c r="ZD32" s="37"/>
      <c r="ZE32" s="38" t="str">
        <f t="shared" ca="1" si="810"/>
        <v/>
      </c>
      <c r="ZF32" s="38" t="str">
        <f t="shared" ca="1" si="811"/>
        <v/>
      </c>
      <c r="ZG32" s="40" t="str">
        <f t="shared" ca="1" si="812"/>
        <v/>
      </c>
      <c r="ZH32" s="37"/>
      <c r="ZI32" s="38" t="str">
        <f t="shared" ca="1" si="813"/>
        <v/>
      </c>
      <c r="ZJ32" s="38" t="str">
        <f t="shared" ca="1" si="814"/>
        <v/>
      </c>
      <c r="ZK32" s="40" t="str">
        <f t="shared" ca="1" si="815"/>
        <v/>
      </c>
      <c r="ZL32" s="37"/>
      <c r="ZM32" s="38" t="str">
        <f t="shared" ca="1" si="816"/>
        <v/>
      </c>
      <c r="ZN32" s="38" t="str">
        <f t="shared" ca="1" si="817"/>
        <v/>
      </c>
      <c r="ZO32" s="40" t="str">
        <f t="shared" ca="1" si="818"/>
        <v/>
      </c>
      <c r="ZP32" s="37"/>
      <c r="ZQ32" s="38" t="str">
        <f t="shared" ca="1" si="819"/>
        <v/>
      </c>
      <c r="ZR32" s="38" t="str">
        <f t="shared" ca="1" si="820"/>
        <v/>
      </c>
      <c r="ZS32" s="40" t="str">
        <f t="shared" ca="1" si="821"/>
        <v/>
      </c>
      <c r="ZT32" s="37"/>
      <c r="ZU32" s="38" t="str">
        <f t="shared" ca="1" si="822"/>
        <v/>
      </c>
      <c r="ZV32" s="38" t="str">
        <f t="shared" ca="1" si="823"/>
        <v/>
      </c>
      <c r="ZW32" s="40" t="str">
        <f t="shared" ca="1" si="824"/>
        <v/>
      </c>
      <c r="ZX32" s="37"/>
      <c r="ZY32" s="38" t="str">
        <f t="shared" ca="1" si="825"/>
        <v/>
      </c>
      <c r="ZZ32" s="38" t="str">
        <f t="shared" ca="1" si="826"/>
        <v/>
      </c>
      <c r="AAA32" s="40" t="str">
        <f t="shared" ca="1" si="827"/>
        <v/>
      </c>
      <c r="AAB32" s="37"/>
      <c r="AAC32" s="38" t="str">
        <f t="shared" ca="1" si="828"/>
        <v/>
      </c>
      <c r="AAD32" s="38" t="str">
        <f t="shared" ca="1" si="829"/>
        <v/>
      </c>
      <c r="AAE32" s="40" t="str">
        <f t="shared" ca="1" si="830"/>
        <v/>
      </c>
      <c r="AAF32" s="37"/>
      <c r="AAG32" s="38" t="str">
        <f t="shared" ca="1" si="831"/>
        <v/>
      </c>
      <c r="AAH32" s="38" t="str">
        <f t="shared" ca="1" si="832"/>
        <v/>
      </c>
      <c r="AAI32" s="40" t="str">
        <f t="shared" ca="1" si="833"/>
        <v/>
      </c>
      <c r="AAJ32" s="37"/>
      <c r="AAK32" s="38" t="str">
        <f t="shared" ca="1" si="834"/>
        <v/>
      </c>
      <c r="AAL32" s="38" t="str">
        <f t="shared" ca="1" si="835"/>
        <v/>
      </c>
      <c r="AAM32" s="40" t="str">
        <f t="shared" ca="1" si="836"/>
        <v/>
      </c>
      <c r="AAN32" s="37"/>
      <c r="AAO32" s="38" t="str">
        <f t="shared" ca="1" si="837"/>
        <v/>
      </c>
      <c r="AAP32" s="38" t="str">
        <f t="shared" ca="1" si="838"/>
        <v/>
      </c>
      <c r="AAQ32" s="40" t="str">
        <f t="shared" ca="1" si="839"/>
        <v/>
      </c>
      <c r="AAR32" s="37"/>
      <c r="AAS32" s="38" t="str">
        <f t="shared" ca="1" si="840"/>
        <v/>
      </c>
      <c r="AAT32" s="38" t="str">
        <f t="shared" ca="1" si="841"/>
        <v/>
      </c>
      <c r="AAU32" s="40" t="str">
        <f t="shared" ca="1" si="842"/>
        <v/>
      </c>
      <c r="AAV32" s="37"/>
      <c r="AAW32" s="38" t="str">
        <f t="shared" ca="1" si="843"/>
        <v/>
      </c>
      <c r="AAX32" s="38" t="str">
        <f t="shared" ca="1" si="844"/>
        <v/>
      </c>
      <c r="AAY32" s="40" t="str">
        <f t="shared" ca="1" si="845"/>
        <v/>
      </c>
      <c r="AAZ32" s="37"/>
      <c r="ABA32" s="38" t="str">
        <f t="shared" ca="1" si="846"/>
        <v/>
      </c>
      <c r="ABB32" s="38" t="str">
        <f t="shared" ca="1" si="847"/>
        <v/>
      </c>
      <c r="ABC32" s="40" t="str">
        <f t="shared" ca="1" si="848"/>
        <v/>
      </c>
      <c r="ABD32" s="37"/>
      <c r="ABE32" s="38" t="str">
        <f t="shared" ca="1" si="849"/>
        <v/>
      </c>
      <c r="ABF32" s="38" t="str">
        <f t="shared" ca="1" si="850"/>
        <v/>
      </c>
      <c r="ABG32" s="40" t="str">
        <f t="shared" ca="1" si="851"/>
        <v/>
      </c>
      <c r="ABH32" s="37"/>
      <c r="ABI32" s="38" t="str">
        <f t="shared" ca="1" si="852"/>
        <v/>
      </c>
      <c r="ABJ32" s="38" t="str">
        <f t="shared" ca="1" si="853"/>
        <v/>
      </c>
      <c r="ABK32" s="40" t="str">
        <f t="shared" ca="1" si="854"/>
        <v/>
      </c>
      <c r="ABL32" s="37"/>
      <c r="ABM32" s="38" t="str">
        <f t="shared" ca="1" si="855"/>
        <v/>
      </c>
      <c r="ABN32" s="38" t="str">
        <f t="shared" ca="1" si="856"/>
        <v/>
      </c>
      <c r="ABO32" s="40" t="str">
        <f t="shared" ca="1" si="857"/>
        <v/>
      </c>
      <c r="ABP32" s="37"/>
      <c r="ABQ32" s="38" t="str">
        <f t="shared" ca="1" si="858"/>
        <v/>
      </c>
      <c r="ABR32" s="38" t="str">
        <f t="shared" ca="1" si="859"/>
        <v/>
      </c>
      <c r="ABS32" s="40" t="str">
        <f t="shared" ca="1" si="860"/>
        <v/>
      </c>
      <c r="ABT32" s="37"/>
      <c r="ABU32" s="38" t="str">
        <f t="shared" ca="1" si="861"/>
        <v/>
      </c>
      <c r="ABV32" s="38" t="str">
        <f t="shared" ca="1" si="862"/>
        <v/>
      </c>
      <c r="ABW32" s="40" t="str">
        <f t="shared" ca="1" si="863"/>
        <v/>
      </c>
      <c r="ABX32" s="37"/>
      <c r="ABY32" s="38" t="str">
        <f t="shared" ca="1" si="864"/>
        <v/>
      </c>
      <c r="ABZ32" s="38" t="str">
        <f t="shared" ca="1" si="865"/>
        <v/>
      </c>
      <c r="ACA32" s="40" t="str">
        <f t="shared" ca="1" si="866"/>
        <v/>
      </c>
      <c r="ACB32" s="37"/>
      <c r="ACC32" s="38" t="str">
        <f t="shared" ca="1" si="867"/>
        <v/>
      </c>
      <c r="ACD32" s="38" t="str">
        <f t="shared" ca="1" si="868"/>
        <v/>
      </c>
      <c r="ACE32" s="40" t="str">
        <f t="shared" ca="1" si="869"/>
        <v/>
      </c>
      <c r="ACF32" s="37"/>
      <c r="ACG32" s="38" t="str">
        <f t="shared" ca="1" si="870"/>
        <v/>
      </c>
      <c r="ACH32" s="38" t="str">
        <f t="shared" ca="1" si="871"/>
        <v/>
      </c>
      <c r="ACI32" s="40" t="str">
        <f t="shared" ca="1" si="872"/>
        <v/>
      </c>
      <c r="ACJ32" s="37"/>
      <c r="ACK32" s="38" t="str">
        <f t="shared" ca="1" si="873"/>
        <v/>
      </c>
      <c r="ACL32" s="38" t="str">
        <f t="shared" ca="1" si="874"/>
        <v/>
      </c>
      <c r="ACM32" s="40" t="str">
        <f t="shared" ca="1" si="875"/>
        <v/>
      </c>
      <c r="ACN32" s="37"/>
      <c r="ACO32" s="38" t="str">
        <f t="shared" ca="1" si="876"/>
        <v/>
      </c>
      <c r="ACP32" s="38" t="str">
        <f t="shared" ca="1" si="877"/>
        <v/>
      </c>
      <c r="ACQ32" s="40" t="str">
        <f t="shared" ca="1" si="878"/>
        <v/>
      </c>
      <c r="ACR32" s="37"/>
      <c r="ACS32" s="38" t="str">
        <f t="shared" ca="1" si="879"/>
        <v/>
      </c>
      <c r="ACT32" s="38" t="str">
        <f t="shared" ca="1" si="880"/>
        <v/>
      </c>
      <c r="ACU32" s="40" t="str">
        <f t="shared" ca="1" si="881"/>
        <v/>
      </c>
      <c r="ACV32" s="37"/>
      <c r="ACW32" s="38" t="str">
        <f t="shared" ca="1" si="882"/>
        <v/>
      </c>
      <c r="ACX32" s="38" t="str">
        <f t="shared" ca="1" si="883"/>
        <v/>
      </c>
      <c r="ACY32" s="40" t="str">
        <f t="shared" ca="1" si="884"/>
        <v/>
      </c>
      <c r="ACZ32" s="37"/>
      <c r="ADA32" s="38" t="str">
        <f t="shared" ca="1" si="885"/>
        <v/>
      </c>
      <c r="ADB32" s="38" t="str">
        <f t="shared" ca="1" si="886"/>
        <v/>
      </c>
      <c r="ADC32" s="40" t="str">
        <f t="shared" ca="1" si="887"/>
        <v/>
      </c>
      <c r="ADD32" s="37"/>
      <c r="ADE32" s="38" t="str">
        <f t="shared" ca="1" si="888"/>
        <v/>
      </c>
      <c r="ADF32" s="38" t="str">
        <f t="shared" ca="1" si="889"/>
        <v/>
      </c>
      <c r="ADG32" s="40" t="str">
        <f t="shared" ca="1" si="890"/>
        <v/>
      </c>
      <c r="ADH32" s="37"/>
      <c r="ADI32" s="38" t="str">
        <f t="shared" ca="1" si="891"/>
        <v/>
      </c>
      <c r="ADJ32" s="38" t="str">
        <f t="shared" ca="1" si="892"/>
        <v/>
      </c>
      <c r="ADK32" s="40" t="str">
        <f t="shared" ca="1" si="893"/>
        <v/>
      </c>
      <c r="ADL32" s="37"/>
      <c r="ADM32" s="38" t="str">
        <f t="shared" ca="1" si="894"/>
        <v/>
      </c>
      <c r="ADN32" s="38" t="str">
        <f t="shared" ca="1" si="895"/>
        <v/>
      </c>
      <c r="ADO32" s="40" t="str">
        <f t="shared" ca="1" si="896"/>
        <v/>
      </c>
      <c r="ADP32" s="37"/>
      <c r="ADQ32" s="38" t="str">
        <f t="shared" ca="1" si="897"/>
        <v/>
      </c>
      <c r="ADR32" s="38" t="str">
        <f t="shared" ca="1" si="898"/>
        <v/>
      </c>
      <c r="ADS32" s="40" t="str">
        <f t="shared" ca="1" si="899"/>
        <v/>
      </c>
      <c r="ADT32" s="37"/>
      <c r="ADU32" s="38" t="str">
        <f t="shared" ca="1" si="900"/>
        <v/>
      </c>
      <c r="ADV32" s="38" t="str">
        <f t="shared" ca="1" si="901"/>
        <v/>
      </c>
      <c r="ADW32" s="40" t="str">
        <f t="shared" ca="1" si="902"/>
        <v/>
      </c>
      <c r="ADX32" s="37"/>
      <c r="ADY32" s="38" t="str">
        <f t="shared" ca="1" si="903"/>
        <v/>
      </c>
      <c r="ADZ32" s="38" t="str">
        <f t="shared" ca="1" si="904"/>
        <v/>
      </c>
      <c r="AEA32" s="40" t="str">
        <f t="shared" ca="1" si="905"/>
        <v/>
      </c>
      <c r="AEB32" s="37"/>
      <c r="AEC32" s="38" t="str">
        <f t="shared" ca="1" si="906"/>
        <v/>
      </c>
      <c r="AED32" s="38" t="str">
        <f t="shared" ca="1" si="907"/>
        <v/>
      </c>
      <c r="AEE32" s="40" t="str">
        <f t="shared" ca="1" si="908"/>
        <v/>
      </c>
      <c r="AEF32" s="37"/>
      <c r="AEG32" s="38" t="str">
        <f t="shared" ca="1" si="909"/>
        <v/>
      </c>
      <c r="AEH32" s="38" t="str">
        <f t="shared" ca="1" si="910"/>
        <v/>
      </c>
      <c r="AEI32" s="40" t="str">
        <f t="shared" ca="1" si="911"/>
        <v/>
      </c>
      <c r="AEJ32" s="37"/>
      <c r="AEK32" s="38" t="str">
        <f t="shared" ca="1" si="912"/>
        <v/>
      </c>
      <c r="AEL32" s="38" t="str">
        <f t="shared" ca="1" si="913"/>
        <v/>
      </c>
      <c r="AEM32" s="40" t="str">
        <f t="shared" ca="1" si="914"/>
        <v/>
      </c>
      <c r="AEN32" s="37"/>
      <c r="AEO32" s="38" t="str">
        <f t="shared" ca="1" si="915"/>
        <v/>
      </c>
      <c r="AEP32" s="38" t="str">
        <f t="shared" ca="1" si="916"/>
        <v/>
      </c>
      <c r="AEQ32" s="40" t="str">
        <f t="shared" ca="1" si="917"/>
        <v/>
      </c>
      <c r="AER32" s="37"/>
      <c r="AES32" s="38" t="str">
        <f t="shared" ca="1" si="918"/>
        <v/>
      </c>
      <c r="AET32" s="38" t="str">
        <f t="shared" ca="1" si="919"/>
        <v/>
      </c>
      <c r="AEU32" s="40" t="str">
        <f t="shared" ca="1" si="920"/>
        <v/>
      </c>
      <c r="AEV32" s="37"/>
      <c r="AEW32" s="38" t="str">
        <f t="shared" ca="1" si="921"/>
        <v/>
      </c>
      <c r="AEX32" s="38" t="str">
        <f t="shared" ca="1" si="922"/>
        <v/>
      </c>
      <c r="AEY32" s="40" t="str">
        <f t="shared" ca="1" si="923"/>
        <v/>
      </c>
      <c r="AEZ32" s="37"/>
      <c r="AFA32" s="38" t="str">
        <f t="shared" ca="1" si="924"/>
        <v/>
      </c>
      <c r="AFB32" s="38" t="str">
        <f t="shared" ca="1" si="925"/>
        <v/>
      </c>
      <c r="AFC32" s="40" t="str">
        <f t="shared" ca="1" si="926"/>
        <v/>
      </c>
      <c r="AFD32" s="37"/>
      <c r="AFE32" s="38" t="str">
        <f t="shared" ca="1" si="927"/>
        <v/>
      </c>
      <c r="AFF32" s="38" t="str">
        <f t="shared" ca="1" si="928"/>
        <v/>
      </c>
      <c r="AFG32" s="40" t="str">
        <f t="shared" ca="1" si="929"/>
        <v/>
      </c>
      <c r="AFH32" s="37"/>
      <c r="AFI32" s="38" t="str">
        <f t="shared" ca="1" si="930"/>
        <v/>
      </c>
      <c r="AFJ32" s="38" t="str">
        <f t="shared" ca="1" si="931"/>
        <v/>
      </c>
      <c r="AFK32" s="40" t="str">
        <f t="shared" ca="1" si="932"/>
        <v/>
      </c>
      <c r="AFL32" s="37"/>
      <c r="AFM32" s="38" t="str">
        <f t="shared" ca="1" si="933"/>
        <v/>
      </c>
      <c r="AFN32" s="38" t="str">
        <f t="shared" ca="1" si="934"/>
        <v/>
      </c>
      <c r="AFO32" s="40" t="str">
        <f t="shared" ca="1" si="935"/>
        <v/>
      </c>
      <c r="AFP32" s="37"/>
      <c r="AFQ32" s="38" t="str">
        <f t="shared" ca="1" si="936"/>
        <v/>
      </c>
      <c r="AFR32" s="38" t="str">
        <f t="shared" ca="1" si="937"/>
        <v/>
      </c>
      <c r="AFS32" s="40" t="str">
        <f t="shared" ca="1" si="938"/>
        <v/>
      </c>
      <c r="AFT32" s="37"/>
      <c r="AFU32" s="38" t="str">
        <f t="shared" ca="1" si="939"/>
        <v/>
      </c>
      <c r="AFV32" s="38" t="str">
        <f t="shared" ca="1" si="940"/>
        <v/>
      </c>
      <c r="AFW32" s="40" t="str">
        <f t="shared" ca="1" si="941"/>
        <v/>
      </c>
      <c r="AFX32" s="37"/>
      <c r="AFY32" s="38" t="str">
        <f t="shared" ca="1" si="942"/>
        <v/>
      </c>
      <c r="AFZ32" s="38" t="str">
        <f t="shared" ca="1" si="943"/>
        <v/>
      </c>
      <c r="AGA32" s="40" t="str">
        <f t="shared" ca="1" si="944"/>
        <v/>
      </c>
      <c r="AGB32" s="37"/>
      <c r="AGC32" s="38" t="str">
        <f t="shared" ca="1" si="945"/>
        <v/>
      </c>
      <c r="AGD32" s="38" t="str">
        <f t="shared" ca="1" si="946"/>
        <v/>
      </c>
      <c r="AGE32" s="40" t="str">
        <f t="shared" ca="1" si="947"/>
        <v/>
      </c>
      <c r="AGF32" s="37"/>
      <c r="AGG32" s="38" t="str">
        <f t="shared" ca="1" si="948"/>
        <v/>
      </c>
      <c r="AGH32" s="38" t="str">
        <f t="shared" ca="1" si="949"/>
        <v/>
      </c>
      <c r="AGI32" s="40" t="str">
        <f t="shared" ca="1" si="950"/>
        <v/>
      </c>
      <c r="AGJ32" s="37"/>
      <c r="AGK32" s="38" t="str">
        <f t="shared" ca="1" si="951"/>
        <v/>
      </c>
      <c r="AGL32" s="38" t="str">
        <f t="shared" ca="1" si="952"/>
        <v/>
      </c>
      <c r="AGM32" s="40" t="str">
        <f t="shared" ca="1" si="953"/>
        <v/>
      </c>
      <c r="AGN32" s="37"/>
      <c r="AGO32" s="38" t="str">
        <f t="shared" ca="1" si="954"/>
        <v/>
      </c>
      <c r="AGP32" s="38" t="str">
        <f t="shared" ca="1" si="955"/>
        <v/>
      </c>
      <c r="AGQ32" s="40" t="str">
        <f t="shared" ca="1" si="956"/>
        <v/>
      </c>
      <c r="AGR32" s="37"/>
      <c r="AGS32" s="38" t="str">
        <f t="shared" ca="1" si="957"/>
        <v/>
      </c>
      <c r="AGT32" s="38" t="str">
        <f t="shared" ca="1" si="958"/>
        <v/>
      </c>
      <c r="AGU32" s="40" t="str">
        <f t="shared" ca="1" si="959"/>
        <v/>
      </c>
      <c r="AGV32" s="37"/>
      <c r="AGW32" s="38" t="str">
        <f t="shared" ca="1" si="960"/>
        <v/>
      </c>
      <c r="AGX32" s="38" t="str">
        <f t="shared" ca="1" si="961"/>
        <v/>
      </c>
      <c r="AGY32" s="40" t="str">
        <f t="shared" ca="1" si="962"/>
        <v/>
      </c>
      <c r="AGZ32" s="37"/>
      <c r="AHA32" s="38" t="str">
        <f t="shared" ca="1" si="963"/>
        <v/>
      </c>
      <c r="AHB32" s="38" t="str">
        <f t="shared" ca="1" si="964"/>
        <v/>
      </c>
      <c r="AHC32" s="40" t="str">
        <f t="shared" ca="1" si="965"/>
        <v/>
      </c>
      <c r="AHD32" s="37"/>
      <c r="AHE32" s="38" t="str">
        <f t="shared" ca="1" si="966"/>
        <v/>
      </c>
      <c r="AHF32" s="38" t="str">
        <f t="shared" ca="1" si="967"/>
        <v/>
      </c>
      <c r="AHG32" s="40" t="str">
        <f t="shared" ca="1" si="968"/>
        <v/>
      </c>
      <c r="AHH32" s="37"/>
      <c r="AHI32" s="38" t="str">
        <f t="shared" ca="1" si="969"/>
        <v/>
      </c>
      <c r="AHJ32" s="38" t="str">
        <f t="shared" ca="1" si="970"/>
        <v/>
      </c>
      <c r="AHK32" s="40" t="str">
        <f t="shared" ca="1" si="971"/>
        <v/>
      </c>
      <c r="AHL32" s="37"/>
      <c r="AHM32" s="38" t="str">
        <f t="shared" ca="1" si="972"/>
        <v/>
      </c>
      <c r="AHN32" s="38" t="str">
        <f t="shared" ca="1" si="973"/>
        <v/>
      </c>
      <c r="AHO32" s="40" t="str">
        <f t="shared" ca="1" si="974"/>
        <v/>
      </c>
      <c r="AHP32" s="37"/>
      <c r="AHQ32" s="38" t="str">
        <f t="shared" ca="1" si="975"/>
        <v/>
      </c>
      <c r="AHR32" s="38" t="str">
        <f t="shared" ca="1" si="976"/>
        <v/>
      </c>
      <c r="AHS32" s="40" t="str">
        <f t="shared" ca="1" si="977"/>
        <v/>
      </c>
      <c r="AHT32" s="37"/>
      <c r="AHU32" s="38" t="str">
        <f t="shared" ca="1" si="978"/>
        <v/>
      </c>
      <c r="AHV32" s="38" t="str">
        <f t="shared" ca="1" si="979"/>
        <v/>
      </c>
      <c r="AHW32" s="40" t="str">
        <f t="shared" ca="1" si="980"/>
        <v/>
      </c>
      <c r="AHX32" s="37"/>
      <c r="AHY32" s="38" t="str">
        <f t="shared" ca="1" si="981"/>
        <v/>
      </c>
      <c r="AHZ32" s="38" t="str">
        <f t="shared" ca="1" si="982"/>
        <v/>
      </c>
      <c r="AIA32" s="40" t="str">
        <f t="shared" ca="1" si="983"/>
        <v/>
      </c>
      <c r="AIB32" s="37"/>
      <c r="AIC32" s="38" t="str">
        <f t="shared" ca="1" si="984"/>
        <v/>
      </c>
      <c r="AID32" s="38" t="str">
        <f t="shared" ca="1" si="985"/>
        <v/>
      </c>
      <c r="AIE32" s="40" t="str">
        <f t="shared" ca="1" si="986"/>
        <v/>
      </c>
    </row>
    <row r="33" spans="1:915" x14ac:dyDescent="0.3">
      <c r="A33" s="1">
        <f t="shared" ca="1" si="308"/>
        <v>32</v>
      </c>
      <c r="B33" s="1" t="s">
        <v>164</v>
      </c>
      <c r="C33" s="35">
        <f t="array" aca="1" ref="C33" ca="1">SUM(IF(MOD(COLUMN(D33:AIE33),4)=3,D33:AIE33,0))</f>
        <v>56.5</v>
      </c>
      <c r="D33" s="37"/>
      <c r="E33" s="38" t="str">
        <f t="shared" ca="1" si="309"/>
        <v/>
      </c>
      <c r="F33" s="38" t="str">
        <f t="shared" ca="1" si="310"/>
        <v/>
      </c>
      <c r="G33" s="40" t="str">
        <f t="shared" ca="1" si="311"/>
        <v/>
      </c>
      <c r="H33" s="37"/>
      <c r="I33" s="38" t="str">
        <f t="shared" ca="1" si="312"/>
        <v/>
      </c>
      <c r="J33" s="38" t="str">
        <f t="shared" ca="1" si="313"/>
        <v/>
      </c>
      <c r="K33" s="40" t="str">
        <f t="shared" ca="1" si="314"/>
        <v/>
      </c>
      <c r="L33" s="37"/>
      <c r="M33" s="38" t="str">
        <f t="shared" ca="1" si="315"/>
        <v/>
      </c>
      <c r="N33" s="38" t="str">
        <f t="shared" ca="1" si="316"/>
        <v/>
      </c>
      <c r="O33" s="40" t="str">
        <f t="shared" ca="1" si="317"/>
        <v/>
      </c>
      <c r="P33" s="37"/>
      <c r="Q33" s="38" t="str">
        <f t="shared" ca="1" si="318"/>
        <v/>
      </c>
      <c r="R33" s="38" t="str">
        <f t="shared" ca="1" si="319"/>
        <v/>
      </c>
      <c r="S33" s="40" t="str">
        <f t="shared" ca="1" si="320"/>
        <v/>
      </c>
      <c r="T33" s="37"/>
      <c r="U33" s="38" t="str">
        <f t="shared" ca="1" si="321"/>
        <v/>
      </c>
      <c r="V33" s="38" t="str">
        <f t="shared" ca="1" si="322"/>
        <v/>
      </c>
      <c r="W33" s="40" t="str">
        <f t="shared" ca="1" si="323"/>
        <v/>
      </c>
      <c r="X33" s="37"/>
      <c r="Y33" s="38" t="str">
        <f t="shared" ca="1" si="324"/>
        <v/>
      </c>
      <c r="Z33" s="38" t="str">
        <f t="shared" ca="1" si="325"/>
        <v/>
      </c>
      <c r="AA33" s="40" t="str">
        <f t="shared" ca="1" si="326"/>
        <v/>
      </c>
      <c r="AB33" s="37"/>
      <c r="AC33" s="38" t="str">
        <f t="shared" ca="1" si="327"/>
        <v/>
      </c>
      <c r="AD33" s="38" t="str">
        <f t="shared" ca="1" si="328"/>
        <v/>
      </c>
      <c r="AE33" s="40" t="str">
        <f t="shared" ca="1" si="329"/>
        <v/>
      </c>
      <c r="AF33" s="37"/>
      <c r="AG33" s="38" t="str">
        <f t="shared" ca="1" si="330"/>
        <v/>
      </c>
      <c r="AH33" s="38" t="str">
        <f t="shared" ca="1" si="331"/>
        <v/>
      </c>
      <c r="AI33" s="40" t="str">
        <f t="shared" ca="1" si="332"/>
        <v/>
      </c>
      <c r="AJ33" s="37"/>
      <c r="AK33" s="38" t="str">
        <f t="shared" ca="1" si="333"/>
        <v/>
      </c>
      <c r="AL33" s="38" t="str">
        <f t="shared" ca="1" si="334"/>
        <v/>
      </c>
      <c r="AM33" s="40" t="str">
        <f t="shared" ca="1" si="335"/>
        <v/>
      </c>
      <c r="AN33" s="37"/>
      <c r="AO33" s="38" t="str">
        <f t="shared" ca="1" si="336"/>
        <v/>
      </c>
      <c r="AP33" s="38" t="str">
        <f t="shared" ca="1" si="337"/>
        <v/>
      </c>
      <c r="AQ33" s="40" t="str">
        <f t="shared" ca="1" si="338"/>
        <v/>
      </c>
      <c r="AR33" s="37"/>
      <c r="AS33" s="38" t="str">
        <f t="shared" ca="1" si="339"/>
        <v/>
      </c>
      <c r="AT33" s="38" t="str">
        <f t="shared" ca="1" si="340"/>
        <v/>
      </c>
      <c r="AU33" s="40" t="str">
        <f t="shared" ca="1" si="341"/>
        <v/>
      </c>
      <c r="AV33" s="37"/>
      <c r="AW33" s="38" t="str">
        <f t="shared" ca="1" si="342"/>
        <v/>
      </c>
      <c r="AX33" s="38" t="str">
        <f t="shared" ca="1" si="343"/>
        <v/>
      </c>
      <c r="AY33" s="40" t="str">
        <f t="shared" ca="1" si="344"/>
        <v/>
      </c>
      <c r="AZ33" s="37"/>
      <c r="BA33" s="38" t="str">
        <f t="shared" ca="1" si="345"/>
        <v/>
      </c>
      <c r="BB33" s="38" t="str">
        <f t="shared" ca="1" si="346"/>
        <v/>
      </c>
      <c r="BC33" s="40" t="str">
        <f t="shared" ca="1" si="347"/>
        <v/>
      </c>
      <c r="BD33" s="37"/>
      <c r="BE33" s="38" t="str">
        <f t="shared" ca="1" si="348"/>
        <v/>
      </c>
      <c r="BF33" s="38" t="str">
        <f t="shared" ca="1" si="349"/>
        <v/>
      </c>
      <c r="BG33" s="40" t="str">
        <f t="shared" ca="1" si="350"/>
        <v/>
      </c>
      <c r="BH33" s="37"/>
      <c r="BI33" s="38" t="str">
        <f t="shared" ca="1" si="351"/>
        <v/>
      </c>
      <c r="BJ33" s="38" t="str">
        <f t="shared" ca="1" si="352"/>
        <v/>
      </c>
      <c r="BK33" s="40" t="str">
        <f t="shared" ca="1" si="353"/>
        <v/>
      </c>
      <c r="BL33" s="37"/>
      <c r="BM33" s="38" t="str">
        <f t="shared" ca="1" si="354"/>
        <v/>
      </c>
      <c r="BN33" s="38" t="str">
        <f t="shared" ca="1" si="355"/>
        <v/>
      </c>
      <c r="BO33" s="40" t="str">
        <f t="shared" ca="1" si="356"/>
        <v/>
      </c>
      <c r="BP33" s="37"/>
      <c r="BQ33" s="38" t="str">
        <f t="shared" ca="1" si="357"/>
        <v/>
      </c>
      <c r="BR33" s="38" t="str">
        <f t="shared" ca="1" si="358"/>
        <v/>
      </c>
      <c r="BS33" s="40" t="str">
        <f t="shared" ca="1" si="359"/>
        <v/>
      </c>
      <c r="BT33" s="37"/>
      <c r="BU33" s="38" t="str">
        <f t="shared" ca="1" si="360"/>
        <v/>
      </c>
      <c r="BV33" s="38" t="str">
        <f t="shared" ca="1" si="361"/>
        <v/>
      </c>
      <c r="BW33" s="40" t="str">
        <f t="shared" ca="1" si="362"/>
        <v/>
      </c>
      <c r="BX33" s="37"/>
      <c r="BY33" s="38" t="str">
        <f t="shared" ca="1" si="363"/>
        <v/>
      </c>
      <c r="BZ33" s="38" t="str">
        <f t="shared" ca="1" si="364"/>
        <v/>
      </c>
      <c r="CA33" s="40" t="str">
        <f t="shared" ca="1" si="365"/>
        <v/>
      </c>
      <c r="CB33" s="37"/>
      <c r="CC33" s="38" t="str">
        <f t="shared" ca="1" si="366"/>
        <v/>
      </c>
      <c r="CD33" s="38" t="str">
        <f t="shared" ca="1" si="367"/>
        <v/>
      </c>
      <c r="CE33" s="40" t="str">
        <f t="shared" ca="1" si="368"/>
        <v/>
      </c>
      <c r="CF33" s="37"/>
      <c r="CG33" s="38" t="str">
        <f t="shared" ca="1" si="369"/>
        <v/>
      </c>
      <c r="CH33" s="38" t="str">
        <f t="shared" ca="1" si="370"/>
        <v/>
      </c>
      <c r="CI33" s="40" t="str">
        <f t="shared" ca="1" si="371"/>
        <v/>
      </c>
      <c r="CJ33" s="37"/>
      <c r="CK33" s="38" t="str">
        <f t="shared" ca="1" si="372"/>
        <v/>
      </c>
      <c r="CL33" s="38" t="str">
        <f t="shared" ca="1" si="373"/>
        <v/>
      </c>
      <c r="CM33" s="40" t="str">
        <f t="shared" ca="1" si="374"/>
        <v/>
      </c>
      <c r="CN33" s="37"/>
      <c r="CO33" s="38" t="str">
        <f t="shared" ca="1" si="375"/>
        <v/>
      </c>
      <c r="CP33" s="38" t="str">
        <f t="shared" ca="1" si="376"/>
        <v/>
      </c>
      <c r="CQ33" s="40" t="str">
        <f t="shared" ca="1" si="377"/>
        <v/>
      </c>
      <c r="CR33" s="37"/>
      <c r="CS33" s="38" t="str">
        <f t="shared" ca="1" si="378"/>
        <v/>
      </c>
      <c r="CT33" s="38" t="str">
        <f t="shared" ca="1" si="379"/>
        <v/>
      </c>
      <c r="CU33" s="40" t="str">
        <f t="shared" ca="1" si="380"/>
        <v/>
      </c>
      <c r="CV33" s="37"/>
      <c r="CW33" s="38" t="str">
        <f t="shared" ca="1" si="381"/>
        <v/>
      </c>
      <c r="CX33" s="38" t="str">
        <f t="shared" ca="1" si="382"/>
        <v/>
      </c>
      <c r="CY33" s="40" t="str">
        <f t="shared" ca="1" si="383"/>
        <v/>
      </c>
      <c r="CZ33" s="37"/>
      <c r="DA33" s="38" t="str">
        <f t="shared" ca="1" si="384"/>
        <v/>
      </c>
      <c r="DB33" s="38" t="str">
        <f t="shared" ca="1" si="385"/>
        <v/>
      </c>
      <c r="DC33" s="40" t="str">
        <f t="shared" ca="1" si="386"/>
        <v/>
      </c>
      <c r="DD33" s="37"/>
      <c r="DE33" s="38" t="str">
        <f t="shared" ca="1" si="387"/>
        <v/>
      </c>
      <c r="DF33" s="38" t="str">
        <f t="shared" ca="1" si="388"/>
        <v/>
      </c>
      <c r="DG33" s="40" t="str">
        <f t="shared" ca="1" si="389"/>
        <v/>
      </c>
      <c r="DH33" s="37"/>
      <c r="DI33" s="38" t="str">
        <f t="shared" ca="1" si="390"/>
        <v/>
      </c>
      <c r="DJ33" s="38" t="str">
        <f t="shared" ca="1" si="391"/>
        <v/>
      </c>
      <c r="DK33" s="40" t="str">
        <f t="shared" ca="1" si="392"/>
        <v/>
      </c>
      <c r="DL33" s="37"/>
      <c r="DM33" s="38" t="str">
        <f t="shared" ca="1" si="393"/>
        <v/>
      </c>
      <c r="DN33" s="38" t="str">
        <f t="shared" ca="1" si="394"/>
        <v/>
      </c>
      <c r="DO33" s="40" t="str">
        <f t="shared" ca="1" si="395"/>
        <v/>
      </c>
      <c r="DP33" s="37"/>
      <c r="DQ33" s="38" t="str">
        <f t="shared" ca="1" si="396"/>
        <v/>
      </c>
      <c r="DR33" s="38" t="str">
        <f t="shared" ca="1" si="397"/>
        <v/>
      </c>
      <c r="DS33" s="40" t="str">
        <f t="shared" ca="1" si="398"/>
        <v/>
      </c>
      <c r="DT33" s="37"/>
      <c r="DU33" s="38" t="str">
        <f t="shared" ca="1" si="399"/>
        <v/>
      </c>
      <c r="DV33" s="38" t="str">
        <f t="shared" ca="1" si="400"/>
        <v/>
      </c>
      <c r="DW33" s="40" t="str">
        <f t="shared" ca="1" si="401"/>
        <v/>
      </c>
      <c r="DX33" s="37"/>
      <c r="DY33" s="38" t="str">
        <f t="shared" ca="1" si="402"/>
        <v/>
      </c>
      <c r="DZ33" s="38" t="str">
        <f t="shared" ca="1" si="403"/>
        <v/>
      </c>
      <c r="EA33" s="40" t="str">
        <f t="shared" ca="1" si="404"/>
        <v/>
      </c>
      <c r="EB33" s="37"/>
      <c r="EC33" s="38" t="str">
        <f t="shared" ca="1" si="405"/>
        <v/>
      </c>
      <c r="ED33" s="38" t="str">
        <f t="shared" ca="1" si="406"/>
        <v/>
      </c>
      <c r="EE33" s="40" t="str">
        <f t="shared" ca="1" si="407"/>
        <v/>
      </c>
      <c r="EF33" s="37">
        <v>12</v>
      </c>
      <c r="EG33" s="38">
        <f t="shared" ca="1" si="408"/>
        <v>16</v>
      </c>
      <c r="EH33" s="38">
        <f t="shared" ca="1" si="409"/>
        <v>2.5</v>
      </c>
      <c r="EI33" s="40">
        <f t="shared" ca="1" si="410"/>
        <v>12.5</v>
      </c>
      <c r="EJ33" s="37"/>
      <c r="EK33" s="38" t="str">
        <f t="shared" ca="1" si="411"/>
        <v/>
      </c>
      <c r="EL33" s="38" t="str">
        <f t="shared" ca="1" si="412"/>
        <v/>
      </c>
      <c r="EM33" s="40" t="str">
        <f t="shared" ca="1" si="413"/>
        <v/>
      </c>
      <c r="EN33" s="37"/>
      <c r="EO33" s="38" t="str">
        <f t="shared" ca="1" si="987"/>
        <v/>
      </c>
      <c r="EP33" s="38" t="str">
        <f t="shared" ca="1" si="988"/>
        <v/>
      </c>
      <c r="EQ33" s="40" t="str">
        <f t="shared" ca="1" si="989"/>
        <v/>
      </c>
      <c r="ER33" s="37"/>
      <c r="ES33" s="38" t="str">
        <f t="shared" ca="1" si="414"/>
        <v/>
      </c>
      <c r="ET33" s="38" t="str">
        <f t="shared" ca="1" si="415"/>
        <v/>
      </c>
      <c r="EU33" s="40" t="str">
        <f t="shared" ca="1" si="416"/>
        <v/>
      </c>
      <c r="EV33" s="37"/>
      <c r="EW33" s="38" t="str">
        <f t="shared" ca="1" si="417"/>
        <v/>
      </c>
      <c r="EX33" s="38" t="str">
        <f t="shared" ca="1" si="418"/>
        <v/>
      </c>
      <c r="EY33" s="40" t="str">
        <f t="shared" ca="1" si="419"/>
        <v/>
      </c>
      <c r="EZ33" s="37"/>
      <c r="FA33" s="38" t="str">
        <f t="shared" ca="1" si="420"/>
        <v/>
      </c>
      <c r="FB33" s="38" t="str">
        <f t="shared" ca="1" si="421"/>
        <v/>
      </c>
      <c r="FC33" s="40" t="str">
        <f t="shared" ca="1" si="422"/>
        <v/>
      </c>
      <c r="FD33" s="37"/>
      <c r="FE33" s="38" t="str">
        <f t="shared" ca="1" si="423"/>
        <v/>
      </c>
      <c r="FF33" s="38" t="str">
        <f t="shared" ca="1" si="424"/>
        <v/>
      </c>
      <c r="FG33" s="40" t="str">
        <f t="shared" ca="1" si="425"/>
        <v/>
      </c>
      <c r="FH33" s="37"/>
      <c r="FI33" s="38" t="str">
        <f t="shared" ca="1" si="426"/>
        <v/>
      </c>
      <c r="FJ33" s="38" t="str">
        <f t="shared" ca="1" si="427"/>
        <v/>
      </c>
      <c r="FK33" s="40" t="str">
        <f t="shared" ca="1" si="428"/>
        <v/>
      </c>
      <c r="FL33" s="37"/>
      <c r="FM33" s="38" t="str">
        <f t="shared" ca="1" si="429"/>
        <v/>
      </c>
      <c r="FN33" s="38" t="str">
        <f t="shared" ca="1" si="430"/>
        <v/>
      </c>
      <c r="FO33" s="40" t="str">
        <f t="shared" ca="1" si="431"/>
        <v/>
      </c>
      <c r="FP33" s="37"/>
      <c r="FQ33" s="38" t="str">
        <f t="shared" ca="1" si="432"/>
        <v/>
      </c>
      <c r="FR33" s="38" t="str">
        <f t="shared" ca="1" si="433"/>
        <v/>
      </c>
      <c r="FS33" s="40" t="str">
        <f t="shared" ca="1" si="434"/>
        <v/>
      </c>
      <c r="FT33" s="37"/>
      <c r="FU33" s="38" t="str">
        <f t="shared" ca="1" si="435"/>
        <v/>
      </c>
      <c r="FV33" s="38" t="str">
        <f t="shared" ca="1" si="436"/>
        <v/>
      </c>
      <c r="FW33" s="40" t="str">
        <f t="shared" ca="1" si="437"/>
        <v/>
      </c>
      <c r="FX33" s="37"/>
      <c r="FY33" s="38" t="str">
        <f t="shared" ca="1" si="438"/>
        <v/>
      </c>
      <c r="FZ33" s="38" t="str">
        <f t="shared" ca="1" si="439"/>
        <v/>
      </c>
      <c r="GA33" s="40" t="str">
        <f t="shared" ca="1" si="440"/>
        <v/>
      </c>
      <c r="GB33" s="37"/>
      <c r="GC33" s="38" t="str">
        <f t="shared" ca="1" si="441"/>
        <v/>
      </c>
      <c r="GD33" s="38" t="str">
        <f t="shared" ca="1" si="442"/>
        <v/>
      </c>
      <c r="GE33" s="40" t="str">
        <f t="shared" ca="1" si="443"/>
        <v/>
      </c>
      <c r="GF33" s="37"/>
      <c r="GG33" s="38" t="str">
        <f t="shared" ca="1" si="444"/>
        <v/>
      </c>
      <c r="GH33" s="38" t="str">
        <f t="shared" ca="1" si="445"/>
        <v/>
      </c>
      <c r="GI33" s="40" t="str">
        <f t="shared" ca="1" si="446"/>
        <v/>
      </c>
      <c r="GJ33" s="37"/>
      <c r="GK33" s="38" t="str">
        <f t="shared" ca="1" si="447"/>
        <v/>
      </c>
      <c r="GL33" s="38" t="str">
        <f t="shared" ca="1" si="448"/>
        <v/>
      </c>
      <c r="GM33" s="40" t="str">
        <f t="shared" ca="1" si="449"/>
        <v/>
      </c>
      <c r="GN33" s="37"/>
      <c r="GO33" s="38" t="str">
        <f t="shared" ca="1" si="450"/>
        <v/>
      </c>
      <c r="GP33" s="38" t="str">
        <f t="shared" ca="1" si="451"/>
        <v/>
      </c>
      <c r="GQ33" s="40" t="str">
        <f t="shared" ca="1" si="452"/>
        <v/>
      </c>
      <c r="GR33" s="37"/>
      <c r="GS33" s="38" t="str">
        <f t="shared" ca="1" si="453"/>
        <v/>
      </c>
      <c r="GT33" s="38" t="str">
        <f t="shared" ca="1" si="454"/>
        <v/>
      </c>
      <c r="GU33" s="40" t="str">
        <f t="shared" ca="1" si="455"/>
        <v/>
      </c>
      <c r="GV33" s="37"/>
      <c r="GW33" s="38" t="str">
        <f t="shared" ca="1" si="456"/>
        <v/>
      </c>
      <c r="GX33" s="38" t="str">
        <f t="shared" ca="1" si="457"/>
        <v/>
      </c>
      <c r="GY33" s="40" t="str">
        <f t="shared" ca="1" si="458"/>
        <v/>
      </c>
      <c r="GZ33" s="37"/>
      <c r="HA33" s="38" t="str">
        <f t="shared" ca="1" si="459"/>
        <v/>
      </c>
      <c r="HB33" s="38" t="str">
        <f t="shared" ca="1" si="460"/>
        <v/>
      </c>
      <c r="HC33" s="40" t="str">
        <f t="shared" ca="1" si="461"/>
        <v/>
      </c>
      <c r="HD33" s="37"/>
      <c r="HE33" s="38" t="str">
        <f t="shared" ca="1" si="462"/>
        <v/>
      </c>
      <c r="HF33" s="38" t="str">
        <f t="shared" ca="1" si="463"/>
        <v/>
      </c>
      <c r="HG33" s="40" t="str">
        <f t="shared" ca="1" si="464"/>
        <v/>
      </c>
      <c r="HH33" s="37"/>
      <c r="HI33" s="38" t="str">
        <f t="shared" ca="1" si="465"/>
        <v/>
      </c>
      <c r="HJ33" s="38" t="str">
        <f t="shared" ca="1" si="466"/>
        <v/>
      </c>
      <c r="HK33" s="40" t="str">
        <f t="shared" ca="1" si="467"/>
        <v/>
      </c>
      <c r="HL33" s="37"/>
      <c r="HM33" s="38" t="str">
        <f t="shared" ca="1" si="468"/>
        <v/>
      </c>
      <c r="HN33" s="38" t="str">
        <f t="shared" ca="1" si="469"/>
        <v/>
      </c>
      <c r="HO33" s="40" t="str">
        <f t="shared" ca="1" si="470"/>
        <v/>
      </c>
      <c r="HP33" s="37"/>
      <c r="HQ33" s="38" t="str">
        <f t="shared" ca="1" si="471"/>
        <v/>
      </c>
      <c r="HR33" s="38" t="str">
        <f t="shared" ca="1" si="472"/>
        <v/>
      </c>
      <c r="HS33" s="40" t="str">
        <f t="shared" ca="1" si="473"/>
        <v/>
      </c>
      <c r="HT33" s="37"/>
      <c r="HU33" s="38" t="str">
        <f t="shared" ca="1" si="474"/>
        <v/>
      </c>
      <c r="HV33" s="38" t="str">
        <f t="shared" ca="1" si="475"/>
        <v/>
      </c>
      <c r="HW33" s="40" t="str">
        <f t="shared" ca="1" si="476"/>
        <v/>
      </c>
      <c r="HX33" s="37"/>
      <c r="HY33" s="38" t="str">
        <f t="shared" ca="1" si="477"/>
        <v/>
      </c>
      <c r="HZ33" s="38" t="str">
        <f t="shared" ca="1" si="478"/>
        <v/>
      </c>
      <c r="IA33" s="40" t="str">
        <f t="shared" ca="1" si="479"/>
        <v/>
      </c>
      <c r="IB33" s="37"/>
      <c r="IC33" s="38" t="str">
        <f t="shared" ca="1" si="480"/>
        <v/>
      </c>
      <c r="ID33" s="38" t="str">
        <f t="shared" ca="1" si="481"/>
        <v/>
      </c>
      <c r="IE33" s="40" t="str">
        <f t="shared" ca="1" si="482"/>
        <v/>
      </c>
      <c r="IF33" s="37"/>
      <c r="IG33" s="38" t="str">
        <f t="shared" ca="1" si="483"/>
        <v/>
      </c>
      <c r="IH33" s="38" t="str">
        <f t="shared" ca="1" si="484"/>
        <v/>
      </c>
      <c r="II33" s="40" t="str">
        <f t="shared" ca="1" si="485"/>
        <v/>
      </c>
      <c r="IJ33" s="37"/>
      <c r="IK33" s="38" t="str">
        <f t="shared" ca="1" si="486"/>
        <v/>
      </c>
      <c r="IL33" s="38" t="str">
        <f t="shared" ca="1" si="487"/>
        <v/>
      </c>
      <c r="IM33" s="40" t="str">
        <f t="shared" ca="1" si="488"/>
        <v/>
      </c>
      <c r="IN33" s="37"/>
      <c r="IO33" s="38" t="str">
        <f t="shared" ca="1" si="489"/>
        <v/>
      </c>
      <c r="IP33" s="38" t="str">
        <f t="shared" ca="1" si="490"/>
        <v/>
      </c>
      <c r="IQ33" s="40" t="str">
        <f t="shared" ca="1" si="491"/>
        <v/>
      </c>
      <c r="IR33" s="37">
        <v>13</v>
      </c>
      <c r="IS33" s="38">
        <f t="shared" ca="1" si="492"/>
        <v>16</v>
      </c>
      <c r="IT33" s="38">
        <f t="shared" ca="1" si="493"/>
        <v>3.5</v>
      </c>
      <c r="IU33" s="40">
        <f t="shared" ca="1" si="494"/>
        <v>14</v>
      </c>
      <c r="IV33" s="37"/>
      <c r="IW33" s="38" t="str">
        <f t="shared" ca="1" si="495"/>
        <v/>
      </c>
      <c r="IX33" s="38" t="str">
        <f t="shared" ca="1" si="496"/>
        <v/>
      </c>
      <c r="IY33" s="40" t="str">
        <f t="shared" ca="1" si="497"/>
        <v/>
      </c>
      <c r="IZ33" s="37"/>
      <c r="JA33" s="38" t="str">
        <f t="shared" ca="1" si="498"/>
        <v/>
      </c>
      <c r="JB33" s="38" t="str">
        <f t="shared" ca="1" si="499"/>
        <v/>
      </c>
      <c r="JC33" s="40" t="str">
        <f t="shared" ca="1" si="500"/>
        <v/>
      </c>
      <c r="JD33" s="37"/>
      <c r="JE33" s="38" t="str">
        <f t="shared" ca="1" si="501"/>
        <v/>
      </c>
      <c r="JF33" s="38" t="str">
        <f t="shared" ca="1" si="502"/>
        <v/>
      </c>
      <c r="JG33" s="40" t="str">
        <f t="shared" ca="1" si="503"/>
        <v/>
      </c>
      <c r="JH33" s="37"/>
      <c r="JI33" s="38" t="str">
        <f t="shared" ca="1" si="504"/>
        <v/>
      </c>
      <c r="JJ33" s="38" t="str">
        <f t="shared" ca="1" si="505"/>
        <v/>
      </c>
      <c r="JK33" s="40" t="str">
        <f t="shared" ca="1" si="506"/>
        <v/>
      </c>
      <c r="JL33" s="37"/>
      <c r="JM33" s="38" t="str">
        <f t="shared" ca="1" si="507"/>
        <v/>
      </c>
      <c r="JN33" s="38" t="str">
        <f t="shared" ca="1" si="508"/>
        <v/>
      </c>
      <c r="JO33" s="40" t="str">
        <f t="shared" ca="1" si="509"/>
        <v/>
      </c>
      <c r="JP33" s="37"/>
      <c r="JQ33" s="38" t="str">
        <f t="shared" ca="1" si="510"/>
        <v/>
      </c>
      <c r="JR33" s="38" t="str">
        <f t="shared" ca="1" si="511"/>
        <v/>
      </c>
      <c r="JS33" s="40" t="str">
        <f t="shared" ca="1" si="512"/>
        <v/>
      </c>
      <c r="JT33" s="37"/>
      <c r="JU33" s="38" t="str">
        <f t="shared" ca="1" si="513"/>
        <v/>
      </c>
      <c r="JV33" s="38" t="str">
        <f t="shared" ca="1" si="514"/>
        <v/>
      </c>
      <c r="JW33" s="40" t="str">
        <f t="shared" ca="1" si="515"/>
        <v/>
      </c>
      <c r="JX33" s="37"/>
      <c r="JY33" s="38" t="str">
        <f t="shared" ca="1" si="516"/>
        <v/>
      </c>
      <c r="JZ33" s="38" t="str">
        <f t="shared" ca="1" si="517"/>
        <v/>
      </c>
      <c r="KA33" s="40" t="str">
        <f t="shared" ca="1" si="518"/>
        <v/>
      </c>
      <c r="KB33" s="37"/>
      <c r="KC33" s="38" t="str">
        <f t="shared" ca="1" si="519"/>
        <v/>
      </c>
      <c r="KD33" s="38" t="str">
        <f t="shared" ca="1" si="520"/>
        <v/>
      </c>
      <c r="KE33" s="40" t="str">
        <f t="shared" ca="1" si="521"/>
        <v/>
      </c>
      <c r="KF33" s="37"/>
      <c r="KG33" s="38" t="str">
        <f t="shared" ca="1" si="522"/>
        <v/>
      </c>
      <c r="KH33" s="38" t="str">
        <f t="shared" ca="1" si="523"/>
        <v/>
      </c>
      <c r="KI33" s="40" t="str">
        <f t="shared" ca="1" si="524"/>
        <v/>
      </c>
      <c r="KJ33" s="37"/>
      <c r="KK33" s="38" t="str">
        <f t="shared" ca="1" si="525"/>
        <v/>
      </c>
      <c r="KL33" s="38" t="str">
        <f t="shared" ca="1" si="526"/>
        <v/>
      </c>
      <c r="KM33" s="40" t="str">
        <f t="shared" ca="1" si="527"/>
        <v/>
      </c>
      <c r="KN33" s="37"/>
      <c r="KO33" s="38" t="str">
        <f t="shared" ca="1" si="528"/>
        <v/>
      </c>
      <c r="KP33" s="38" t="str">
        <f t="shared" ca="1" si="529"/>
        <v/>
      </c>
      <c r="KQ33" s="40" t="str">
        <f t="shared" ca="1" si="530"/>
        <v/>
      </c>
      <c r="KR33" s="37"/>
      <c r="KS33" s="38" t="str">
        <f t="shared" ca="1" si="531"/>
        <v/>
      </c>
      <c r="KT33" s="38" t="str">
        <f t="shared" ca="1" si="532"/>
        <v/>
      </c>
      <c r="KU33" s="40" t="str">
        <f t="shared" ca="1" si="533"/>
        <v/>
      </c>
      <c r="KV33" s="37"/>
      <c r="KW33" s="38" t="str">
        <f t="shared" ca="1" si="534"/>
        <v/>
      </c>
      <c r="KX33" s="38" t="str">
        <f t="shared" ca="1" si="535"/>
        <v/>
      </c>
      <c r="KY33" s="40" t="str">
        <f t="shared" ca="1" si="536"/>
        <v/>
      </c>
      <c r="KZ33" s="37"/>
      <c r="LA33" s="38" t="str">
        <f t="shared" ca="1" si="537"/>
        <v/>
      </c>
      <c r="LB33" s="38" t="str">
        <f t="shared" ca="1" si="538"/>
        <v/>
      </c>
      <c r="LC33" s="40" t="str">
        <f t="shared" ca="1" si="539"/>
        <v/>
      </c>
      <c r="LD33" s="37"/>
      <c r="LE33" s="38" t="str">
        <f t="shared" ca="1" si="540"/>
        <v/>
      </c>
      <c r="LF33" s="38" t="str">
        <f t="shared" ca="1" si="541"/>
        <v/>
      </c>
      <c r="LG33" s="40" t="str">
        <f t="shared" ca="1" si="542"/>
        <v/>
      </c>
      <c r="LH33" s="37"/>
      <c r="LI33" s="38" t="str">
        <f t="shared" ca="1" si="543"/>
        <v/>
      </c>
      <c r="LJ33" s="38" t="str">
        <f t="shared" ca="1" si="544"/>
        <v/>
      </c>
      <c r="LK33" s="40" t="str">
        <f t="shared" ca="1" si="545"/>
        <v/>
      </c>
      <c r="LL33" s="37"/>
      <c r="LM33" s="38" t="str">
        <f t="shared" ca="1" si="546"/>
        <v/>
      </c>
      <c r="LN33" s="38" t="str">
        <f t="shared" ca="1" si="547"/>
        <v/>
      </c>
      <c r="LO33" s="40" t="str">
        <f t="shared" ca="1" si="548"/>
        <v/>
      </c>
      <c r="LP33" s="37"/>
      <c r="LQ33" s="38" t="str">
        <f t="shared" ca="1" si="549"/>
        <v/>
      </c>
      <c r="LR33" s="38" t="str">
        <f t="shared" ca="1" si="550"/>
        <v/>
      </c>
      <c r="LS33" s="40" t="str">
        <f t="shared" ca="1" si="551"/>
        <v/>
      </c>
      <c r="LT33" s="37">
        <v>11</v>
      </c>
      <c r="LU33" s="38">
        <f t="shared" ca="1" si="552"/>
        <v>16</v>
      </c>
      <c r="LV33" s="38">
        <f t="shared" ca="1" si="553"/>
        <v>2.5</v>
      </c>
      <c r="LW33" s="40">
        <f t="shared" ca="1" si="554"/>
        <v>15</v>
      </c>
      <c r="LX33" s="37"/>
      <c r="LY33" s="38" t="str">
        <f t="shared" ca="1" si="555"/>
        <v/>
      </c>
      <c r="LZ33" s="38" t="str">
        <f t="shared" ca="1" si="556"/>
        <v/>
      </c>
      <c r="MA33" s="40" t="str">
        <f t="shared" ca="1" si="557"/>
        <v/>
      </c>
      <c r="MB33" s="37"/>
      <c r="MC33" s="38" t="str">
        <f t="shared" ca="1" si="558"/>
        <v/>
      </c>
      <c r="MD33" s="38" t="str">
        <f t="shared" ca="1" si="559"/>
        <v/>
      </c>
      <c r="ME33" s="40" t="str">
        <f t="shared" ca="1" si="560"/>
        <v/>
      </c>
      <c r="MF33" s="37">
        <v>11</v>
      </c>
      <c r="MG33" s="38">
        <f t="shared" ca="1" si="561"/>
        <v>16</v>
      </c>
      <c r="MH33" s="38">
        <f t="shared" ca="1" si="562"/>
        <v>2.5</v>
      </c>
      <c r="MI33" s="40">
        <f t="shared" ca="1" si="563"/>
        <v>15</v>
      </c>
      <c r="MJ33" s="37"/>
      <c r="MK33" s="38" t="str">
        <f t="shared" ca="1" si="564"/>
        <v/>
      </c>
      <c r="ML33" s="38" t="str">
        <f t="shared" ca="1" si="565"/>
        <v/>
      </c>
      <c r="MM33" s="40" t="str">
        <f t="shared" ca="1" si="566"/>
        <v/>
      </c>
      <c r="MN33" s="37"/>
      <c r="MO33" s="38" t="str">
        <f t="shared" ca="1" si="567"/>
        <v/>
      </c>
      <c r="MP33" s="38" t="str">
        <f t="shared" ca="1" si="568"/>
        <v/>
      </c>
      <c r="MQ33" s="40" t="str">
        <f t="shared" ca="1" si="569"/>
        <v/>
      </c>
      <c r="MR33" s="37"/>
      <c r="MS33" s="38" t="str">
        <f t="shared" ca="1" si="570"/>
        <v/>
      </c>
      <c r="MT33" s="38" t="str">
        <f t="shared" ca="1" si="571"/>
        <v/>
      </c>
      <c r="MU33" s="40" t="str">
        <f t="shared" ca="1" si="572"/>
        <v/>
      </c>
      <c r="MV33" s="37"/>
      <c r="MW33" s="38" t="str">
        <f t="shared" ca="1" si="573"/>
        <v/>
      </c>
      <c r="MX33" s="38" t="str">
        <f t="shared" ca="1" si="574"/>
        <v/>
      </c>
      <c r="MY33" s="40" t="str">
        <f t="shared" ca="1" si="575"/>
        <v/>
      </c>
      <c r="MZ33" s="37"/>
      <c r="NA33" s="38" t="str">
        <f t="shared" ca="1" si="576"/>
        <v/>
      </c>
      <c r="NB33" s="38" t="str">
        <f t="shared" ca="1" si="577"/>
        <v/>
      </c>
      <c r="NC33" s="40" t="str">
        <f t="shared" ca="1" si="578"/>
        <v/>
      </c>
      <c r="ND33" s="37"/>
      <c r="NE33" s="38" t="str">
        <f t="shared" ca="1" si="579"/>
        <v/>
      </c>
      <c r="NF33" s="38" t="str">
        <f t="shared" ca="1" si="580"/>
        <v/>
      </c>
      <c r="NG33" s="40" t="str">
        <f t="shared" ca="1" si="581"/>
        <v/>
      </c>
      <c r="NH33" s="37"/>
      <c r="NI33" s="38" t="str">
        <f t="shared" ca="1" si="582"/>
        <v/>
      </c>
      <c r="NJ33" s="38" t="str">
        <f t="shared" ca="1" si="583"/>
        <v/>
      </c>
      <c r="NK33" s="40" t="str">
        <f t="shared" ca="1" si="584"/>
        <v/>
      </c>
      <c r="NL33" s="37"/>
      <c r="NM33" s="38" t="str">
        <f t="shared" ca="1" si="585"/>
        <v/>
      </c>
      <c r="NN33" s="38" t="str">
        <f t="shared" ca="1" si="586"/>
        <v/>
      </c>
      <c r="NO33" s="40" t="str">
        <f t="shared" ca="1" si="587"/>
        <v/>
      </c>
      <c r="NP33" s="37"/>
      <c r="NQ33" s="38" t="str">
        <f t="shared" ca="1" si="588"/>
        <v/>
      </c>
      <c r="NR33" s="38" t="str">
        <f t="shared" ca="1" si="589"/>
        <v/>
      </c>
      <c r="NS33" s="40" t="str">
        <f t="shared" ca="1" si="590"/>
        <v/>
      </c>
      <c r="NT33" s="37"/>
      <c r="NU33" s="38" t="str">
        <f t="shared" ca="1" si="591"/>
        <v/>
      </c>
      <c r="NV33" s="38" t="str">
        <f t="shared" ca="1" si="592"/>
        <v/>
      </c>
      <c r="NW33" s="40" t="str">
        <f t="shared" ca="1" si="593"/>
        <v/>
      </c>
      <c r="NX33" s="37"/>
      <c r="NY33" s="38" t="str">
        <f t="shared" ca="1" si="594"/>
        <v/>
      </c>
      <c r="NZ33" s="38" t="str">
        <f t="shared" ca="1" si="595"/>
        <v/>
      </c>
      <c r="OA33" s="40" t="str">
        <f t="shared" ca="1" si="596"/>
        <v/>
      </c>
      <c r="OB33" s="37"/>
      <c r="OC33" s="38" t="str">
        <f t="shared" ca="1" si="597"/>
        <v/>
      </c>
      <c r="OD33" s="38" t="str">
        <f t="shared" ca="1" si="598"/>
        <v/>
      </c>
      <c r="OE33" s="40" t="str">
        <f t="shared" ca="1" si="599"/>
        <v/>
      </c>
      <c r="OF33" s="37"/>
      <c r="OG33" s="38" t="str">
        <f t="shared" ca="1" si="600"/>
        <v/>
      </c>
      <c r="OH33" s="38" t="str">
        <f t="shared" ca="1" si="601"/>
        <v/>
      </c>
      <c r="OI33" s="40" t="str">
        <f t="shared" ca="1" si="602"/>
        <v/>
      </c>
      <c r="OJ33" s="37"/>
      <c r="OK33" s="38" t="str">
        <f t="shared" ca="1" si="603"/>
        <v/>
      </c>
      <c r="OL33" s="38" t="str">
        <f t="shared" ca="1" si="604"/>
        <v/>
      </c>
      <c r="OM33" s="40" t="str">
        <f t="shared" ca="1" si="605"/>
        <v/>
      </c>
      <c r="ON33" s="37"/>
      <c r="OO33" s="38" t="str">
        <f t="shared" ca="1" si="606"/>
        <v/>
      </c>
      <c r="OP33" s="38" t="str">
        <f t="shared" ca="1" si="607"/>
        <v/>
      </c>
      <c r="OQ33" s="40" t="str">
        <f t="shared" ca="1" si="608"/>
        <v/>
      </c>
      <c r="OR33" s="37"/>
      <c r="OS33" s="38" t="str">
        <f t="shared" ca="1" si="609"/>
        <v/>
      </c>
      <c r="OT33" s="38" t="str">
        <f t="shared" ca="1" si="610"/>
        <v/>
      </c>
      <c r="OU33" s="40" t="str">
        <f t="shared" ca="1" si="611"/>
        <v/>
      </c>
      <c r="OV33" s="37"/>
      <c r="OW33" s="38" t="str">
        <f t="shared" ca="1" si="612"/>
        <v/>
      </c>
      <c r="OX33" s="38" t="str">
        <f t="shared" ca="1" si="613"/>
        <v/>
      </c>
      <c r="OY33" s="40" t="str">
        <f t="shared" ca="1" si="614"/>
        <v/>
      </c>
      <c r="OZ33" s="37"/>
      <c r="PA33" s="38" t="str">
        <f t="shared" ca="1" si="615"/>
        <v/>
      </c>
      <c r="PB33" s="38" t="str">
        <f t="shared" ca="1" si="616"/>
        <v/>
      </c>
      <c r="PC33" s="40" t="str">
        <f t="shared" ca="1" si="617"/>
        <v/>
      </c>
      <c r="PD33" s="37"/>
      <c r="PE33" s="38" t="str">
        <f t="shared" ca="1" si="618"/>
        <v/>
      </c>
      <c r="PF33" s="38" t="str">
        <f t="shared" ca="1" si="619"/>
        <v/>
      </c>
      <c r="PG33" s="40" t="str">
        <f t="shared" ca="1" si="620"/>
        <v/>
      </c>
      <c r="PH33" s="37"/>
      <c r="PI33" s="38" t="str">
        <f t="shared" ca="1" si="621"/>
        <v/>
      </c>
      <c r="PJ33" s="38" t="str">
        <f t="shared" ca="1" si="622"/>
        <v/>
      </c>
      <c r="PK33" s="40" t="str">
        <f t="shared" ca="1" si="623"/>
        <v/>
      </c>
      <c r="PL33" s="37"/>
      <c r="PM33" s="38" t="str">
        <f t="shared" ca="1" si="624"/>
        <v/>
      </c>
      <c r="PN33" s="38" t="str">
        <f t="shared" ca="1" si="625"/>
        <v/>
      </c>
      <c r="PO33" s="40" t="str">
        <f t="shared" ca="1" si="626"/>
        <v/>
      </c>
      <c r="PP33" s="37"/>
      <c r="PQ33" s="38" t="str">
        <f t="shared" ca="1" si="627"/>
        <v/>
      </c>
      <c r="PR33" s="38" t="str">
        <f t="shared" ca="1" si="628"/>
        <v/>
      </c>
      <c r="PS33" s="40" t="str">
        <f t="shared" ca="1" si="629"/>
        <v/>
      </c>
      <c r="PT33" s="37"/>
      <c r="PU33" s="38" t="str">
        <f t="shared" ca="1" si="630"/>
        <v/>
      </c>
      <c r="PV33" s="38" t="str">
        <f t="shared" ca="1" si="631"/>
        <v/>
      </c>
      <c r="PW33" s="40" t="str">
        <f t="shared" ca="1" si="632"/>
        <v/>
      </c>
      <c r="PX33" s="37"/>
      <c r="PY33" s="38" t="str">
        <f t="shared" ca="1" si="633"/>
        <v/>
      </c>
      <c r="PZ33" s="38" t="str">
        <f t="shared" ca="1" si="634"/>
        <v/>
      </c>
      <c r="QA33" s="40" t="str">
        <f t="shared" ca="1" si="635"/>
        <v/>
      </c>
      <c r="QB33" s="37"/>
      <c r="QC33" s="38" t="str">
        <f t="shared" ca="1" si="636"/>
        <v/>
      </c>
      <c r="QD33" s="38" t="str">
        <f t="shared" ca="1" si="637"/>
        <v/>
      </c>
      <c r="QE33" s="40" t="str">
        <f t="shared" ca="1" si="638"/>
        <v/>
      </c>
      <c r="QF33" s="37"/>
      <c r="QG33" s="38" t="str">
        <f t="shared" ca="1" si="639"/>
        <v/>
      </c>
      <c r="QH33" s="38" t="str">
        <f t="shared" ca="1" si="640"/>
        <v/>
      </c>
      <c r="QI33" s="40" t="str">
        <f t="shared" ca="1" si="641"/>
        <v/>
      </c>
      <c r="QJ33" s="37"/>
      <c r="QK33" s="38" t="str">
        <f t="shared" ca="1" si="642"/>
        <v/>
      </c>
      <c r="QL33" s="38" t="str">
        <f t="shared" ca="1" si="643"/>
        <v/>
      </c>
      <c r="QM33" s="40" t="str">
        <f t="shared" ca="1" si="644"/>
        <v/>
      </c>
      <c r="QN33" s="37"/>
      <c r="QO33" s="38" t="str">
        <f t="shared" ca="1" si="645"/>
        <v/>
      </c>
      <c r="QP33" s="38" t="str">
        <f t="shared" ca="1" si="646"/>
        <v/>
      </c>
      <c r="QQ33" s="40" t="str">
        <f t="shared" ca="1" si="647"/>
        <v/>
      </c>
      <c r="QR33" s="37"/>
      <c r="QS33" s="38" t="str">
        <f t="shared" ca="1" si="648"/>
        <v/>
      </c>
      <c r="QT33" s="38" t="str">
        <f t="shared" ca="1" si="649"/>
        <v/>
      </c>
      <c r="QU33" s="40" t="str">
        <f t="shared" ca="1" si="650"/>
        <v/>
      </c>
      <c r="QV33" s="37"/>
      <c r="QW33" s="38" t="str">
        <f t="shared" ca="1" si="651"/>
        <v/>
      </c>
      <c r="QX33" s="38" t="str">
        <f t="shared" ca="1" si="652"/>
        <v/>
      </c>
      <c r="QY33" s="40" t="str">
        <f t="shared" ca="1" si="653"/>
        <v/>
      </c>
      <c r="QZ33" s="37"/>
      <c r="RA33" s="38" t="str">
        <f t="shared" ca="1" si="654"/>
        <v/>
      </c>
      <c r="RB33" s="38" t="str">
        <f t="shared" ca="1" si="655"/>
        <v/>
      </c>
      <c r="RC33" s="40" t="str">
        <f t="shared" ca="1" si="656"/>
        <v/>
      </c>
      <c r="RD33" s="37"/>
      <c r="RE33" s="38" t="str">
        <f t="shared" ca="1" si="657"/>
        <v/>
      </c>
      <c r="RF33" s="38" t="str">
        <f t="shared" ca="1" si="658"/>
        <v/>
      </c>
      <c r="RG33" s="40" t="str">
        <f t="shared" ca="1" si="659"/>
        <v/>
      </c>
      <c r="RH33" s="37"/>
      <c r="RI33" s="38" t="str">
        <f t="shared" ca="1" si="660"/>
        <v/>
      </c>
      <c r="RJ33" s="38" t="str">
        <f t="shared" ca="1" si="661"/>
        <v/>
      </c>
      <c r="RK33" s="40" t="str">
        <f t="shared" ca="1" si="662"/>
        <v/>
      </c>
      <c r="RL33" s="37"/>
      <c r="RM33" s="38" t="str">
        <f t="shared" ca="1" si="663"/>
        <v/>
      </c>
      <c r="RN33" s="38" t="str">
        <f t="shared" ca="1" si="664"/>
        <v/>
      </c>
      <c r="RO33" s="40" t="str">
        <f t="shared" ca="1" si="665"/>
        <v/>
      </c>
      <c r="RP33" s="37"/>
      <c r="RQ33" s="38" t="str">
        <f t="shared" ca="1" si="666"/>
        <v/>
      </c>
      <c r="RR33" s="38" t="str">
        <f t="shared" ca="1" si="667"/>
        <v/>
      </c>
      <c r="RS33" s="40" t="str">
        <f t="shared" ca="1" si="668"/>
        <v/>
      </c>
      <c r="RT33" s="37"/>
      <c r="RU33" s="38" t="str">
        <f t="shared" ca="1" si="669"/>
        <v/>
      </c>
      <c r="RV33" s="38" t="str">
        <f t="shared" ca="1" si="670"/>
        <v/>
      </c>
      <c r="RW33" s="40" t="str">
        <f t="shared" ca="1" si="671"/>
        <v/>
      </c>
      <c r="RX33" s="37"/>
      <c r="RY33" s="38" t="str">
        <f t="shared" ca="1" si="672"/>
        <v/>
      </c>
      <c r="RZ33" s="38" t="str">
        <f t="shared" ca="1" si="673"/>
        <v/>
      </c>
      <c r="SA33" s="40" t="str">
        <f t="shared" ca="1" si="674"/>
        <v/>
      </c>
      <c r="SB33" s="37"/>
      <c r="SC33" s="38" t="str">
        <f t="shared" ca="1" si="675"/>
        <v/>
      </c>
      <c r="SD33" s="38" t="str">
        <f t="shared" ca="1" si="676"/>
        <v/>
      </c>
      <c r="SE33" s="40" t="str">
        <f t="shared" ca="1" si="677"/>
        <v/>
      </c>
      <c r="SF33" s="37"/>
      <c r="SG33" s="38" t="str">
        <f t="shared" ca="1" si="678"/>
        <v/>
      </c>
      <c r="SH33" s="38" t="str">
        <f t="shared" ca="1" si="679"/>
        <v/>
      </c>
      <c r="SI33" s="40" t="str">
        <f t="shared" ca="1" si="680"/>
        <v/>
      </c>
      <c r="SJ33" s="37"/>
      <c r="SK33" s="38" t="str">
        <f t="shared" ca="1" si="681"/>
        <v/>
      </c>
      <c r="SL33" s="38" t="str">
        <f t="shared" ca="1" si="682"/>
        <v/>
      </c>
      <c r="SM33" s="40" t="str">
        <f t="shared" ca="1" si="683"/>
        <v/>
      </c>
      <c r="SN33" s="37"/>
      <c r="SO33" s="38" t="str">
        <f t="shared" ca="1" si="684"/>
        <v/>
      </c>
      <c r="SP33" s="38" t="str">
        <f t="shared" ca="1" si="685"/>
        <v/>
      </c>
      <c r="SQ33" s="40" t="str">
        <f t="shared" ca="1" si="686"/>
        <v/>
      </c>
      <c r="SR33" s="37"/>
      <c r="SS33" s="38" t="str">
        <f t="shared" ca="1" si="687"/>
        <v/>
      </c>
      <c r="ST33" s="38" t="str">
        <f t="shared" ca="1" si="688"/>
        <v/>
      </c>
      <c r="SU33" s="40" t="str">
        <f t="shared" ca="1" si="689"/>
        <v/>
      </c>
      <c r="SV33" s="37"/>
      <c r="SW33" s="38" t="str">
        <f t="shared" ca="1" si="690"/>
        <v/>
      </c>
      <c r="SX33" s="38" t="str">
        <f t="shared" ca="1" si="691"/>
        <v/>
      </c>
      <c r="SY33" s="40" t="str">
        <f t="shared" ca="1" si="692"/>
        <v/>
      </c>
      <c r="SZ33" s="37"/>
      <c r="TA33" s="38" t="str">
        <f t="shared" ca="1" si="693"/>
        <v/>
      </c>
      <c r="TB33" s="38" t="str">
        <f t="shared" ca="1" si="694"/>
        <v/>
      </c>
      <c r="TC33" s="40" t="str">
        <f t="shared" ca="1" si="695"/>
        <v/>
      </c>
      <c r="TD33" s="37"/>
      <c r="TE33" s="38" t="str">
        <f t="shared" ca="1" si="696"/>
        <v/>
      </c>
      <c r="TF33" s="38" t="str">
        <f t="shared" ca="1" si="697"/>
        <v/>
      </c>
      <c r="TG33" s="40" t="str">
        <f t="shared" ca="1" si="698"/>
        <v/>
      </c>
      <c r="TH33" s="37"/>
      <c r="TI33" s="38" t="str">
        <f t="shared" ca="1" si="699"/>
        <v/>
      </c>
      <c r="TJ33" s="38" t="str">
        <f t="shared" ca="1" si="700"/>
        <v/>
      </c>
      <c r="TK33" s="40" t="str">
        <f t="shared" ca="1" si="701"/>
        <v/>
      </c>
      <c r="TL33" s="37"/>
      <c r="TM33" s="38" t="str">
        <f t="shared" ca="1" si="702"/>
        <v/>
      </c>
      <c r="TN33" s="38" t="str">
        <f t="shared" ca="1" si="703"/>
        <v/>
      </c>
      <c r="TO33" s="40" t="str">
        <f t="shared" ca="1" si="704"/>
        <v/>
      </c>
      <c r="TP33" s="37"/>
      <c r="TQ33" s="38" t="str">
        <f t="shared" ca="1" si="705"/>
        <v/>
      </c>
      <c r="TR33" s="38" t="str">
        <f t="shared" ca="1" si="706"/>
        <v/>
      </c>
      <c r="TS33" s="40" t="str">
        <f t="shared" ca="1" si="707"/>
        <v/>
      </c>
      <c r="TT33" s="37"/>
      <c r="TU33" s="38" t="str">
        <f t="shared" ca="1" si="708"/>
        <v/>
      </c>
      <c r="TV33" s="38" t="str">
        <f t="shared" ca="1" si="709"/>
        <v/>
      </c>
      <c r="TW33" s="40" t="str">
        <f t="shared" ca="1" si="710"/>
        <v/>
      </c>
      <c r="TX33" s="37"/>
      <c r="TY33" s="38" t="str">
        <f t="shared" ca="1" si="711"/>
        <v/>
      </c>
      <c r="TZ33" s="38" t="str">
        <f t="shared" ca="1" si="712"/>
        <v/>
      </c>
      <c r="UA33" s="40" t="str">
        <f t="shared" ca="1" si="713"/>
        <v/>
      </c>
      <c r="UB33" s="37"/>
      <c r="UC33" s="38" t="str">
        <f t="shared" ca="1" si="714"/>
        <v/>
      </c>
      <c r="UD33" s="38" t="str">
        <f t="shared" ca="1" si="715"/>
        <v/>
      </c>
      <c r="UE33" s="40" t="str">
        <f t="shared" ca="1" si="716"/>
        <v/>
      </c>
      <c r="UF33" s="37"/>
      <c r="UG33" s="38" t="str">
        <f t="shared" ca="1" si="717"/>
        <v/>
      </c>
      <c r="UH33" s="38" t="str">
        <f t="shared" ca="1" si="718"/>
        <v/>
      </c>
      <c r="UI33" s="40" t="str">
        <f t="shared" ca="1" si="719"/>
        <v/>
      </c>
      <c r="UJ33" s="37"/>
      <c r="UK33" s="38" t="str">
        <f t="shared" ca="1" si="720"/>
        <v/>
      </c>
      <c r="UL33" s="38" t="str">
        <f t="shared" ca="1" si="721"/>
        <v/>
      </c>
      <c r="UM33" s="40" t="str">
        <f t="shared" ca="1" si="722"/>
        <v/>
      </c>
      <c r="UN33" s="37"/>
      <c r="UO33" s="38" t="str">
        <f t="shared" ca="1" si="723"/>
        <v/>
      </c>
      <c r="UP33" s="38" t="str">
        <f t="shared" ca="1" si="724"/>
        <v/>
      </c>
      <c r="UQ33" s="40" t="str">
        <f t="shared" ca="1" si="725"/>
        <v/>
      </c>
      <c r="UR33" s="37"/>
      <c r="US33" s="38" t="str">
        <f t="shared" ca="1" si="726"/>
        <v/>
      </c>
      <c r="UT33" s="38" t="str">
        <f t="shared" ca="1" si="727"/>
        <v/>
      </c>
      <c r="UU33" s="40" t="str">
        <f t="shared" ca="1" si="728"/>
        <v/>
      </c>
      <c r="UV33" s="37"/>
      <c r="UW33" s="38" t="str">
        <f t="shared" ca="1" si="729"/>
        <v/>
      </c>
      <c r="UX33" s="38" t="str">
        <f t="shared" ca="1" si="730"/>
        <v/>
      </c>
      <c r="UY33" s="40" t="str">
        <f t="shared" ca="1" si="731"/>
        <v/>
      </c>
      <c r="UZ33" s="37"/>
      <c r="VA33" s="38" t="str">
        <f t="shared" ca="1" si="732"/>
        <v/>
      </c>
      <c r="VB33" s="38" t="str">
        <f t="shared" ca="1" si="733"/>
        <v/>
      </c>
      <c r="VC33" s="40" t="str">
        <f t="shared" ca="1" si="734"/>
        <v/>
      </c>
      <c r="VD33" s="37"/>
      <c r="VE33" s="38" t="str">
        <f t="shared" ca="1" si="735"/>
        <v/>
      </c>
      <c r="VF33" s="38" t="str">
        <f t="shared" ca="1" si="736"/>
        <v/>
      </c>
      <c r="VG33" s="40" t="str">
        <f t="shared" ca="1" si="737"/>
        <v/>
      </c>
      <c r="VH33" s="37"/>
      <c r="VI33" s="38" t="str">
        <f t="shared" ca="1" si="738"/>
        <v/>
      </c>
      <c r="VJ33" s="38" t="str">
        <f t="shared" ca="1" si="739"/>
        <v/>
      </c>
      <c r="VK33" s="40" t="str">
        <f t="shared" ca="1" si="740"/>
        <v/>
      </c>
      <c r="VL33" s="37"/>
      <c r="VM33" s="38" t="str">
        <f t="shared" ca="1" si="741"/>
        <v/>
      </c>
      <c r="VN33" s="38" t="str">
        <f t="shared" ca="1" si="742"/>
        <v/>
      </c>
      <c r="VO33" s="40" t="str">
        <f t="shared" ca="1" si="743"/>
        <v/>
      </c>
      <c r="VP33" s="37"/>
      <c r="VQ33" s="38" t="str">
        <f t="shared" ca="1" si="744"/>
        <v/>
      </c>
      <c r="VR33" s="38" t="str">
        <f t="shared" ca="1" si="745"/>
        <v/>
      </c>
      <c r="VS33" s="40" t="str">
        <f t="shared" ca="1" si="746"/>
        <v/>
      </c>
      <c r="VT33" s="37"/>
      <c r="VU33" s="38" t="str">
        <f t="shared" ca="1" si="747"/>
        <v/>
      </c>
      <c r="VV33" s="38" t="str">
        <f t="shared" ca="1" si="748"/>
        <v/>
      </c>
      <c r="VW33" s="40" t="str">
        <f t="shared" ca="1" si="749"/>
        <v/>
      </c>
      <c r="VX33" s="37"/>
      <c r="VY33" s="38"/>
      <c r="VZ33" s="38"/>
      <c r="WA33" s="40"/>
      <c r="WB33" s="37"/>
      <c r="WC33" s="38" t="str">
        <f t="shared" ca="1" si="750"/>
        <v/>
      </c>
      <c r="WD33" s="38" t="str">
        <f t="shared" ca="1" si="751"/>
        <v/>
      </c>
      <c r="WE33" s="40" t="str">
        <f t="shared" ca="1" si="752"/>
        <v/>
      </c>
      <c r="WF33" s="37"/>
      <c r="WG33" s="38" t="str">
        <f t="shared" ca="1" si="753"/>
        <v/>
      </c>
      <c r="WH33" s="38" t="str">
        <f t="shared" ca="1" si="754"/>
        <v/>
      </c>
      <c r="WI33" s="40" t="str">
        <f t="shared" ca="1" si="755"/>
        <v/>
      </c>
      <c r="WJ33" s="37"/>
      <c r="WK33" s="38" t="str">
        <f t="shared" ca="1" si="756"/>
        <v/>
      </c>
      <c r="WL33" s="38" t="str">
        <f t="shared" ca="1" si="757"/>
        <v/>
      </c>
      <c r="WM33" s="40" t="str">
        <f t="shared" ca="1" si="758"/>
        <v/>
      </c>
      <c r="WN33" s="37"/>
      <c r="WO33" s="38" t="str">
        <f t="shared" ca="1" si="759"/>
        <v/>
      </c>
      <c r="WP33" s="38" t="str">
        <f t="shared" ca="1" si="760"/>
        <v/>
      </c>
      <c r="WQ33" s="40" t="str">
        <f t="shared" ca="1" si="761"/>
        <v/>
      </c>
      <c r="WR33" s="37"/>
      <c r="WS33" s="38" t="str">
        <f t="shared" ca="1" si="762"/>
        <v/>
      </c>
      <c r="WT33" s="38" t="str">
        <f t="shared" ca="1" si="763"/>
        <v/>
      </c>
      <c r="WU33" s="40" t="str">
        <f t="shared" ca="1" si="764"/>
        <v/>
      </c>
      <c r="WV33" s="37"/>
      <c r="WW33" s="38" t="str">
        <f t="shared" ca="1" si="765"/>
        <v/>
      </c>
      <c r="WX33" s="38" t="str">
        <f t="shared" ca="1" si="766"/>
        <v/>
      </c>
      <c r="WY33" s="40" t="str">
        <f t="shared" ca="1" si="767"/>
        <v/>
      </c>
      <c r="WZ33" s="37"/>
      <c r="XA33" s="38" t="str">
        <f t="shared" ca="1" si="768"/>
        <v/>
      </c>
      <c r="XB33" s="38" t="str">
        <f t="shared" ca="1" si="769"/>
        <v/>
      </c>
      <c r="XC33" s="40" t="str">
        <f t="shared" ca="1" si="770"/>
        <v/>
      </c>
      <c r="XD33" s="37"/>
      <c r="XE33" s="38" t="str">
        <f t="shared" ca="1" si="771"/>
        <v/>
      </c>
      <c r="XF33" s="38" t="str">
        <f t="shared" ca="1" si="772"/>
        <v/>
      </c>
      <c r="XG33" s="40" t="str">
        <f t="shared" ca="1" si="773"/>
        <v/>
      </c>
      <c r="XH33" s="37"/>
      <c r="XI33" s="38" t="str">
        <f t="shared" ca="1" si="774"/>
        <v/>
      </c>
      <c r="XJ33" s="38" t="str">
        <f t="shared" ca="1" si="775"/>
        <v/>
      </c>
      <c r="XK33" s="40" t="str">
        <f t="shared" ca="1" si="776"/>
        <v/>
      </c>
      <c r="XL33" s="37"/>
      <c r="XM33" s="38" t="str">
        <f t="shared" ca="1" si="777"/>
        <v/>
      </c>
      <c r="XN33" s="38" t="str">
        <f t="shared" ca="1" si="778"/>
        <v/>
      </c>
      <c r="XO33" s="40" t="str">
        <f t="shared" ca="1" si="779"/>
        <v/>
      </c>
      <c r="XP33" s="37"/>
      <c r="XQ33" s="38" t="str">
        <f t="shared" ca="1" si="780"/>
        <v/>
      </c>
      <c r="XR33" s="38" t="str">
        <f t="shared" ca="1" si="781"/>
        <v/>
      </c>
      <c r="XS33" s="40" t="str">
        <f t="shared" ca="1" si="782"/>
        <v/>
      </c>
      <c r="XT33" s="37"/>
      <c r="XU33" s="38" t="str">
        <f t="shared" ca="1" si="783"/>
        <v/>
      </c>
      <c r="XV33" s="38" t="str">
        <f t="shared" ca="1" si="784"/>
        <v/>
      </c>
      <c r="XW33" s="40" t="str">
        <f t="shared" ca="1" si="785"/>
        <v/>
      </c>
      <c r="XX33" s="37"/>
      <c r="XY33" s="38" t="str">
        <f t="shared" ca="1" si="786"/>
        <v/>
      </c>
      <c r="XZ33" s="38" t="str">
        <f t="shared" ca="1" si="787"/>
        <v/>
      </c>
      <c r="YA33" s="40" t="str">
        <f t="shared" ca="1" si="788"/>
        <v/>
      </c>
      <c r="YB33" s="37"/>
      <c r="YC33" s="38" t="str">
        <f t="shared" ca="1" si="789"/>
        <v/>
      </c>
      <c r="YD33" s="38" t="str">
        <f t="shared" ca="1" si="790"/>
        <v/>
      </c>
      <c r="YE33" s="40" t="str">
        <f t="shared" ca="1" si="791"/>
        <v/>
      </c>
      <c r="YF33" s="37"/>
      <c r="YG33" s="38" t="str">
        <f t="shared" ca="1" si="792"/>
        <v/>
      </c>
      <c r="YH33" s="38" t="str">
        <f t="shared" ca="1" si="793"/>
        <v/>
      </c>
      <c r="YI33" s="40" t="str">
        <f t="shared" ca="1" si="794"/>
        <v/>
      </c>
      <c r="YJ33" s="37"/>
      <c r="YK33" s="38" t="str">
        <f t="shared" ca="1" si="795"/>
        <v/>
      </c>
      <c r="YL33" s="38" t="str">
        <f t="shared" ca="1" si="796"/>
        <v/>
      </c>
      <c r="YM33" s="40" t="str">
        <f t="shared" ca="1" si="797"/>
        <v/>
      </c>
      <c r="YN33" s="37"/>
      <c r="YO33" s="38" t="str">
        <f t="shared" ca="1" si="798"/>
        <v/>
      </c>
      <c r="YP33" s="38" t="str">
        <f t="shared" ca="1" si="799"/>
        <v/>
      </c>
      <c r="YQ33" s="40" t="str">
        <f t="shared" ca="1" si="800"/>
        <v/>
      </c>
      <c r="YR33" s="37"/>
      <c r="YS33" s="38" t="str">
        <f t="shared" ca="1" si="801"/>
        <v/>
      </c>
      <c r="YT33" s="38" t="str">
        <f t="shared" ca="1" si="802"/>
        <v/>
      </c>
      <c r="YU33" s="40" t="str">
        <f t="shared" ca="1" si="803"/>
        <v/>
      </c>
      <c r="YV33" s="37"/>
      <c r="YW33" s="38" t="str">
        <f t="shared" ca="1" si="804"/>
        <v/>
      </c>
      <c r="YX33" s="38" t="str">
        <f t="shared" ca="1" si="805"/>
        <v/>
      </c>
      <c r="YY33" s="40" t="str">
        <f t="shared" ca="1" si="806"/>
        <v/>
      </c>
      <c r="YZ33" s="37"/>
      <c r="ZA33" s="38" t="str">
        <f t="shared" ca="1" si="807"/>
        <v/>
      </c>
      <c r="ZB33" s="38" t="str">
        <f t="shared" ca="1" si="808"/>
        <v/>
      </c>
      <c r="ZC33" s="40" t="str">
        <f t="shared" ca="1" si="809"/>
        <v/>
      </c>
      <c r="ZD33" s="37"/>
      <c r="ZE33" s="38" t="str">
        <f t="shared" ca="1" si="810"/>
        <v/>
      </c>
      <c r="ZF33" s="38" t="str">
        <f t="shared" ca="1" si="811"/>
        <v/>
      </c>
      <c r="ZG33" s="40" t="str">
        <f t="shared" ca="1" si="812"/>
        <v/>
      </c>
      <c r="ZH33" s="37"/>
      <c r="ZI33" s="38" t="str">
        <f t="shared" ca="1" si="813"/>
        <v/>
      </c>
      <c r="ZJ33" s="38" t="str">
        <f t="shared" ca="1" si="814"/>
        <v/>
      </c>
      <c r="ZK33" s="40" t="str">
        <f t="shared" ca="1" si="815"/>
        <v/>
      </c>
      <c r="ZL33" s="37"/>
      <c r="ZM33" s="38" t="str">
        <f t="shared" ca="1" si="816"/>
        <v/>
      </c>
      <c r="ZN33" s="38" t="str">
        <f t="shared" ca="1" si="817"/>
        <v/>
      </c>
      <c r="ZO33" s="40" t="str">
        <f t="shared" ca="1" si="818"/>
        <v/>
      </c>
      <c r="ZP33" s="37"/>
      <c r="ZQ33" s="38" t="str">
        <f t="shared" ca="1" si="819"/>
        <v/>
      </c>
      <c r="ZR33" s="38" t="str">
        <f t="shared" ca="1" si="820"/>
        <v/>
      </c>
      <c r="ZS33" s="40" t="str">
        <f t="shared" ca="1" si="821"/>
        <v/>
      </c>
      <c r="ZT33" s="37"/>
      <c r="ZU33" s="38" t="str">
        <f t="shared" ca="1" si="822"/>
        <v/>
      </c>
      <c r="ZV33" s="38" t="str">
        <f t="shared" ca="1" si="823"/>
        <v/>
      </c>
      <c r="ZW33" s="40" t="str">
        <f t="shared" ca="1" si="824"/>
        <v/>
      </c>
      <c r="ZX33" s="37"/>
      <c r="ZY33" s="38" t="str">
        <f t="shared" ca="1" si="825"/>
        <v/>
      </c>
      <c r="ZZ33" s="38" t="str">
        <f t="shared" ca="1" si="826"/>
        <v/>
      </c>
      <c r="AAA33" s="40" t="str">
        <f t="shared" ca="1" si="827"/>
        <v/>
      </c>
      <c r="AAB33" s="37"/>
      <c r="AAC33" s="38" t="str">
        <f t="shared" ca="1" si="828"/>
        <v/>
      </c>
      <c r="AAD33" s="38" t="str">
        <f t="shared" ca="1" si="829"/>
        <v/>
      </c>
      <c r="AAE33" s="40" t="str">
        <f t="shared" ca="1" si="830"/>
        <v/>
      </c>
      <c r="AAF33" s="37"/>
      <c r="AAG33" s="38" t="str">
        <f t="shared" ca="1" si="831"/>
        <v/>
      </c>
      <c r="AAH33" s="38" t="str">
        <f t="shared" ca="1" si="832"/>
        <v/>
      </c>
      <c r="AAI33" s="40" t="str">
        <f t="shared" ca="1" si="833"/>
        <v/>
      </c>
      <c r="AAJ33" s="37"/>
      <c r="AAK33" s="38" t="str">
        <f t="shared" ca="1" si="834"/>
        <v/>
      </c>
      <c r="AAL33" s="38" t="str">
        <f t="shared" ca="1" si="835"/>
        <v/>
      </c>
      <c r="AAM33" s="40" t="str">
        <f t="shared" ca="1" si="836"/>
        <v/>
      </c>
      <c r="AAN33" s="37"/>
      <c r="AAO33" s="38" t="str">
        <f t="shared" ca="1" si="837"/>
        <v/>
      </c>
      <c r="AAP33" s="38" t="str">
        <f t="shared" ca="1" si="838"/>
        <v/>
      </c>
      <c r="AAQ33" s="40" t="str">
        <f t="shared" ca="1" si="839"/>
        <v/>
      </c>
      <c r="AAR33" s="37"/>
      <c r="AAS33" s="38" t="str">
        <f t="shared" ca="1" si="840"/>
        <v/>
      </c>
      <c r="AAT33" s="38" t="str">
        <f t="shared" ca="1" si="841"/>
        <v/>
      </c>
      <c r="AAU33" s="40" t="str">
        <f t="shared" ca="1" si="842"/>
        <v/>
      </c>
      <c r="AAV33" s="37"/>
      <c r="AAW33" s="38" t="str">
        <f t="shared" ca="1" si="843"/>
        <v/>
      </c>
      <c r="AAX33" s="38" t="str">
        <f t="shared" ca="1" si="844"/>
        <v/>
      </c>
      <c r="AAY33" s="40" t="str">
        <f t="shared" ca="1" si="845"/>
        <v/>
      </c>
      <c r="AAZ33" s="37"/>
      <c r="ABA33" s="38" t="str">
        <f t="shared" ca="1" si="846"/>
        <v/>
      </c>
      <c r="ABB33" s="38" t="str">
        <f t="shared" ca="1" si="847"/>
        <v/>
      </c>
      <c r="ABC33" s="40" t="str">
        <f t="shared" ca="1" si="848"/>
        <v/>
      </c>
      <c r="ABD33" s="37"/>
      <c r="ABE33" s="38" t="str">
        <f t="shared" ca="1" si="849"/>
        <v/>
      </c>
      <c r="ABF33" s="38" t="str">
        <f t="shared" ca="1" si="850"/>
        <v/>
      </c>
      <c r="ABG33" s="40" t="str">
        <f t="shared" ca="1" si="851"/>
        <v/>
      </c>
      <c r="ABH33" s="37"/>
      <c r="ABI33" s="38" t="str">
        <f t="shared" ca="1" si="852"/>
        <v/>
      </c>
      <c r="ABJ33" s="38" t="str">
        <f t="shared" ca="1" si="853"/>
        <v/>
      </c>
      <c r="ABK33" s="40" t="str">
        <f t="shared" ca="1" si="854"/>
        <v/>
      </c>
      <c r="ABL33" s="37"/>
      <c r="ABM33" s="38" t="str">
        <f t="shared" ca="1" si="855"/>
        <v/>
      </c>
      <c r="ABN33" s="38" t="str">
        <f t="shared" ca="1" si="856"/>
        <v/>
      </c>
      <c r="ABO33" s="40" t="str">
        <f t="shared" ca="1" si="857"/>
        <v/>
      </c>
      <c r="ABP33" s="37"/>
      <c r="ABQ33" s="38" t="str">
        <f t="shared" ca="1" si="858"/>
        <v/>
      </c>
      <c r="ABR33" s="38" t="str">
        <f t="shared" ca="1" si="859"/>
        <v/>
      </c>
      <c r="ABS33" s="40" t="str">
        <f t="shared" ca="1" si="860"/>
        <v/>
      </c>
      <c r="ABT33" s="37"/>
      <c r="ABU33" s="38" t="str">
        <f t="shared" ca="1" si="861"/>
        <v/>
      </c>
      <c r="ABV33" s="38" t="str">
        <f t="shared" ca="1" si="862"/>
        <v/>
      </c>
      <c r="ABW33" s="40" t="str">
        <f t="shared" ca="1" si="863"/>
        <v/>
      </c>
      <c r="ABX33" s="37"/>
      <c r="ABY33" s="38" t="str">
        <f t="shared" ca="1" si="864"/>
        <v/>
      </c>
      <c r="ABZ33" s="38" t="str">
        <f t="shared" ca="1" si="865"/>
        <v/>
      </c>
      <c r="ACA33" s="40" t="str">
        <f t="shared" ca="1" si="866"/>
        <v/>
      </c>
      <c r="ACB33" s="37"/>
      <c r="ACC33" s="38" t="str">
        <f t="shared" ca="1" si="867"/>
        <v/>
      </c>
      <c r="ACD33" s="38" t="str">
        <f t="shared" ca="1" si="868"/>
        <v/>
      </c>
      <c r="ACE33" s="40" t="str">
        <f t="shared" ca="1" si="869"/>
        <v/>
      </c>
      <c r="ACF33" s="37"/>
      <c r="ACG33" s="38" t="str">
        <f t="shared" ca="1" si="870"/>
        <v/>
      </c>
      <c r="ACH33" s="38" t="str">
        <f t="shared" ca="1" si="871"/>
        <v/>
      </c>
      <c r="ACI33" s="40" t="str">
        <f t="shared" ca="1" si="872"/>
        <v/>
      </c>
      <c r="ACJ33" s="37"/>
      <c r="ACK33" s="38" t="str">
        <f t="shared" ca="1" si="873"/>
        <v/>
      </c>
      <c r="ACL33" s="38" t="str">
        <f t="shared" ca="1" si="874"/>
        <v/>
      </c>
      <c r="ACM33" s="40" t="str">
        <f t="shared" ca="1" si="875"/>
        <v/>
      </c>
      <c r="ACN33" s="37"/>
      <c r="ACO33" s="38" t="str">
        <f t="shared" ca="1" si="876"/>
        <v/>
      </c>
      <c r="ACP33" s="38" t="str">
        <f t="shared" ca="1" si="877"/>
        <v/>
      </c>
      <c r="ACQ33" s="40" t="str">
        <f t="shared" ca="1" si="878"/>
        <v/>
      </c>
      <c r="ACR33" s="37"/>
      <c r="ACS33" s="38" t="str">
        <f t="shared" ca="1" si="879"/>
        <v/>
      </c>
      <c r="ACT33" s="38" t="str">
        <f t="shared" ca="1" si="880"/>
        <v/>
      </c>
      <c r="ACU33" s="40" t="str">
        <f t="shared" ca="1" si="881"/>
        <v/>
      </c>
      <c r="ACV33" s="37"/>
      <c r="ACW33" s="38" t="str">
        <f t="shared" ca="1" si="882"/>
        <v/>
      </c>
      <c r="ACX33" s="38" t="str">
        <f t="shared" ca="1" si="883"/>
        <v/>
      </c>
      <c r="ACY33" s="40" t="str">
        <f t="shared" ca="1" si="884"/>
        <v/>
      </c>
      <c r="ACZ33" s="37"/>
      <c r="ADA33" s="38" t="str">
        <f t="shared" ca="1" si="885"/>
        <v/>
      </c>
      <c r="ADB33" s="38" t="str">
        <f t="shared" ca="1" si="886"/>
        <v/>
      </c>
      <c r="ADC33" s="40" t="str">
        <f t="shared" ca="1" si="887"/>
        <v/>
      </c>
      <c r="ADD33" s="37"/>
      <c r="ADE33" s="38" t="str">
        <f t="shared" ca="1" si="888"/>
        <v/>
      </c>
      <c r="ADF33" s="38" t="str">
        <f t="shared" ca="1" si="889"/>
        <v/>
      </c>
      <c r="ADG33" s="40" t="str">
        <f t="shared" ca="1" si="890"/>
        <v/>
      </c>
      <c r="ADH33" s="37"/>
      <c r="ADI33" s="38" t="str">
        <f t="shared" ca="1" si="891"/>
        <v/>
      </c>
      <c r="ADJ33" s="38" t="str">
        <f t="shared" ca="1" si="892"/>
        <v/>
      </c>
      <c r="ADK33" s="40" t="str">
        <f t="shared" ca="1" si="893"/>
        <v/>
      </c>
      <c r="ADL33" s="37"/>
      <c r="ADM33" s="38" t="str">
        <f t="shared" ca="1" si="894"/>
        <v/>
      </c>
      <c r="ADN33" s="38" t="str">
        <f t="shared" ca="1" si="895"/>
        <v/>
      </c>
      <c r="ADO33" s="40" t="str">
        <f t="shared" ca="1" si="896"/>
        <v/>
      </c>
      <c r="ADP33" s="37"/>
      <c r="ADQ33" s="38" t="str">
        <f t="shared" ca="1" si="897"/>
        <v/>
      </c>
      <c r="ADR33" s="38" t="str">
        <f t="shared" ca="1" si="898"/>
        <v/>
      </c>
      <c r="ADS33" s="40" t="str">
        <f t="shared" ca="1" si="899"/>
        <v/>
      </c>
      <c r="ADT33" s="37"/>
      <c r="ADU33" s="38" t="str">
        <f t="shared" ca="1" si="900"/>
        <v/>
      </c>
      <c r="ADV33" s="38" t="str">
        <f t="shared" ca="1" si="901"/>
        <v/>
      </c>
      <c r="ADW33" s="40" t="str">
        <f t="shared" ca="1" si="902"/>
        <v/>
      </c>
      <c r="ADX33" s="37"/>
      <c r="ADY33" s="38" t="str">
        <f t="shared" ca="1" si="903"/>
        <v/>
      </c>
      <c r="ADZ33" s="38" t="str">
        <f t="shared" ca="1" si="904"/>
        <v/>
      </c>
      <c r="AEA33" s="40" t="str">
        <f t="shared" ca="1" si="905"/>
        <v/>
      </c>
      <c r="AEB33" s="37"/>
      <c r="AEC33" s="38" t="str">
        <f t="shared" ca="1" si="906"/>
        <v/>
      </c>
      <c r="AED33" s="38" t="str">
        <f t="shared" ca="1" si="907"/>
        <v/>
      </c>
      <c r="AEE33" s="40" t="str">
        <f t="shared" ca="1" si="908"/>
        <v/>
      </c>
      <c r="AEF33" s="37"/>
      <c r="AEG33" s="38" t="str">
        <f t="shared" ca="1" si="909"/>
        <v/>
      </c>
      <c r="AEH33" s="38" t="str">
        <f t="shared" ca="1" si="910"/>
        <v/>
      </c>
      <c r="AEI33" s="40" t="str">
        <f t="shared" ca="1" si="911"/>
        <v/>
      </c>
      <c r="AEJ33" s="37"/>
      <c r="AEK33" s="38" t="str">
        <f t="shared" ca="1" si="912"/>
        <v/>
      </c>
      <c r="AEL33" s="38" t="str">
        <f t="shared" ca="1" si="913"/>
        <v/>
      </c>
      <c r="AEM33" s="40" t="str">
        <f t="shared" ca="1" si="914"/>
        <v/>
      </c>
      <c r="AEN33" s="37"/>
      <c r="AEO33" s="38" t="str">
        <f t="shared" ca="1" si="915"/>
        <v/>
      </c>
      <c r="AEP33" s="38" t="str">
        <f t="shared" ca="1" si="916"/>
        <v/>
      </c>
      <c r="AEQ33" s="40" t="str">
        <f t="shared" ca="1" si="917"/>
        <v/>
      </c>
      <c r="AER33" s="37"/>
      <c r="AES33" s="38" t="str">
        <f t="shared" ca="1" si="918"/>
        <v/>
      </c>
      <c r="AET33" s="38" t="str">
        <f t="shared" ca="1" si="919"/>
        <v/>
      </c>
      <c r="AEU33" s="40" t="str">
        <f t="shared" ca="1" si="920"/>
        <v/>
      </c>
      <c r="AEV33" s="37"/>
      <c r="AEW33" s="38" t="str">
        <f t="shared" ca="1" si="921"/>
        <v/>
      </c>
      <c r="AEX33" s="38" t="str">
        <f t="shared" ca="1" si="922"/>
        <v/>
      </c>
      <c r="AEY33" s="40" t="str">
        <f t="shared" ca="1" si="923"/>
        <v/>
      </c>
      <c r="AEZ33" s="37"/>
      <c r="AFA33" s="38" t="str">
        <f t="shared" ca="1" si="924"/>
        <v/>
      </c>
      <c r="AFB33" s="38" t="str">
        <f t="shared" ca="1" si="925"/>
        <v/>
      </c>
      <c r="AFC33" s="40" t="str">
        <f t="shared" ca="1" si="926"/>
        <v/>
      </c>
      <c r="AFD33" s="37"/>
      <c r="AFE33" s="38" t="str">
        <f t="shared" ca="1" si="927"/>
        <v/>
      </c>
      <c r="AFF33" s="38" t="str">
        <f t="shared" ca="1" si="928"/>
        <v/>
      </c>
      <c r="AFG33" s="40" t="str">
        <f t="shared" ca="1" si="929"/>
        <v/>
      </c>
      <c r="AFH33" s="37"/>
      <c r="AFI33" s="38" t="str">
        <f t="shared" ca="1" si="930"/>
        <v/>
      </c>
      <c r="AFJ33" s="38" t="str">
        <f t="shared" ca="1" si="931"/>
        <v/>
      </c>
      <c r="AFK33" s="40" t="str">
        <f t="shared" ca="1" si="932"/>
        <v/>
      </c>
      <c r="AFL33" s="37"/>
      <c r="AFM33" s="38" t="str">
        <f t="shared" ca="1" si="933"/>
        <v/>
      </c>
      <c r="AFN33" s="38" t="str">
        <f t="shared" ca="1" si="934"/>
        <v/>
      </c>
      <c r="AFO33" s="40" t="str">
        <f t="shared" ca="1" si="935"/>
        <v/>
      </c>
      <c r="AFP33" s="37"/>
      <c r="AFQ33" s="38" t="str">
        <f t="shared" ca="1" si="936"/>
        <v/>
      </c>
      <c r="AFR33" s="38" t="str">
        <f t="shared" ca="1" si="937"/>
        <v/>
      </c>
      <c r="AFS33" s="40" t="str">
        <f t="shared" ca="1" si="938"/>
        <v/>
      </c>
      <c r="AFT33" s="37"/>
      <c r="AFU33" s="38" t="str">
        <f t="shared" ca="1" si="939"/>
        <v/>
      </c>
      <c r="AFV33" s="38" t="str">
        <f t="shared" ca="1" si="940"/>
        <v/>
      </c>
      <c r="AFW33" s="40" t="str">
        <f t="shared" ca="1" si="941"/>
        <v/>
      </c>
      <c r="AFX33" s="37"/>
      <c r="AFY33" s="38" t="str">
        <f t="shared" ca="1" si="942"/>
        <v/>
      </c>
      <c r="AFZ33" s="38" t="str">
        <f t="shared" ca="1" si="943"/>
        <v/>
      </c>
      <c r="AGA33" s="40" t="str">
        <f t="shared" ca="1" si="944"/>
        <v/>
      </c>
      <c r="AGB33" s="37"/>
      <c r="AGC33" s="38" t="str">
        <f t="shared" ca="1" si="945"/>
        <v/>
      </c>
      <c r="AGD33" s="38" t="str">
        <f t="shared" ca="1" si="946"/>
        <v/>
      </c>
      <c r="AGE33" s="40" t="str">
        <f t="shared" ca="1" si="947"/>
        <v/>
      </c>
      <c r="AGF33" s="37"/>
      <c r="AGG33" s="38" t="str">
        <f t="shared" ca="1" si="948"/>
        <v/>
      </c>
      <c r="AGH33" s="38" t="str">
        <f t="shared" ca="1" si="949"/>
        <v/>
      </c>
      <c r="AGI33" s="40" t="str">
        <f t="shared" ca="1" si="950"/>
        <v/>
      </c>
      <c r="AGJ33" s="37"/>
      <c r="AGK33" s="38" t="str">
        <f t="shared" ca="1" si="951"/>
        <v/>
      </c>
      <c r="AGL33" s="38" t="str">
        <f t="shared" ca="1" si="952"/>
        <v/>
      </c>
      <c r="AGM33" s="40" t="str">
        <f t="shared" ca="1" si="953"/>
        <v/>
      </c>
      <c r="AGN33" s="37"/>
      <c r="AGO33" s="38" t="str">
        <f t="shared" ca="1" si="954"/>
        <v/>
      </c>
      <c r="AGP33" s="38" t="str">
        <f t="shared" ca="1" si="955"/>
        <v/>
      </c>
      <c r="AGQ33" s="40" t="str">
        <f t="shared" ca="1" si="956"/>
        <v/>
      </c>
      <c r="AGR33" s="37"/>
      <c r="AGS33" s="38" t="str">
        <f t="shared" ca="1" si="957"/>
        <v/>
      </c>
      <c r="AGT33" s="38" t="str">
        <f t="shared" ca="1" si="958"/>
        <v/>
      </c>
      <c r="AGU33" s="40" t="str">
        <f t="shared" ca="1" si="959"/>
        <v/>
      </c>
      <c r="AGV33" s="37"/>
      <c r="AGW33" s="38" t="str">
        <f t="shared" ca="1" si="960"/>
        <v/>
      </c>
      <c r="AGX33" s="38" t="str">
        <f t="shared" ca="1" si="961"/>
        <v/>
      </c>
      <c r="AGY33" s="40" t="str">
        <f t="shared" ca="1" si="962"/>
        <v/>
      </c>
      <c r="AGZ33" s="37"/>
      <c r="AHA33" s="38" t="str">
        <f t="shared" ca="1" si="963"/>
        <v/>
      </c>
      <c r="AHB33" s="38" t="str">
        <f t="shared" ca="1" si="964"/>
        <v/>
      </c>
      <c r="AHC33" s="40" t="str">
        <f t="shared" ca="1" si="965"/>
        <v/>
      </c>
      <c r="AHD33" s="37"/>
      <c r="AHE33" s="38" t="str">
        <f t="shared" ca="1" si="966"/>
        <v/>
      </c>
      <c r="AHF33" s="38" t="str">
        <f t="shared" ca="1" si="967"/>
        <v/>
      </c>
      <c r="AHG33" s="40" t="str">
        <f t="shared" ca="1" si="968"/>
        <v/>
      </c>
      <c r="AHH33" s="37"/>
      <c r="AHI33" s="38" t="str">
        <f t="shared" ca="1" si="969"/>
        <v/>
      </c>
      <c r="AHJ33" s="38" t="str">
        <f t="shared" ca="1" si="970"/>
        <v/>
      </c>
      <c r="AHK33" s="40" t="str">
        <f t="shared" ca="1" si="971"/>
        <v/>
      </c>
      <c r="AHL33" s="37"/>
      <c r="AHM33" s="38" t="str">
        <f t="shared" ca="1" si="972"/>
        <v/>
      </c>
      <c r="AHN33" s="38" t="str">
        <f t="shared" ca="1" si="973"/>
        <v/>
      </c>
      <c r="AHO33" s="40" t="str">
        <f t="shared" ca="1" si="974"/>
        <v/>
      </c>
      <c r="AHP33" s="37"/>
      <c r="AHQ33" s="38" t="str">
        <f t="shared" ca="1" si="975"/>
        <v/>
      </c>
      <c r="AHR33" s="38" t="str">
        <f t="shared" ca="1" si="976"/>
        <v/>
      </c>
      <c r="AHS33" s="40" t="str">
        <f t="shared" ca="1" si="977"/>
        <v/>
      </c>
      <c r="AHT33" s="37"/>
      <c r="AHU33" s="38" t="str">
        <f t="shared" ca="1" si="978"/>
        <v/>
      </c>
      <c r="AHV33" s="38" t="str">
        <f t="shared" ca="1" si="979"/>
        <v/>
      </c>
      <c r="AHW33" s="40" t="str">
        <f t="shared" ca="1" si="980"/>
        <v/>
      </c>
      <c r="AHX33" s="37"/>
      <c r="AHY33" s="38" t="str">
        <f t="shared" ca="1" si="981"/>
        <v/>
      </c>
      <c r="AHZ33" s="38" t="str">
        <f t="shared" ca="1" si="982"/>
        <v/>
      </c>
      <c r="AIA33" s="40" t="str">
        <f t="shared" ca="1" si="983"/>
        <v/>
      </c>
      <c r="AIB33" s="37"/>
      <c r="AIC33" s="38" t="str">
        <f t="shared" ca="1" si="984"/>
        <v/>
      </c>
      <c r="AID33" s="38" t="str">
        <f t="shared" ca="1" si="985"/>
        <v/>
      </c>
      <c r="AIE33" s="40" t="str">
        <f t="shared" ca="1" si="986"/>
        <v/>
      </c>
    </row>
    <row r="34" spans="1:915" x14ac:dyDescent="0.3">
      <c r="A34" s="1">
        <f t="shared" ca="1" si="308"/>
        <v>33</v>
      </c>
      <c r="B34" s="1" t="s">
        <v>153</v>
      </c>
      <c r="C34" s="35">
        <f t="array" aca="1" ref="C34" ca="1">SUM(IF(MOD(COLUMN(D34:AIE34),4)=3,D34:AIE34,0))</f>
        <v>50.5</v>
      </c>
      <c r="D34" s="37"/>
      <c r="E34" s="38" t="str">
        <f t="shared" ca="1" si="309"/>
        <v/>
      </c>
      <c r="F34" s="38" t="str">
        <f t="shared" ca="1" si="310"/>
        <v/>
      </c>
      <c r="G34" s="40" t="str">
        <f t="shared" ca="1" si="311"/>
        <v/>
      </c>
      <c r="H34" s="37"/>
      <c r="I34" s="38" t="str">
        <f t="shared" ca="1" si="312"/>
        <v/>
      </c>
      <c r="J34" s="38" t="str">
        <f t="shared" ca="1" si="313"/>
        <v/>
      </c>
      <c r="K34" s="40" t="str">
        <f t="shared" ca="1" si="314"/>
        <v/>
      </c>
      <c r="L34" s="37"/>
      <c r="M34" s="38" t="str">
        <f t="shared" ca="1" si="315"/>
        <v/>
      </c>
      <c r="N34" s="38" t="str">
        <f t="shared" ca="1" si="316"/>
        <v/>
      </c>
      <c r="O34" s="40" t="str">
        <f t="shared" ca="1" si="317"/>
        <v/>
      </c>
      <c r="P34" s="37"/>
      <c r="Q34" s="38" t="str">
        <f t="shared" ca="1" si="318"/>
        <v/>
      </c>
      <c r="R34" s="38" t="str">
        <f t="shared" ca="1" si="319"/>
        <v/>
      </c>
      <c r="S34" s="40" t="str">
        <f t="shared" ca="1" si="320"/>
        <v/>
      </c>
      <c r="T34" s="37"/>
      <c r="U34" s="38" t="str">
        <f t="shared" ca="1" si="321"/>
        <v/>
      </c>
      <c r="V34" s="38" t="str">
        <f t="shared" ca="1" si="322"/>
        <v/>
      </c>
      <c r="W34" s="40" t="str">
        <f t="shared" ca="1" si="323"/>
        <v/>
      </c>
      <c r="X34" s="37"/>
      <c r="Y34" s="38" t="str">
        <f t="shared" ca="1" si="324"/>
        <v/>
      </c>
      <c r="Z34" s="38" t="str">
        <f t="shared" ca="1" si="325"/>
        <v/>
      </c>
      <c r="AA34" s="40" t="str">
        <f t="shared" ca="1" si="326"/>
        <v/>
      </c>
      <c r="AB34" s="37"/>
      <c r="AC34" s="38" t="str">
        <f t="shared" ca="1" si="327"/>
        <v/>
      </c>
      <c r="AD34" s="38" t="str">
        <f t="shared" ca="1" si="328"/>
        <v/>
      </c>
      <c r="AE34" s="40" t="str">
        <f t="shared" ca="1" si="329"/>
        <v/>
      </c>
      <c r="AF34" s="37"/>
      <c r="AG34" s="38" t="str">
        <f t="shared" ca="1" si="330"/>
        <v/>
      </c>
      <c r="AH34" s="38" t="str">
        <f t="shared" ca="1" si="331"/>
        <v/>
      </c>
      <c r="AI34" s="40" t="str">
        <f t="shared" ca="1" si="332"/>
        <v/>
      </c>
      <c r="AJ34" s="37"/>
      <c r="AK34" s="38" t="str">
        <f t="shared" ca="1" si="333"/>
        <v/>
      </c>
      <c r="AL34" s="38" t="str">
        <f t="shared" ca="1" si="334"/>
        <v/>
      </c>
      <c r="AM34" s="40" t="str">
        <f t="shared" ca="1" si="335"/>
        <v/>
      </c>
      <c r="AN34" s="37"/>
      <c r="AO34" s="38" t="str">
        <f t="shared" ca="1" si="336"/>
        <v/>
      </c>
      <c r="AP34" s="38" t="str">
        <f t="shared" ca="1" si="337"/>
        <v/>
      </c>
      <c r="AQ34" s="40" t="str">
        <f t="shared" ca="1" si="338"/>
        <v/>
      </c>
      <c r="AR34" s="37"/>
      <c r="AS34" s="38" t="str">
        <f t="shared" ca="1" si="339"/>
        <v/>
      </c>
      <c r="AT34" s="38" t="str">
        <f t="shared" ca="1" si="340"/>
        <v/>
      </c>
      <c r="AU34" s="40" t="str">
        <f t="shared" ca="1" si="341"/>
        <v/>
      </c>
      <c r="AV34" s="37"/>
      <c r="AW34" s="38" t="str">
        <f t="shared" ca="1" si="342"/>
        <v/>
      </c>
      <c r="AX34" s="38" t="str">
        <f t="shared" ca="1" si="343"/>
        <v/>
      </c>
      <c r="AY34" s="40" t="str">
        <f t="shared" ca="1" si="344"/>
        <v/>
      </c>
      <c r="AZ34" s="37"/>
      <c r="BA34" s="38" t="str">
        <f t="shared" ca="1" si="345"/>
        <v/>
      </c>
      <c r="BB34" s="38" t="str">
        <f t="shared" ca="1" si="346"/>
        <v/>
      </c>
      <c r="BC34" s="40" t="str">
        <f t="shared" ca="1" si="347"/>
        <v/>
      </c>
      <c r="BD34" s="37"/>
      <c r="BE34" s="38" t="str">
        <f t="shared" ca="1" si="348"/>
        <v/>
      </c>
      <c r="BF34" s="38" t="str">
        <f t="shared" ca="1" si="349"/>
        <v/>
      </c>
      <c r="BG34" s="40" t="str">
        <f t="shared" ca="1" si="350"/>
        <v/>
      </c>
      <c r="BH34" s="37"/>
      <c r="BI34" s="38" t="str">
        <f t="shared" ca="1" si="351"/>
        <v/>
      </c>
      <c r="BJ34" s="38" t="str">
        <f t="shared" ca="1" si="352"/>
        <v/>
      </c>
      <c r="BK34" s="40" t="str">
        <f t="shared" ca="1" si="353"/>
        <v/>
      </c>
      <c r="BL34" s="37"/>
      <c r="BM34" s="38" t="str">
        <f t="shared" ca="1" si="354"/>
        <v/>
      </c>
      <c r="BN34" s="38" t="str">
        <f t="shared" ca="1" si="355"/>
        <v/>
      </c>
      <c r="BO34" s="40" t="str">
        <f t="shared" ca="1" si="356"/>
        <v/>
      </c>
      <c r="BP34" s="37"/>
      <c r="BQ34" s="38" t="str">
        <f t="shared" ca="1" si="357"/>
        <v/>
      </c>
      <c r="BR34" s="38" t="str">
        <f t="shared" ca="1" si="358"/>
        <v/>
      </c>
      <c r="BS34" s="40" t="str">
        <f t="shared" ca="1" si="359"/>
        <v/>
      </c>
      <c r="BT34" s="37"/>
      <c r="BU34" s="38" t="str">
        <f t="shared" ca="1" si="360"/>
        <v/>
      </c>
      <c r="BV34" s="38" t="str">
        <f t="shared" ca="1" si="361"/>
        <v/>
      </c>
      <c r="BW34" s="40" t="str">
        <f t="shared" ca="1" si="362"/>
        <v/>
      </c>
      <c r="BX34" s="37"/>
      <c r="BY34" s="38" t="str">
        <f t="shared" ca="1" si="363"/>
        <v/>
      </c>
      <c r="BZ34" s="38" t="str">
        <f t="shared" ca="1" si="364"/>
        <v/>
      </c>
      <c r="CA34" s="40" t="str">
        <f t="shared" ca="1" si="365"/>
        <v/>
      </c>
      <c r="CB34" s="37"/>
      <c r="CC34" s="38" t="str">
        <f t="shared" ca="1" si="366"/>
        <v/>
      </c>
      <c r="CD34" s="38" t="str">
        <f t="shared" ca="1" si="367"/>
        <v/>
      </c>
      <c r="CE34" s="40" t="str">
        <f t="shared" ca="1" si="368"/>
        <v/>
      </c>
      <c r="CF34" s="37"/>
      <c r="CG34" s="38" t="str">
        <f t="shared" ca="1" si="369"/>
        <v/>
      </c>
      <c r="CH34" s="38" t="str">
        <f t="shared" ca="1" si="370"/>
        <v/>
      </c>
      <c r="CI34" s="40" t="str">
        <f t="shared" ca="1" si="371"/>
        <v/>
      </c>
      <c r="CJ34" s="37"/>
      <c r="CK34" s="38" t="str">
        <f t="shared" ca="1" si="372"/>
        <v/>
      </c>
      <c r="CL34" s="38" t="str">
        <f t="shared" ca="1" si="373"/>
        <v/>
      </c>
      <c r="CM34" s="40" t="str">
        <f t="shared" ca="1" si="374"/>
        <v/>
      </c>
      <c r="CN34" s="37"/>
      <c r="CO34" s="38" t="str">
        <f t="shared" ca="1" si="375"/>
        <v/>
      </c>
      <c r="CP34" s="38" t="str">
        <f t="shared" ca="1" si="376"/>
        <v/>
      </c>
      <c r="CQ34" s="40" t="str">
        <f t="shared" ca="1" si="377"/>
        <v/>
      </c>
      <c r="CR34" s="37"/>
      <c r="CS34" s="38" t="str">
        <f t="shared" ca="1" si="378"/>
        <v/>
      </c>
      <c r="CT34" s="38" t="str">
        <f t="shared" ca="1" si="379"/>
        <v/>
      </c>
      <c r="CU34" s="40" t="str">
        <f t="shared" ca="1" si="380"/>
        <v/>
      </c>
      <c r="CV34" s="37"/>
      <c r="CW34" s="38" t="str">
        <f t="shared" ca="1" si="381"/>
        <v/>
      </c>
      <c r="CX34" s="38" t="str">
        <f t="shared" ca="1" si="382"/>
        <v/>
      </c>
      <c r="CY34" s="40" t="str">
        <f t="shared" ca="1" si="383"/>
        <v/>
      </c>
      <c r="CZ34" s="37"/>
      <c r="DA34" s="38" t="str">
        <f t="shared" ca="1" si="384"/>
        <v/>
      </c>
      <c r="DB34" s="38" t="str">
        <f t="shared" ca="1" si="385"/>
        <v/>
      </c>
      <c r="DC34" s="40" t="str">
        <f t="shared" ca="1" si="386"/>
        <v/>
      </c>
      <c r="DD34" s="37"/>
      <c r="DE34" s="38" t="str">
        <f t="shared" ca="1" si="387"/>
        <v/>
      </c>
      <c r="DF34" s="38" t="str">
        <f t="shared" ca="1" si="388"/>
        <v/>
      </c>
      <c r="DG34" s="40" t="str">
        <f t="shared" ca="1" si="389"/>
        <v/>
      </c>
      <c r="DH34" s="37"/>
      <c r="DI34" s="38" t="str">
        <f t="shared" ca="1" si="390"/>
        <v/>
      </c>
      <c r="DJ34" s="38" t="str">
        <f t="shared" ca="1" si="391"/>
        <v/>
      </c>
      <c r="DK34" s="40" t="str">
        <f t="shared" ca="1" si="392"/>
        <v/>
      </c>
      <c r="DL34" s="37"/>
      <c r="DM34" s="38" t="str">
        <f t="shared" ca="1" si="393"/>
        <v/>
      </c>
      <c r="DN34" s="38" t="str">
        <f t="shared" ca="1" si="394"/>
        <v/>
      </c>
      <c r="DO34" s="40" t="str">
        <f t="shared" ca="1" si="395"/>
        <v/>
      </c>
      <c r="DP34" s="37"/>
      <c r="DQ34" s="38" t="str">
        <f t="shared" ca="1" si="396"/>
        <v/>
      </c>
      <c r="DR34" s="38" t="str">
        <f t="shared" ca="1" si="397"/>
        <v/>
      </c>
      <c r="DS34" s="40" t="str">
        <f t="shared" ca="1" si="398"/>
        <v/>
      </c>
      <c r="DT34" s="37"/>
      <c r="DU34" s="38" t="str">
        <f t="shared" ca="1" si="399"/>
        <v/>
      </c>
      <c r="DV34" s="38" t="str">
        <f t="shared" ca="1" si="400"/>
        <v/>
      </c>
      <c r="DW34" s="40" t="str">
        <f t="shared" ca="1" si="401"/>
        <v/>
      </c>
      <c r="DX34" s="37"/>
      <c r="DY34" s="38" t="str">
        <f t="shared" ca="1" si="402"/>
        <v/>
      </c>
      <c r="DZ34" s="38" t="str">
        <f t="shared" ca="1" si="403"/>
        <v/>
      </c>
      <c r="EA34" s="40" t="str">
        <f t="shared" ca="1" si="404"/>
        <v/>
      </c>
      <c r="EB34" s="37"/>
      <c r="EC34" s="38" t="str">
        <f t="shared" ca="1" si="405"/>
        <v/>
      </c>
      <c r="ED34" s="38" t="str">
        <f t="shared" ca="1" si="406"/>
        <v/>
      </c>
      <c r="EE34" s="40" t="str">
        <f t="shared" ca="1" si="407"/>
        <v/>
      </c>
      <c r="EF34" s="37"/>
      <c r="EG34" s="38" t="str">
        <f t="shared" ca="1" si="408"/>
        <v/>
      </c>
      <c r="EH34" s="38" t="str">
        <f t="shared" ca="1" si="409"/>
        <v/>
      </c>
      <c r="EI34" s="40" t="str">
        <f t="shared" ca="1" si="410"/>
        <v/>
      </c>
      <c r="EJ34" s="37"/>
      <c r="EK34" s="38" t="str">
        <f t="shared" ca="1" si="411"/>
        <v/>
      </c>
      <c r="EL34" s="38" t="str">
        <f t="shared" ca="1" si="412"/>
        <v/>
      </c>
      <c r="EM34" s="40" t="str">
        <f t="shared" ca="1" si="413"/>
        <v/>
      </c>
      <c r="EN34" s="37"/>
      <c r="EO34" s="38" t="str">
        <f t="shared" ca="1" si="987"/>
        <v/>
      </c>
      <c r="EP34" s="38" t="str">
        <f t="shared" ca="1" si="988"/>
        <v/>
      </c>
      <c r="EQ34" s="40" t="str">
        <f t="shared" ca="1" si="989"/>
        <v/>
      </c>
      <c r="ER34" s="37"/>
      <c r="ES34" s="38" t="str">
        <f t="shared" ca="1" si="414"/>
        <v/>
      </c>
      <c r="ET34" s="38" t="str">
        <f t="shared" ca="1" si="415"/>
        <v/>
      </c>
      <c r="EU34" s="40" t="str">
        <f t="shared" ca="1" si="416"/>
        <v/>
      </c>
      <c r="EV34" s="37"/>
      <c r="EW34" s="38" t="str">
        <f t="shared" ca="1" si="417"/>
        <v/>
      </c>
      <c r="EX34" s="38" t="str">
        <f t="shared" ca="1" si="418"/>
        <v/>
      </c>
      <c r="EY34" s="40" t="str">
        <f t="shared" ca="1" si="419"/>
        <v/>
      </c>
      <c r="EZ34" s="37"/>
      <c r="FA34" s="38" t="str">
        <f t="shared" ca="1" si="420"/>
        <v/>
      </c>
      <c r="FB34" s="38" t="str">
        <f t="shared" ca="1" si="421"/>
        <v/>
      </c>
      <c r="FC34" s="40" t="str">
        <f t="shared" ca="1" si="422"/>
        <v/>
      </c>
      <c r="FD34" s="37"/>
      <c r="FE34" s="38" t="str">
        <f t="shared" ca="1" si="423"/>
        <v/>
      </c>
      <c r="FF34" s="38" t="str">
        <f t="shared" ca="1" si="424"/>
        <v/>
      </c>
      <c r="FG34" s="40" t="str">
        <f t="shared" ca="1" si="425"/>
        <v/>
      </c>
      <c r="FH34" s="37"/>
      <c r="FI34" s="38" t="str">
        <f t="shared" ca="1" si="426"/>
        <v/>
      </c>
      <c r="FJ34" s="38" t="str">
        <f t="shared" ca="1" si="427"/>
        <v/>
      </c>
      <c r="FK34" s="40" t="str">
        <f t="shared" ca="1" si="428"/>
        <v/>
      </c>
      <c r="FL34" s="37"/>
      <c r="FM34" s="38" t="str">
        <f t="shared" ca="1" si="429"/>
        <v/>
      </c>
      <c r="FN34" s="38" t="str">
        <f t="shared" ca="1" si="430"/>
        <v/>
      </c>
      <c r="FO34" s="40" t="str">
        <f t="shared" ca="1" si="431"/>
        <v/>
      </c>
      <c r="FP34" s="37"/>
      <c r="FQ34" s="38" t="str">
        <f t="shared" ca="1" si="432"/>
        <v/>
      </c>
      <c r="FR34" s="38" t="str">
        <f t="shared" ca="1" si="433"/>
        <v/>
      </c>
      <c r="FS34" s="40" t="str">
        <f t="shared" ca="1" si="434"/>
        <v/>
      </c>
      <c r="FT34" s="37"/>
      <c r="FU34" s="38" t="str">
        <f t="shared" ca="1" si="435"/>
        <v/>
      </c>
      <c r="FV34" s="38" t="str">
        <f t="shared" ca="1" si="436"/>
        <v/>
      </c>
      <c r="FW34" s="40" t="str">
        <f t="shared" ca="1" si="437"/>
        <v/>
      </c>
      <c r="FX34" s="37"/>
      <c r="FY34" s="38" t="str">
        <f t="shared" ca="1" si="438"/>
        <v/>
      </c>
      <c r="FZ34" s="38" t="str">
        <f t="shared" ca="1" si="439"/>
        <v/>
      </c>
      <c r="GA34" s="40" t="str">
        <f t="shared" ca="1" si="440"/>
        <v/>
      </c>
      <c r="GB34" s="37"/>
      <c r="GC34" s="38" t="str">
        <f t="shared" ca="1" si="441"/>
        <v/>
      </c>
      <c r="GD34" s="38" t="str">
        <f t="shared" ca="1" si="442"/>
        <v/>
      </c>
      <c r="GE34" s="40" t="str">
        <f t="shared" ca="1" si="443"/>
        <v/>
      </c>
      <c r="GF34" s="37"/>
      <c r="GG34" s="38" t="str">
        <f t="shared" ca="1" si="444"/>
        <v/>
      </c>
      <c r="GH34" s="38" t="str">
        <f t="shared" ca="1" si="445"/>
        <v/>
      </c>
      <c r="GI34" s="40" t="str">
        <f t="shared" ca="1" si="446"/>
        <v/>
      </c>
      <c r="GJ34" s="37"/>
      <c r="GK34" s="38" t="str">
        <f t="shared" ca="1" si="447"/>
        <v/>
      </c>
      <c r="GL34" s="38" t="str">
        <f t="shared" ca="1" si="448"/>
        <v/>
      </c>
      <c r="GM34" s="40" t="str">
        <f t="shared" ca="1" si="449"/>
        <v/>
      </c>
      <c r="GN34" s="37"/>
      <c r="GO34" s="38" t="str">
        <f t="shared" ca="1" si="450"/>
        <v/>
      </c>
      <c r="GP34" s="38" t="str">
        <f t="shared" ca="1" si="451"/>
        <v/>
      </c>
      <c r="GQ34" s="40" t="str">
        <f t="shared" ca="1" si="452"/>
        <v/>
      </c>
      <c r="GR34" s="37"/>
      <c r="GS34" s="38" t="str">
        <f t="shared" ca="1" si="453"/>
        <v/>
      </c>
      <c r="GT34" s="38" t="str">
        <f t="shared" ca="1" si="454"/>
        <v/>
      </c>
      <c r="GU34" s="40" t="str">
        <f t="shared" ca="1" si="455"/>
        <v/>
      </c>
      <c r="GV34" s="37"/>
      <c r="GW34" s="38" t="str">
        <f t="shared" ca="1" si="456"/>
        <v/>
      </c>
      <c r="GX34" s="38" t="str">
        <f t="shared" ca="1" si="457"/>
        <v/>
      </c>
      <c r="GY34" s="40" t="str">
        <f t="shared" ca="1" si="458"/>
        <v/>
      </c>
      <c r="GZ34" s="37"/>
      <c r="HA34" s="38" t="str">
        <f t="shared" ca="1" si="459"/>
        <v/>
      </c>
      <c r="HB34" s="38" t="str">
        <f t="shared" ca="1" si="460"/>
        <v/>
      </c>
      <c r="HC34" s="40" t="str">
        <f t="shared" ca="1" si="461"/>
        <v/>
      </c>
      <c r="HD34" s="37"/>
      <c r="HE34" s="38" t="str">
        <f t="shared" ca="1" si="462"/>
        <v/>
      </c>
      <c r="HF34" s="38" t="str">
        <f t="shared" ca="1" si="463"/>
        <v/>
      </c>
      <c r="HG34" s="40" t="str">
        <f t="shared" ca="1" si="464"/>
        <v/>
      </c>
      <c r="HH34" s="37"/>
      <c r="HI34" s="38" t="str">
        <f t="shared" ca="1" si="465"/>
        <v/>
      </c>
      <c r="HJ34" s="38" t="str">
        <f t="shared" ca="1" si="466"/>
        <v/>
      </c>
      <c r="HK34" s="40" t="str">
        <f t="shared" ca="1" si="467"/>
        <v/>
      </c>
      <c r="HL34" s="37"/>
      <c r="HM34" s="38" t="str">
        <f t="shared" ca="1" si="468"/>
        <v/>
      </c>
      <c r="HN34" s="38" t="str">
        <f t="shared" ca="1" si="469"/>
        <v/>
      </c>
      <c r="HO34" s="40" t="str">
        <f t="shared" ca="1" si="470"/>
        <v/>
      </c>
      <c r="HP34" s="37"/>
      <c r="HQ34" s="38" t="str">
        <f t="shared" ca="1" si="471"/>
        <v/>
      </c>
      <c r="HR34" s="38" t="str">
        <f t="shared" ca="1" si="472"/>
        <v/>
      </c>
      <c r="HS34" s="40" t="str">
        <f t="shared" ca="1" si="473"/>
        <v/>
      </c>
      <c r="HT34" s="37"/>
      <c r="HU34" s="38" t="str">
        <f t="shared" ca="1" si="474"/>
        <v/>
      </c>
      <c r="HV34" s="38" t="str">
        <f t="shared" ca="1" si="475"/>
        <v/>
      </c>
      <c r="HW34" s="40" t="str">
        <f t="shared" ca="1" si="476"/>
        <v/>
      </c>
      <c r="HX34" s="37"/>
      <c r="HY34" s="38" t="str">
        <f t="shared" ca="1" si="477"/>
        <v/>
      </c>
      <c r="HZ34" s="38" t="str">
        <f t="shared" ca="1" si="478"/>
        <v/>
      </c>
      <c r="IA34" s="40" t="str">
        <f t="shared" ca="1" si="479"/>
        <v/>
      </c>
      <c r="IB34" s="37"/>
      <c r="IC34" s="38" t="str">
        <f t="shared" ca="1" si="480"/>
        <v/>
      </c>
      <c r="ID34" s="38" t="str">
        <f t="shared" ca="1" si="481"/>
        <v/>
      </c>
      <c r="IE34" s="40" t="str">
        <f t="shared" ca="1" si="482"/>
        <v/>
      </c>
      <c r="IF34" s="37"/>
      <c r="IG34" s="38" t="str">
        <f t="shared" ca="1" si="483"/>
        <v/>
      </c>
      <c r="IH34" s="38" t="str">
        <f t="shared" ca="1" si="484"/>
        <v/>
      </c>
      <c r="II34" s="40" t="str">
        <f t="shared" ca="1" si="485"/>
        <v/>
      </c>
      <c r="IJ34" s="37"/>
      <c r="IK34" s="38" t="str">
        <f t="shared" ca="1" si="486"/>
        <v/>
      </c>
      <c r="IL34" s="38" t="str">
        <f t="shared" ca="1" si="487"/>
        <v/>
      </c>
      <c r="IM34" s="40" t="str">
        <f t="shared" ca="1" si="488"/>
        <v/>
      </c>
      <c r="IN34" s="37"/>
      <c r="IO34" s="38" t="str">
        <f t="shared" ca="1" si="489"/>
        <v/>
      </c>
      <c r="IP34" s="38" t="str">
        <f t="shared" ca="1" si="490"/>
        <v/>
      </c>
      <c r="IQ34" s="40" t="str">
        <f t="shared" ca="1" si="491"/>
        <v/>
      </c>
      <c r="IR34" s="37"/>
      <c r="IS34" s="38" t="str">
        <f t="shared" ca="1" si="492"/>
        <v/>
      </c>
      <c r="IT34" s="38" t="str">
        <f t="shared" ca="1" si="493"/>
        <v/>
      </c>
      <c r="IU34" s="40" t="str">
        <f t="shared" ca="1" si="494"/>
        <v/>
      </c>
      <c r="IV34" s="37"/>
      <c r="IW34" s="38" t="str">
        <f t="shared" ca="1" si="495"/>
        <v/>
      </c>
      <c r="IX34" s="38" t="str">
        <f t="shared" ca="1" si="496"/>
        <v/>
      </c>
      <c r="IY34" s="40" t="str">
        <f t="shared" ca="1" si="497"/>
        <v/>
      </c>
      <c r="IZ34" s="37">
        <v>16</v>
      </c>
      <c r="JA34" s="38">
        <f t="shared" ca="1" si="498"/>
        <v>16</v>
      </c>
      <c r="JB34" s="38">
        <f t="shared" ca="1" si="499"/>
        <v>3.5</v>
      </c>
      <c r="JC34" s="40">
        <f t="shared" ca="1" si="500"/>
        <v>3.5</v>
      </c>
      <c r="JD34" s="37"/>
      <c r="JE34" s="38" t="str">
        <f t="shared" ca="1" si="501"/>
        <v/>
      </c>
      <c r="JF34" s="38" t="str">
        <f t="shared" ca="1" si="502"/>
        <v/>
      </c>
      <c r="JG34" s="40" t="str">
        <f t="shared" ca="1" si="503"/>
        <v/>
      </c>
      <c r="JH34" s="37"/>
      <c r="JI34" s="38" t="str">
        <f t="shared" ca="1" si="504"/>
        <v/>
      </c>
      <c r="JJ34" s="38" t="str">
        <f t="shared" ca="1" si="505"/>
        <v/>
      </c>
      <c r="JK34" s="40" t="str">
        <f t="shared" ca="1" si="506"/>
        <v/>
      </c>
      <c r="JL34" s="37"/>
      <c r="JM34" s="38" t="str">
        <f t="shared" ca="1" si="507"/>
        <v/>
      </c>
      <c r="JN34" s="38" t="str">
        <f t="shared" ca="1" si="508"/>
        <v/>
      </c>
      <c r="JO34" s="40" t="str">
        <f t="shared" ca="1" si="509"/>
        <v/>
      </c>
      <c r="JP34" s="37"/>
      <c r="JQ34" s="38" t="str">
        <f t="shared" ca="1" si="510"/>
        <v/>
      </c>
      <c r="JR34" s="38" t="str">
        <f t="shared" ca="1" si="511"/>
        <v/>
      </c>
      <c r="JS34" s="40" t="str">
        <f t="shared" ca="1" si="512"/>
        <v/>
      </c>
      <c r="JT34" s="37"/>
      <c r="JU34" s="38" t="str">
        <f t="shared" ca="1" si="513"/>
        <v/>
      </c>
      <c r="JV34" s="38" t="str">
        <f t="shared" ca="1" si="514"/>
        <v/>
      </c>
      <c r="JW34" s="40" t="str">
        <f t="shared" ca="1" si="515"/>
        <v/>
      </c>
      <c r="JX34" s="37"/>
      <c r="JY34" s="38" t="str">
        <f t="shared" ca="1" si="516"/>
        <v/>
      </c>
      <c r="JZ34" s="38" t="str">
        <f t="shared" ca="1" si="517"/>
        <v/>
      </c>
      <c r="KA34" s="40" t="str">
        <f t="shared" ca="1" si="518"/>
        <v/>
      </c>
      <c r="KB34" s="37"/>
      <c r="KC34" s="38" t="str">
        <f t="shared" ca="1" si="519"/>
        <v/>
      </c>
      <c r="KD34" s="38" t="str">
        <f t="shared" ca="1" si="520"/>
        <v/>
      </c>
      <c r="KE34" s="40" t="str">
        <f t="shared" ca="1" si="521"/>
        <v/>
      </c>
      <c r="KF34" s="37"/>
      <c r="KG34" s="38" t="str">
        <f t="shared" ca="1" si="522"/>
        <v/>
      </c>
      <c r="KH34" s="38" t="str">
        <f t="shared" ca="1" si="523"/>
        <v/>
      </c>
      <c r="KI34" s="40" t="str">
        <f t="shared" ca="1" si="524"/>
        <v/>
      </c>
      <c r="KJ34" s="37"/>
      <c r="KK34" s="38" t="str">
        <f t="shared" ca="1" si="525"/>
        <v/>
      </c>
      <c r="KL34" s="38" t="str">
        <f t="shared" ca="1" si="526"/>
        <v/>
      </c>
      <c r="KM34" s="40" t="str">
        <f t="shared" ca="1" si="527"/>
        <v/>
      </c>
      <c r="KN34" s="37"/>
      <c r="KO34" s="38" t="str">
        <f t="shared" ca="1" si="528"/>
        <v/>
      </c>
      <c r="KP34" s="38" t="str">
        <f t="shared" ca="1" si="529"/>
        <v/>
      </c>
      <c r="KQ34" s="40" t="str">
        <f t="shared" ca="1" si="530"/>
        <v/>
      </c>
      <c r="KR34" s="37"/>
      <c r="KS34" s="38" t="str">
        <f t="shared" ca="1" si="531"/>
        <v/>
      </c>
      <c r="KT34" s="38" t="str">
        <f t="shared" ca="1" si="532"/>
        <v/>
      </c>
      <c r="KU34" s="40" t="str">
        <f t="shared" ca="1" si="533"/>
        <v/>
      </c>
      <c r="KV34" s="37"/>
      <c r="KW34" s="38" t="str">
        <f t="shared" ca="1" si="534"/>
        <v/>
      </c>
      <c r="KX34" s="38" t="str">
        <f t="shared" ca="1" si="535"/>
        <v/>
      </c>
      <c r="KY34" s="40" t="str">
        <f t="shared" ca="1" si="536"/>
        <v/>
      </c>
      <c r="KZ34" s="37"/>
      <c r="LA34" s="38" t="str">
        <f t="shared" ca="1" si="537"/>
        <v/>
      </c>
      <c r="LB34" s="38" t="str">
        <f t="shared" ca="1" si="538"/>
        <v/>
      </c>
      <c r="LC34" s="40" t="str">
        <f t="shared" ca="1" si="539"/>
        <v/>
      </c>
      <c r="LD34" s="37"/>
      <c r="LE34" s="38" t="str">
        <f t="shared" ca="1" si="540"/>
        <v/>
      </c>
      <c r="LF34" s="38" t="str">
        <f t="shared" ca="1" si="541"/>
        <v/>
      </c>
      <c r="LG34" s="40" t="str">
        <f t="shared" ca="1" si="542"/>
        <v/>
      </c>
      <c r="LH34" s="37"/>
      <c r="LI34" s="38" t="str">
        <f t="shared" ca="1" si="543"/>
        <v/>
      </c>
      <c r="LJ34" s="38" t="str">
        <f t="shared" ca="1" si="544"/>
        <v/>
      </c>
      <c r="LK34" s="40" t="str">
        <f t="shared" ca="1" si="545"/>
        <v/>
      </c>
      <c r="LL34" s="37"/>
      <c r="LM34" s="38" t="str">
        <f t="shared" ca="1" si="546"/>
        <v/>
      </c>
      <c r="LN34" s="38" t="str">
        <f t="shared" ca="1" si="547"/>
        <v/>
      </c>
      <c r="LO34" s="40" t="str">
        <f t="shared" ca="1" si="548"/>
        <v/>
      </c>
      <c r="LP34" s="37"/>
      <c r="LQ34" s="38" t="str">
        <f t="shared" ca="1" si="549"/>
        <v/>
      </c>
      <c r="LR34" s="38" t="str">
        <f t="shared" ca="1" si="550"/>
        <v/>
      </c>
      <c r="LS34" s="40" t="str">
        <f t="shared" ca="1" si="551"/>
        <v/>
      </c>
      <c r="LT34" s="37"/>
      <c r="LU34" s="38" t="str">
        <f t="shared" ca="1" si="552"/>
        <v/>
      </c>
      <c r="LV34" s="38" t="str">
        <f t="shared" ca="1" si="553"/>
        <v/>
      </c>
      <c r="LW34" s="40" t="str">
        <f t="shared" ca="1" si="554"/>
        <v/>
      </c>
      <c r="LX34" s="37"/>
      <c r="LY34" s="38" t="str">
        <f t="shared" ca="1" si="555"/>
        <v/>
      </c>
      <c r="LZ34" s="38" t="str">
        <f t="shared" ca="1" si="556"/>
        <v/>
      </c>
      <c r="MA34" s="40" t="str">
        <f t="shared" ca="1" si="557"/>
        <v/>
      </c>
      <c r="MB34" s="37"/>
      <c r="MC34" s="38" t="str">
        <f t="shared" ca="1" si="558"/>
        <v/>
      </c>
      <c r="MD34" s="38" t="str">
        <f t="shared" ca="1" si="559"/>
        <v/>
      </c>
      <c r="ME34" s="40" t="str">
        <f t="shared" ca="1" si="560"/>
        <v/>
      </c>
      <c r="MF34" s="37"/>
      <c r="MG34" s="38" t="str">
        <f t="shared" ca="1" si="561"/>
        <v/>
      </c>
      <c r="MH34" s="38" t="str">
        <f t="shared" ca="1" si="562"/>
        <v/>
      </c>
      <c r="MI34" s="40" t="str">
        <f t="shared" ca="1" si="563"/>
        <v/>
      </c>
      <c r="MJ34" s="37"/>
      <c r="MK34" s="38" t="str">
        <f t="shared" ca="1" si="564"/>
        <v/>
      </c>
      <c r="ML34" s="38" t="str">
        <f t="shared" ca="1" si="565"/>
        <v/>
      </c>
      <c r="MM34" s="40" t="str">
        <f t="shared" ca="1" si="566"/>
        <v/>
      </c>
      <c r="MN34" s="37"/>
      <c r="MO34" s="38" t="str">
        <f t="shared" ca="1" si="567"/>
        <v/>
      </c>
      <c r="MP34" s="38" t="str">
        <f t="shared" ca="1" si="568"/>
        <v/>
      </c>
      <c r="MQ34" s="40" t="str">
        <f t="shared" ca="1" si="569"/>
        <v/>
      </c>
      <c r="MR34" s="37"/>
      <c r="MS34" s="38" t="str">
        <f t="shared" ca="1" si="570"/>
        <v/>
      </c>
      <c r="MT34" s="38" t="str">
        <f t="shared" ca="1" si="571"/>
        <v/>
      </c>
      <c r="MU34" s="40" t="str">
        <f t="shared" ca="1" si="572"/>
        <v/>
      </c>
      <c r="MV34" s="37"/>
      <c r="MW34" s="38" t="str">
        <f t="shared" ca="1" si="573"/>
        <v/>
      </c>
      <c r="MX34" s="38" t="str">
        <f t="shared" ca="1" si="574"/>
        <v/>
      </c>
      <c r="MY34" s="40" t="str">
        <f t="shared" ca="1" si="575"/>
        <v/>
      </c>
      <c r="MZ34" s="37"/>
      <c r="NA34" s="38" t="str">
        <f t="shared" ca="1" si="576"/>
        <v/>
      </c>
      <c r="NB34" s="38" t="str">
        <f t="shared" ca="1" si="577"/>
        <v/>
      </c>
      <c r="NC34" s="40" t="str">
        <f t="shared" ca="1" si="578"/>
        <v/>
      </c>
      <c r="ND34" s="37"/>
      <c r="NE34" s="38" t="str">
        <f t="shared" ca="1" si="579"/>
        <v/>
      </c>
      <c r="NF34" s="38" t="str">
        <f t="shared" ca="1" si="580"/>
        <v/>
      </c>
      <c r="NG34" s="40" t="str">
        <f t="shared" ca="1" si="581"/>
        <v/>
      </c>
      <c r="NH34" s="37"/>
      <c r="NI34" s="38" t="str">
        <f t="shared" ca="1" si="582"/>
        <v/>
      </c>
      <c r="NJ34" s="38" t="str">
        <f t="shared" ca="1" si="583"/>
        <v/>
      </c>
      <c r="NK34" s="40" t="str">
        <f t="shared" ca="1" si="584"/>
        <v/>
      </c>
      <c r="NL34" s="37"/>
      <c r="NM34" s="38" t="str">
        <f t="shared" ca="1" si="585"/>
        <v/>
      </c>
      <c r="NN34" s="38" t="str">
        <f t="shared" ca="1" si="586"/>
        <v/>
      </c>
      <c r="NO34" s="40" t="str">
        <f t="shared" ca="1" si="587"/>
        <v/>
      </c>
      <c r="NP34" s="37"/>
      <c r="NQ34" s="38" t="str">
        <f t="shared" ca="1" si="588"/>
        <v/>
      </c>
      <c r="NR34" s="38" t="str">
        <f t="shared" ca="1" si="589"/>
        <v/>
      </c>
      <c r="NS34" s="40" t="str">
        <f t="shared" ca="1" si="590"/>
        <v/>
      </c>
      <c r="NT34" s="37"/>
      <c r="NU34" s="38" t="str">
        <f t="shared" ca="1" si="591"/>
        <v/>
      </c>
      <c r="NV34" s="38" t="str">
        <f t="shared" ca="1" si="592"/>
        <v/>
      </c>
      <c r="NW34" s="40" t="str">
        <f t="shared" ca="1" si="593"/>
        <v/>
      </c>
      <c r="NX34" s="37"/>
      <c r="NY34" s="38" t="str">
        <f t="shared" ca="1" si="594"/>
        <v/>
      </c>
      <c r="NZ34" s="38" t="str">
        <f t="shared" ca="1" si="595"/>
        <v/>
      </c>
      <c r="OA34" s="40" t="str">
        <f t="shared" ca="1" si="596"/>
        <v/>
      </c>
      <c r="OB34" s="37"/>
      <c r="OC34" s="38" t="str">
        <f t="shared" ca="1" si="597"/>
        <v/>
      </c>
      <c r="OD34" s="38" t="str">
        <f t="shared" ca="1" si="598"/>
        <v/>
      </c>
      <c r="OE34" s="40" t="str">
        <f t="shared" ca="1" si="599"/>
        <v/>
      </c>
      <c r="OF34" s="37"/>
      <c r="OG34" s="38" t="str">
        <f t="shared" ca="1" si="600"/>
        <v/>
      </c>
      <c r="OH34" s="38" t="str">
        <f t="shared" ca="1" si="601"/>
        <v/>
      </c>
      <c r="OI34" s="40" t="str">
        <f t="shared" ca="1" si="602"/>
        <v/>
      </c>
      <c r="OJ34" s="37"/>
      <c r="OK34" s="38" t="str">
        <f t="shared" ca="1" si="603"/>
        <v/>
      </c>
      <c r="OL34" s="38" t="str">
        <f t="shared" ca="1" si="604"/>
        <v/>
      </c>
      <c r="OM34" s="40" t="str">
        <f t="shared" ca="1" si="605"/>
        <v/>
      </c>
      <c r="ON34" s="37"/>
      <c r="OO34" s="38" t="str">
        <f t="shared" ca="1" si="606"/>
        <v/>
      </c>
      <c r="OP34" s="38" t="str">
        <f t="shared" ca="1" si="607"/>
        <v/>
      </c>
      <c r="OQ34" s="40" t="str">
        <f t="shared" ca="1" si="608"/>
        <v/>
      </c>
      <c r="OR34" s="37">
        <v>15</v>
      </c>
      <c r="OS34" s="38">
        <f t="shared" ca="1" si="609"/>
        <v>16</v>
      </c>
      <c r="OT34" s="38">
        <f t="shared" ca="1" si="610"/>
        <v>2.5</v>
      </c>
      <c r="OU34" s="40">
        <f t="shared" ca="1" si="611"/>
        <v>5</v>
      </c>
      <c r="OV34" s="37"/>
      <c r="OW34" s="38" t="str">
        <f t="shared" ca="1" si="612"/>
        <v/>
      </c>
      <c r="OX34" s="38" t="str">
        <f t="shared" ca="1" si="613"/>
        <v/>
      </c>
      <c r="OY34" s="40" t="str">
        <f t="shared" ca="1" si="614"/>
        <v/>
      </c>
      <c r="OZ34" s="37"/>
      <c r="PA34" s="38" t="str">
        <f t="shared" ca="1" si="615"/>
        <v/>
      </c>
      <c r="PB34" s="38" t="str">
        <f t="shared" ca="1" si="616"/>
        <v/>
      </c>
      <c r="PC34" s="40" t="str">
        <f t="shared" ca="1" si="617"/>
        <v/>
      </c>
      <c r="PD34" s="37"/>
      <c r="PE34" s="38" t="str">
        <f t="shared" ca="1" si="618"/>
        <v/>
      </c>
      <c r="PF34" s="38" t="str">
        <f t="shared" ca="1" si="619"/>
        <v/>
      </c>
      <c r="PG34" s="40" t="str">
        <f t="shared" ca="1" si="620"/>
        <v/>
      </c>
      <c r="PH34" s="37"/>
      <c r="PI34" s="38" t="str">
        <f t="shared" ca="1" si="621"/>
        <v/>
      </c>
      <c r="PJ34" s="38" t="str">
        <f t="shared" ca="1" si="622"/>
        <v/>
      </c>
      <c r="PK34" s="40" t="str">
        <f t="shared" ca="1" si="623"/>
        <v/>
      </c>
      <c r="PL34" s="37"/>
      <c r="PM34" s="38" t="str">
        <f t="shared" ca="1" si="624"/>
        <v/>
      </c>
      <c r="PN34" s="38" t="str">
        <f t="shared" ca="1" si="625"/>
        <v/>
      </c>
      <c r="PO34" s="40" t="str">
        <f t="shared" ca="1" si="626"/>
        <v/>
      </c>
      <c r="PP34" s="37"/>
      <c r="PQ34" s="38" t="str">
        <f t="shared" ca="1" si="627"/>
        <v/>
      </c>
      <c r="PR34" s="38" t="str">
        <f t="shared" ca="1" si="628"/>
        <v/>
      </c>
      <c r="PS34" s="40" t="str">
        <f t="shared" ca="1" si="629"/>
        <v/>
      </c>
      <c r="PT34" s="37"/>
      <c r="PU34" s="38" t="str">
        <f t="shared" ca="1" si="630"/>
        <v/>
      </c>
      <c r="PV34" s="38" t="str">
        <f t="shared" ca="1" si="631"/>
        <v/>
      </c>
      <c r="PW34" s="40" t="str">
        <f t="shared" ca="1" si="632"/>
        <v/>
      </c>
      <c r="PX34" s="37"/>
      <c r="PY34" s="38" t="str">
        <f t="shared" ca="1" si="633"/>
        <v/>
      </c>
      <c r="PZ34" s="38" t="str">
        <f t="shared" ca="1" si="634"/>
        <v/>
      </c>
      <c r="QA34" s="40" t="str">
        <f t="shared" ca="1" si="635"/>
        <v/>
      </c>
      <c r="QB34" s="37"/>
      <c r="QC34" s="38" t="str">
        <f t="shared" ca="1" si="636"/>
        <v/>
      </c>
      <c r="QD34" s="38" t="str">
        <f t="shared" ca="1" si="637"/>
        <v/>
      </c>
      <c r="QE34" s="40" t="str">
        <f t="shared" ca="1" si="638"/>
        <v/>
      </c>
      <c r="QF34" s="37"/>
      <c r="QG34" s="38" t="str">
        <f t="shared" ca="1" si="639"/>
        <v/>
      </c>
      <c r="QH34" s="38" t="str">
        <f t="shared" ca="1" si="640"/>
        <v/>
      </c>
      <c r="QI34" s="40" t="str">
        <f t="shared" ca="1" si="641"/>
        <v/>
      </c>
      <c r="QJ34" s="37"/>
      <c r="QK34" s="38" t="str">
        <f t="shared" ca="1" si="642"/>
        <v/>
      </c>
      <c r="QL34" s="38" t="str">
        <f t="shared" ca="1" si="643"/>
        <v/>
      </c>
      <c r="QM34" s="40" t="str">
        <f t="shared" ca="1" si="644"/>
        <v/>
      </c>
      <c r="QN34" s="37"/>
      <c r="QO34" s="38" t="str">
        <f t="shared" ca="1" si="645"/>
        <v/>
      </c>
      <c r="QP34" s="38" t="str">
        <f t="shared" ca="1" si="646"/>
        <v/>
      </c>
      <c r="QQ34" s="40" t="str">
        <f t="shared" ca="1" si="647"/>
        <v/>
      </c>
      <c r="QR34" s="37"/>
      <c r="QS34" s="38" t="str">
        <f t="shared" ca="1" si="648"/>
        <v/>
      </c>
      <c r="QT34" s="38" t="str">
        <f t="shared" ca="1" si="649"/>
        <v/>
      </c>
      <c r="QU34" s="40" t="str">
        <f t="shared" ca="1" si="650"/>
        <v/>
      </c>
      <c r="QV34" s="37"/>
      <c r="QW34" s="38" t="str">
        <f t="shared" ca="1" si="651"/>
        <v/>
      </c>
      <c r="QX34" s="38" t="str">
        <f t="shared" ca="1" si="652"/>
        <v/>
      </c>
      <c r="QY34" s="40" t="str">
        <f t="shared" ca="1" si="653"/>
        <v/>
      </c>
      <c r="QZ34" s="37"/>
      <c r="RA34" s="38" t="str">
        <f t="shared" ca="1" si="654"/>
        <v/>
      </c>
      <c r="RB34" s="38" t="str">
        <f t="shared" ca="1" si="655"/>
        <v/>
      </c>
      <c r="RC34" s="40" t="str">
        <f t="shared" ca="1" si="656"/>
        <v/>
      </c>
      <c r="RD34" s="37"/>
      <c r="RE34" s="38" t="str">
        <f t="shared" ca="1" si="657"/>
        <v/>
      </c>
      <c r="RF34" s="38" t="str">
        <f t="shared" ca="1" si="658"/>
        <v/>
      </c>
      <c r="RG34" s="40" t="str">
        <f t="shared" ca="1" si="659"/>
        <v/>
      </c>
      <c r="RH34" s="37"/>
      <c r="RI34" s="38" t="str">
        <f t="shared" ca="1" si="660"/>
        <v/>
      </c>
      <c r="RJ34" s="38" t="str">
        <f t="shared" ca="1" si="661"/>
        <v/>
      </c>
      <c r="RK34" s="40" t="str">
        <f t="shared" ca="1" si="662"/>
        <v/>
      </c>
      <c r="RL34" s="37"/>
      <c r="RM34" s="38" t="str">
        <f t="shared" ca="1" si="663"/>
        <v/>
      </c>
      <c r="RN34" s="38" t="str">
        <f t="shared" ca="1" si="664"/>
        <v/>
      </c>
      <c r="RO34" s="40" t="str">
        <f t="shared" ca="1" si="665"/>
        <v/>
      </c>
      <c r="RP34" s="37"/>
      <c r="RQ34" s="38" t="str">
        <f t="shared" ca="1" si="666"/>
        <v/>
      </c>
      <c r="RR34" s="38" t="str">
        <f t="shared" ca="1" si="667"/>
        <v/>
      </c>
      <c r="RS34" s="40" t="str">
        <f t="shared" ca="1" si="668"/>
        <v/>
      </c>
      <c r="RT34" s="37"/>
      <c r="RU34" s="38" t="str">
        <f t="shared" ca="1" si="669"/>
        <v/>
      </c>
      <c r="RV34" s="38" t="str">
        <f t="shared" ca="1" si="670"/>
        <v/>
      </c>
      <c r="RW34" s="40" t="str">
        <f t="shared" ca="1" si="671"/>
        <v/>
      </c>
      <c r="RX34" s="37"/>
      <c r="RY34" s="38" t="str">
        <f t="shared" ca="1" si="672"/>
        <v/>
      </c>
      <c r="RZ34" s="38" t="str">
        <f t="shared" ca="1" si="673"/>
        <v/>
      </c>
      <c r="SA34" s="40" t="str">
        <f t="shared" ca="1" si="674"/>
        <v/>
      </c>
      <c r="SB34" s="37"/>
      <c r="SC34" s="38" t="str">
        <f t="shared" ca="1" si="675"/>
        <v/>
      </c>
      <c r="SD34" s="38" t="str">
        <f t="shared" ca="1" si="676"/>
        <v/>
      </c>
      <c r="SE34" s="40" t="str">
        <f t="shared" ca="1" si="677"/>
        <v/>
      </c>
      <c r="SF34" s="37"/>
      <c r="SG34" s="38" t="str">
        <f t="shared" ca="1" si="678"/>
        <v/>
      </c>
      <c r="SH34" s="38" t="str">
        <f t="shared" ca="1" si="679"/>
        <v/>
      </c>
      <c r="SI34" s="40" t="str">
        <f t="shared" ca="1" si="680"/>
        <v/>
      </c>
      <c r="SJ34" s="37"/>
      <c r="SK34" s="38" t="str">
        <f t="shared" ca="1" si="681"/>
        <v/>
      </c>
      <c r="SL34" s="38" t="str">
        <f t="shared" ca="1" si="682"/>
        <v/>
      </c>
      <c r="SM34" s="40" t="str">
        <f t="shared" ca="1" si="683"/>
        <v/>
      </c>
      <c r="SN34" s="37"/>
      <c r="SO34" s="38" t="str">
        <f t="shared" ca="1" si="684"/>
        <v/>
      </c>
      <c r="SP34" s="38" t="str">
        <f t="shared" ca="1" si="685"/>
        <v/>
      </c>
      <c r="SQ34" s="40" t="str">
        <f t="shared" ca="1" si="686"/>
        <v/>
      </c>
      <c r="SR34" s="37"/>
      <c r="SS34" s="38" t="str">
        <f t="shared" ca="1" si="687"/>
        <v/>
      </c>
      <c r="ST34" s="38" t="str">
        <f t="shared" ca="1" si="688"/>
        <v/>
      </c>
      <c r="SU34" s="40" t="str">
        <f t="shared" ca="1" si="689"/>
        <v/>
      </c>
      <c r="SV34" s="37"/>
      <c r="SW34" s="38" t="str">
        <f t="shared" ca="1" si="690"/>
        <v/>
      </c>
      <c r="SX34" s="38" t="str">
        <f t="shared" ca="1" si="691"/>
        <v/>
      </c>
      <c r="SY34" s="40" t="str">
        <f t="shared" ca="1" si="692"/>
        <v/>
      </c>
      <c r="SZ34" s="37"/>
      <c r="TA34" s="38" t="str">
        <f t="shared" ca="1" si="693"/>
        <v/>
      </c>
      <c r="TB34" s="38" t="str">
        <f t="shared" ca="1" si="694"/>
        <v/>
      </c>
      <c r="TC34" s="40" t="str">
        <f t="shared" ca="1" si="695"/>
        <v/>
      </c>
      <c r="TD34" s="37"/>
      <c r="TE34" s="38" t="str">
        <f t="shared" ca="1" si="696"/>
        <v/>
      </c>
      <c r="TF34" s="38" t="str">
        <f t="shared" ca="1" si="697"/>
        <v/>
      </c>
      <c r="TG34" s="40" t="str">
        <f t="shared" ca="1" si="698"/>
        <v/>
      </c>
      <c r="TH34" s="37"/>
      <c r="TI34" s="38" t="str">
        <f t="shared" ca="1" si="699"/>
        <v/>
      </c>
      <c r="TJ34" s="38" t="str">
        <f t="shared" ca="1" si="700"/>
        <v/>
      </c>
      <c r="TK34" s="40" t="str">
        <f t="shared" ca="1" si="701"/>
        <v/>
      </c>
      <c r="TL34" s="37"/>
      <c r="TM34" s="38" t="str">
        <f t="shared" ca="1" si="702"/>
        <v/>
      </c>
      <c r="TN34" s="38" t="str">
        <f t="shared" ca="1" si="703"/>
        <v/>
      </c>
      <c r="TO34" s="40" t="str">
        <f t="shared" ca="1" si="704"/>
        <v/>
      </c>
      <c r="TP34" s="37"/>
      <c r="TQ34" s="38" t="str">
        <f t="shared" ca="1" si="705"/>
        <v/>
      </c>
      <c r="TR34" s="38" t="str">
        <f t="shared" ca="1" si="706"/>
        <v/>
      </c>
      <c r="TS34" s="40" t="str">
        <f t="shared" ca="1" si="707"/>
        <v/>
      </c>
      <c r="TT34" s="37"/>
      <c r="TU34" s="38" t="str">
        <f t="shared" ca="1" si="708"/>
        <v/>
      </c>
      <c r="TV34" s="38" t="str">
        <f t="shared" ca="1" si="709"/>
        <v/>
      </c>
      <c r="TW34" s="40" t="str">
        <f t="shared" ca="1" si="710"/>
        <v/>
      </c>
      <c r="TX34" s="37">
        <v>13</v>
      </c>
      <c r="TY34" s="38">
        <f t="shared" ca="1" si="711"/>
        <v>15</v>
      </c>
      <c r="TZ34" s="38">
        <f t="shared" ca="1" si="712"/>
        <v>3.5</v>
      </c>
      <c r="UA34" s="40">
        <f t="shared" ca="1" si="713"/>
        <v>10.5</v>
      </c>
      <c r="UB34" s="37"/>
      <c r="UC34" s="38" t="str">
        <f t="shared" ca="1" si="714"/>
        <v/>
      </c>
      <c r="UD34" s="38" t="str">
        <f t="shared" ca="1" si="715"/>
        <v/>
      </c>
      <c r="UE34" s="40" t="str">
        <f t="shared" ca="1" si="716"/>
        <v/>
      </c>
      <c r="UF34" s="37">
        <v>11</v>
      </c>
      <c r="UG34" s="38">
        <f t="shared" ca="1" si="717"/>
        <v>15</v>
      </c>
      <c r="UH34" s="38">
        <f t="shared" ca="1" si="718"/>
        <v>3.5</v>
      </c>
      <c r="UI34" s="40">
        <f t="shared" ca="1" si="719"/>
        <v>17.5</v>
      </c>
      <c r="UJ34" s="37"/>
      <c r="UK34" s="38" t="str">
        <f t="shared" ca="1" si="720"/>
        <v/>
      </c>
      <c r="UL34" s="38" t="str">
        <f t="shared" ca="1" si="721"/>
        <v/>
      </c>
      <c r="UM34" s="40" t="str">
        <f t="shared" ca="1" si="722"/>
        <v/>
      </c>
      <c r="UN34" s="37">
        <v>13</v>
      </c>
      <c r="UO34" s="38">
        <f t="shared" ca="1" si="723"/>
        <v>16</v>
      </c>
      <c r="UP34" s="38">
        <f t="shared" ca="1" si="724"/>
        <v>3.5</v>
      </c>
      <c r="UQ34" s="40">
        <f t="shared" ca="1" si="725"/>
        <v>14</v>
      </c>
      <c r="UR34" s="37"/>
      <c r="US34" s="38" t="str">
        <f t="shared" ca="1" si="726"/>
        <v/>
      </c>
      <c r="UT34" s="38" t="str">
        <f t="shared" ca="1" si="727"/>
        <v/>
      </c>
      <c r="UU34" s="40" t="str">
        <f t="shared" ca="1" si="728"/>
        <v/>
      </c>
      <c r="UV34" s="37"/>
      <c r="UW34" s="38" t="str">
        <f t="shared" ca="1" si="729"/>
        <v/>
      </c>
      <c r="UX34" s="38" t="str">
        <f t="shared" ca="1" si="730"/>
        <v/>
      </c>
      <c r="UY34" s="40" t="str">
        <f t="shared" ca="1" si="731"/>
        <v/>
      </c>
      <c r="UZ34" s="37"/>
      <c r="VA34" s="38" t="str">
        <f t="shared" ca="1" si="732"/>
        <v/>
      </c>
      <c r="VB34" s="38" t="str">
        <f t="shared" ca="1" si="733"/>
        <v/>
      </c>
      <c r="VC34" s="40" t="str">
        <f t="shared" ca="1" si="734"/>
        <v/>
      </c>
      <c r="VD34" s="37"/>
      <c r="VE34" s="38" t="str">
        <f t="shared" ca="1" si="735"/>
        <v/>
      </c>
      <c r="VF34" s="38" t="str">
        <f t="shared" ca="1" si="736"/>
        <v/>
      </c>
      <c r="VG34" s="40" t="str">
        <f t="shared" ca="1" si="737"/>
        <v/>
      </c>
      <c r="VH34" s="37"/>
      <c r="VI34" s="38" t="str">
        <f t="shared" ca="1" si="738"/>
        <v/>
      </c>
      <c r="VJ34" s="38" t="str">
        <f t="shared" ca="1" si="739"/>
        <v/>
      </c>
      <c r="VK34" s="40" t="str">
        <f t="shared" ca="1" si="740"/>
        <v/>
      </c>
      <c r="VL34" s="37"/>
      <c r="VM34" s="38" t="str">
        <f t="shared" ca="1" si="741"/>
        <v/>
      </c>
      <c r="VN34" s="38" t="str">
        <f t="shared" ca="1" si="742"/>
        <v/>
      </c>
      <c r="VO34" s="40" t="str">
        <f t="shared" ca="1" si="743"/>
        <v/>
      </c>
      <c r="VP34" s="37"/>
      <c r="VQ34" s="38" t="str">
        <f t="shared" ca="1" si="744"/>
        <v/>
      </c>
      <c r="VR34" s="38" t="str">
        <f t="shared" ca="1" si="745"/>
        <v/>
      </c>
      <c r="VS34" s="40" t="str">
        <f t="shared" ca="1" si="746"/>
        <v/>
      </c>
      <c r="VT34" s="37"/>
      <c r="VU34" s="38" t="str">
        <f t="shared" ca="1" si="747"/>
        <v/>
      </c>
      <c r="VV34" s="38" t="str">
        <f t="shared" ca="1" si="748"/>
        <v/>
      </c>
      <c r="VW34" s="40" t="str">
        <f t="shared" ca="1" si="749"/>
        <v/>
      </c>
      <c r="VX34" s="37"/>
      <c r="VY34" s="38"/>
      <c r="VZ34" s="38"/>
      <c r="WA34" s="40"/>
      <c r="WB34" s="37"/>
      <c r="WC34" s="38" t="str">
        <f t="shared" ca="1" si="750"/>
        <v/>
      </c>
      <c r="WD34" s="38" t="str">
        <f t="shared" ca="1" si="751"/>
        <v/>
      </c>
      <c r="WE34" s="40" t="str">
        <f t="shared" ca="1" si="752"/>
        <v/>
      </c>
      <c r="WF34" s="37"/>
      <c r="WG34" s="38" t="str">
        <f t="shared" ca="1" si="753"/>
        <v/>
      </c>
      <c r="WH34" s="38" t="str">
        <f t="shared" ca="1" si="754"/>
        <v/>
      </c>
      <c r="WI34" s="40" t="str">
        <f t="shared" ca="1" si="755"/>
        <v/>
      </c>
      <c r="WJ34" s="37"/>
      <c r="WK34" s="38" t="str">
        <f t="shared" ca="1" si="756"/>
        <v/>
      </c>
      <c r="WL34" s="38" t="str">
        <f t="shared" ca="1" si="757"/>
        <v/>
      </c>
      <c r="WM34" s="40" t="str">
        <f t="shared" ca="1" si="758"/>
        <v/>
      </c>
      <c r="WN34" s="37"/>
      <c r="WO34" s="38" t="str">
        <f t="shared" ca="1" si="759"/>
        <v/>
      </c>
      <c r="WP34" s="38" t="str">
        <f t="shared" ca="1" si="760"/>
        <v/>
      </c>
      <c r="WQ34" s="40" t="str">
        <f t="shared" ca="1" si="761"/>
        <v/>
      </c>
      <c r="WR34" s="37"/>
      <c r="WS34" s="38" t="str">
        <f t="shared" ca="1" si="762"/>
        <v/>
      </c>
      <c r="WT34" s="38" t="str">
        <f t="shared" ca="1" si="763"/>
        <v/>
      </c>
      <c r="WU34" s="40" t="str">
        <f t="shared" ca="1" si="764"/>
        <v/>
      </c>
      <c r="WV34" s="37"/>
      <c r="WW34" s="38" t="str">
        <f t="shared" ca="1" si="765"/>
        <v/>
      </c>
      <c r="WX34" s="38" t="str">
        <f t="shared" ca="1" si="766"/>
        <v/>
      </c>
      <c r="WY34" s="40" t="str">
        <f t="shared" ca="1" si="767"/>
        <v/>
      </c>
      <c r="WZ34" s="37"/>
      <c r="XA34" s="38" t="str">
        <f t="shared" ca="1" si="768"/>
        <v/>
      </c>
      <c r="XB34" s="38" t="str">
        <f t="shared" ca="1" si="769"/>
        <v/>
      </c>
      <c r="XC34" s="40" t="str">
        <f t="shared" ca="1" si="770"/>
        <v/>
      </c>
      <c r="XD34" s="37"/>
      <c r="XE34" s="38" t="str">
        <f t="shared" ca="1" si="771"/>
        <v/>
      </c>
      <c r="XF34" s="38" t="str">
        <f t="shared" ca="1" si="772"/>
        <v/>
      </c>
      <c r="XG34" s="40" t="str">
        <f t="shared" ca="1" si="773"/>
        <v/>
      </c>
      <c r="XH34" s="37"/>
      <c r="XI34" s="38" t="str">
        <f t="shared" ca="1" si="774"/>
        <v/>
      </c>
      <c r="XJ34" s="38" t="str">
        <f t="shared" ca="1" si="775"/>
        <v/>
      </c>
      <c r="XK34" s="40" t="str">
        <f t="shared" ca="1" si="776"/>
        <v/>
      </c>
      <c r="XL34" s="37"/>
      <c r="XM34" s="38" t="str">
        <f t="shared" ca="1" si="777"/>
        <v/>
      </c>
      <c r="XN34" s="38" t="str">
        <f t="shared" ca="1" si="778"/>
        <v/>
      </c>
      <c r="XO34" s="40" t="str">
        <f t="shared" ca="1" si="779"/>
        <v/>
      </c>
      <c r="XP34" s="37"/>
      <c r="XQ34" s="38" t="str">
        <f t="shared" ca="1" si="780"/>
        <v/>
      </c>
      <c r="XR34" s="38" t="str">
        <f t="shared" ca="1" si="781"/>
        <v/>
      </c>
      <c r="XS34" s="40" t="str">
        <f t="shared" ca="1" si="782"/>
        <v/>
      </c>
      <c r="XT34" s="37"/>
      <c r="XU34" s="38" t="str">
        <f t="shared" ca="1" si="783"/>
        <v/>
      </c>
      <c r="XV34" s="38" t="str">
        <f t="shared" ca="1" si="784"/>
        <v/>
      </c>
      <c r="XW34" s="40" t="str">
        <f t="shared" ca="1" si="785"/>
        <v/>
      </c>
      <c r="XX34" s="37"/>
      <c r="XY34" s="38" t="str">
        <f t="shared" ca="1" si="786"/>
        <v/>
      </c>
      <c r="XZ34" s="38" t="str">
        <f t="shared" ca="1" si="787"/>
        <v/>
      </c>
      <c r="YA34" s="40" t="str">
        <f t="shared" ca="1" si="788"/>
        <v/>
      </c>
      <c r="YB34" s="37"/>
      <c r="YC34" s="38" t="str">
        <f t="shared" ca="1" si="789"/>
        <v/>
      </c>
      <c r="YD34" s="38" t="str">
        <f t="shared" ca="1" si="790"/>
        <v/>
      </c>
      <c r="YE34" s="40" t="str">
        <f t="shared" ca="1" si="791"/>
        <v/>
      </c>
      <c r="YF34" s="37"/>
      <c r="YG34" s="38" t="str">
        <f t="shared" ca="1" si="792"/>
        <v/>
      </c>
      <c r="YH34" s="38" t="str">
        <f t="shared" ca="1" si="793"/>
        <v/>
      </c>
      <c r="YI34" s="40" t="str">
        <f t="shared" ca="1" si="794"/>
        <v/>
      </c>
      <c r="YJ34" s="37"/>
      <c r="YK34" s="38" t="str">
        <f t="shared" ca="1" si="795"/>
        <v/>
      </c>
      <c r="YL34" s="38" t="str">
        <f t="shared" ca="1" si="796"/>
        <v/>
      </c>
      <c r="YM34" s="40" t="str">
        <f t="shared" ca="1" si="797"/>
        <v/>
      </c>
      <c r="YN34" s="37"/>
      <c r="YO34" s="38" t="str">
        <f t="shared" ca="1" si="798"/>
        <v/>
      </c>
      <c r="YP34" s="38" t="str">
        <f t="shared" ca="1" si="799"/>
        <v/>
      </c>
      <c r="YQ34" s="40" t="str">
        <f t="shared" ca="1" si="800"/>
        <v/>
      </c>
      <c r="YR34" s="37"/>
      <c r="YS34" s="38" t="str">
        <f t="shared" ca="1" si="801"/>
        <v/>
      </c>
      <c r="YT34" s="38" t="str">
        <f t="shared" ca="1" si="802"/>
        <v/>
      </c>
      <c r="YU34" s="40" t="str">
        <f t="shared" ca="1" si="803"/>
        <v/>
      </c>
      <c r="YV34" s="37"/>
      <c r="YW34" s="38" t="str">
        <f t="shared" ca="1" si="804"/>
        <v/>
      </c>
      <c r="YX34" s="38" t="str">
        <f t="shared" ca="1" si="805"/>
        <v/>
      </c>
      <c r="YY34" s="40" t="str">
        <f t="shared" ca="1" si="806"/>
        <v/>
      </c>
      <c r="YZ34" s="37"/>
      <c r="ZA34" s="38" t="str">
        <f t="shared" ca="1" si="807"/>
        <v/>
      </c>
      <c r="ZB34" s="38" t="str">
        <f t="shared" ca="1" si="808"/>
        <v/>
      </c>
      <c r="ZC34" s="40" t="str">
        <f t="shared" ca="1" si="809"/>
        <v/>
      </c>
      <c r="ZD34" s="37"/>
      <c r="ZE34" s="38" t="str">
        <f t="shared" ca="1" si="810"/>
        <v/>
      </c>
      <c r="ZF34" s="38" t="str">
        <f t="shared" ca="1" si="811"/>
        <v/>
      </c>
      <c r="ZG34" s="40" t="str">
        <f t="shared" ca="1" si="812"/>
        <v/>
      </c>
      <c r="ZH34" s="37"/>
      <c r="ZI34" s="38" t="str">
        <f t="shared" ca="1" si="813"/>
        <v/>
      </c>
      <c r="ZJ34" s="38" t="str">
        <f t="shared" ca="1" si="814"/>
        <v/>
      </c>
      <c r="ZK34" s="40" t="str">
        <f t="shared" ca="1" si="815"/>
        <v/>
      </c>
      <c r="ZL34" s="37"/>
      <c r="ZM34" s="38" t="str">
        <f t="shared" ca="1" si="816"/>
        <v/>
      </c>
      <c r="ZN34" s="38" t="str">
        <f t="shared" ca="1" si="817"/>
        <v/>
      </c>
      <c r="ZO34" s="40" t="str">
        <f t="shared" ca="1" si="818"/>
        <v/>
      </c>
      <c r="ZP34" s="37"/>
      <c r="ZQ34" s="38" t="str">
        <f t="shared" ca="1" si="819"/>
        <v/>
      </c>
      <c r="ZR34" s="38" t="str">
        <f t="shared" ca="1" si="820"/>
        <v/>
      </c>
      <c r="ZS34" s="40" t="str">
        <f t="shared" ca="1" si="821"/>
        <v/>
      </c>
      <c r="ZT34" s="37"/>
      <c r="ZU34" s="38" t="str">
        <f t="shared" ca="1" si="822"/>
        <v/>
      </c>
      <c r="ZV34" s="38" t="str">
        <f t="shared" ca="1" si="823"/>
        <v/>
      </c>
      <c r="ZW34" s="40" t="str">
        <f t="shared" ca="1" si="824"/>
        <v/>
      </c>
      <c r="ZX34" s="37"/>
      <c r="ZY34" s="38" t="str">
        <f t="shared" ca="1" si="825"/>
        <v/>
      </c>
      <c r="ZZ34" s="38" t="str">
        <f t="shared" ca="1" si="826"/>
        <v/>
      </c>
      <c r="AAA34" s="40" t="str">
        <f t="shared" ca="1" si="827"/>
        <v/>
      </c>
      <c r="AAB34" s="37"/>
      <c r="AAC34" s="38" t="str">
        <f t="shared" ca="1" si="828"/>
        <v/>
      </c>
      <c r="AAD34" s="38" t="str">
        <f t="shared" ca="1" si="829"/>
        <v/>
      </c>
      <c r="AAE34" s="40" t="str">
        <f t="shared" ca="1" si="830"/>
        <v/>
      </c>
      <c r="AAF34" s="37"/>
      <c r="AAG34" s="38" t="str">
        <f t="shared" ca="1" si="831"/>
        <v/>
      </c>
      <c r="AAH34" s="38" t="str">
        <f t="shared" ca="1" si="832"/>
        <v/>
      </c>
      <c r="AAI34" s="40" t="str">
        <f t="shared" ca="1" si="833"/>
        <v/>
      </c>
      <c r="AAJ34" s="37"/>
      <c r="AAK34" s="38" t="str">
        <f t="shared" ca="1" si="834"/>
        <v/>
      </c>
      <c r="AAL34" s="38" t="str">
        <f t="shared" ca="1" si="835"/>
        <v/>
      </c>
      <c r="AAM34" s="40" t="str">
        <f t="shared" ca="1" si="836"/>
        <v/>
      </c>
      <c r="AAN34" s="37"/>
      <c r="AAO34" s="38" t="str">
        <f t="shared" ca="1" si="837"/>
        <v/>
      </c>
      <c r="AAP34" s="38" t="str">
        <f t="shared" ca="1" si="838"/>
        <v/>
      </c>
      <c r="AAQ34" s="40" t="str">
        <f t="shared" ca="1" si="839"/>
        <v/>
      </c>
      <c r="AAR34" s="37"/>
      <c r="AAS34" s="38" t="str">
        <f t="shared" ca="1" si="840"/>
        <v/>
      </c>
      <c r="AAT34" s="38" t="str">
        <f t="shared" ca="1" si="841"/>
        <v/>
      </c>
      <c r="AAU34" s="40" t="str">
        <f t="shared" ca="1" si="842"/>
        <v/>
      </c>
      <c r="AAV34" s="37"/>
      <c r="AAW34" s="38" t="str">
        <f t="shared" ca="1" si="843"/>
        <v/>
      </c>
      <c r="AAX34" s="38" t="str">
        <f t="shared" ca="1" si="844"/>
        <v/>
      </c>
      <c r="AAY34" s="40" t="str">
        <f t="shared" ca="1" si="845"/>
        <v/>
      </c>
      <c r="AAZ34" s="37"/>
      <c r="ABA34" s="38" t="str">
        <f t="shared" ca="1" si="846"/>
        <v/>
      </c>
      <c r="ABB34" s="38" t="str">
        <f t="shared" ca="1" si="847"/>
        <v/>
      </c>
      <c r="ABC34" s="40" t="str">
        <f t="shared" ca="1" si="848"/>
        <v/>
      </c>
      <c r="ABD34" s="37"/>
      <c r="ABE34" s="38" t="str">
        <f t="shared" ca="1" si="849"/>
        <v/>
      </c>
      <c r="ABF34" s="38" t="str">
        <f t="shared" ca="1" si="850"/>
        <v/>
      </c>
      <c r="ABG34" s="40" t="str">
        <f t="shared" ca="1" si="851"/>
        <v/>
      </c>
      <c r="ABH34" s="37"/>
      <c r="ABI34" s="38" t="str">
        <f t="shared" ca="1" si="852"/>
        <v/>
      </c>
      <c r="ABJ34" s="38" t="str">
        <f t="shared" ca="1" si="853"/>
        <v/>
      </c>
      <c r="ABK34" s="40" t="str">
        <f t="shared" ca="1" si="854"/>
        <v/>
      </c>
      <c r="ABL34" s="37"/>
      <c r="ABM34" s="38" t="str">
        <f t="shared" ca="1" si="855"/>
        <v/>
      </c>
      <c r="ABN34" s="38" t="str">
        <f t="shared" ca="1" si="856"/>
        <v/>
      </c>
      <c r="ABO34" s="40" t="str">
        <f t="shared" ca="1" si="857"/>
        <v/>
      </c>
      <c r="ABP34" s="37"/>
      <c r="ABQ34" s="38" t="str">
        <f t="shared" ca="1" si="858"/>
        <v/>
      </c>
      <c r="ABR34" s="38" t="str">
        <f t="shared" ca="1" si="859"/>
        <v/>
      </c>
      <c r="ABS34" s="40" t="str">
        <f t="shared" ca="1" si="860"/>
        <v/>
      </c>
      <c r="ABT34" s="37"/>
      <c r="ABU34" s="38" t="str">
        <f t="shared" ca="1" si="861"/>
        <v/>
      </c>
      <c r="ABV34" s="38" t="str">
        <f t="shared" ca="1" si="862"/>
        <v/>
      </c>
      <c r="ABW34" s="40" t="str">
        <f t="shared" ca="1" si="863"/>
        <v/>
      </c>
      <c r="ABX34" s="37"/>
      <c r="ABY34" s="38" t="str">
        <f t="shared" ca="1" si="864"/>
        <v/>
      </c>
      <c r="ABZ34" s="38" t="str">
        <f t="shared" ca="1" si="865"/>
        <v/>
      </c>
      <c r="ACA34" s="40" t="str">
        <f t="shared" ca="1" si="866"/>
        <v/>
      </c>
      <c r="ACB34" s="37"/>
      <c r="ACC34" s="38" t="str">
        <f t="shared" ca="1" si="867"/>
        <v/>
      </c>
      <c r="ACD34" s="38" t="str">
        <f t="shared" ca="1" si="868"/>
        <v/>
      </c>
      <c r="ACE34" s="40" t="str">
        <f t="shared" ca="1" si="869"/>
        <v/>
      </c>
      <c r="ACF34" s="37"/>
      <c r="ACG34" s="38" t="str">
        <f t="shared" ca="1" si="870"/>
        <v/>
      </c>
      <c r="ACH34" s="38" t="str">
        <f t="shared" ca="1" si="871"/>
        <v/>
      </c>
      <c r="ACI34" s="40" t="str">
        <f t="shared" ca="1" si="872"/>
        <v/>
      </c>
      <c r="ACJ34" s="37"/>
      <c r="ACK34" s="38" t="str">
        <f t="shared" ca="1" si="873"/>
        <v/>
      </c>
      <c r="ACL34" s="38" t="str">
        <f t="shared" ca="1" si="874"/>
        <v/>
      </c>
      <c r="ACM34" s="40" t="str">
        <f t="shared" ca="1" si="875"/>
        <v/>
      </c>
      <c r="ACN34" s="37"/>
      <c r="ACO34" s="38" t="str">
        <f t="shared" ca="1" si="876"/>
        <v/>
      </c>
      <c r="ACP34" s="38" t="str">
        <f t="shared" ca="1" si="877"/>
        <v/>
      </c>
      <c r="ACQ34" s="40" t="str">
        <f t="shared" ca="1" si="878"/>
        <v/>
      </c>
      <c r="ACR34" s="37"/>
      <c r="ACS34" s="38" t="str">
        <f t="shared" ca="1" si="879"/>
        <v/>
      </c>
      <c r="ACT34" s="38" t="str">
        <f t="shared" ca="1" si="880"/>
        <v/>
      </c>
      <c r="ACU34" s="40" t="str">
        <f t="shared" ca="1" si="881"/>
        <v/>
      </c>
      <c r="ACV34" s="37"/>
      <c r="ACW34" s="38" t="str">
        <f t="shared" ca="1" si="882"/>
        <v/>
      </c>
      <c r="ACX34" s="38" t="str">
        <f t="shared" ca="1" si="883"/>
        <v/>
      </c>
      <c r="ACY34" s="40" t="str">
        <f t="shared" ca="1" si="884"/>
        <v/>
      </c>
      <c r="ACZ34" s="37"/>
      <c r="ADA34" s="38" t="str">
        <f t="shared" ca="1" si="885"/>
        <v/>
      </c>
      <c r="ADB34" s="38" t="str">
        <f t="shared" ca="1" si="886"/>
        <v/>
      </c>
      <c r="ADC34" s="40" t="str">
        <f t="shared" ca="1" si="887"/>
        <v/>
      </c>
      <c r="ADD34" s="37"/>
      <c r="ADE34" s="38" t="str">
        <f t="shared" ca="1" si="888"/>
        <v/>
      </c>
      <c r="ADF34" s="38" t="str">
        <f t="shared" ca="1" si="889"/>
        <v/>
      </c>
      <c r="ADG34" s="40" t="str">
        <f t="shared" ca="1" si="890"/>
        <v/>
      </c>
      <c r="ADH34" s="37"/>
      <c r="ADI34" s="38" t="str">
        <f t="shared" ca="1" si="891"/>
        <v/>
      </c>
      <c r="ADJ34" s="38" t="str">
        <f t="shared" ca="1" si="892"/>
        <v/>
      </c>
      <c r="ADK34" s="40" t="str">
        <f t="shared" ca="1" si="893"/>
        <v/>
      </c>
      <c r="ADL34" s="37"/>
      <c r="ADM34" s="38" t="str">
        <f t="shared" ca="1" si="894"/>
        <v/>
      </c>
      <c r="ADN34" s="38" t="str">
        <f t="shared" ca="1" si="895"/>
        <v/>
      </c>
      <c r="ADO34" s="40" t="str">
        <f t="shared" ca="1" si="896"/>
        <v/>
      </c>
      <c r="ADP34" s="37"/>
      <c r="ADQ34" s="38" t="str">
        <f t="shared" ca="1" si="897"/>
        <v/>
      </c>
      <c r="ADR34" s="38" t="str">
        <f t="shared" ca="1" si="898"/>
        <v/>
      </c>
      <c r="ADS34" s="40" t="str">
        <f t="shared" ca="1" si="899"/>
        <v/>
      </c>
      <c r="ADT34" s="37"/>
      <c r="ADU34" s="38" t="str">
        <f t="shared" ca="1" si="900"/>
        <v/>
      </c>
      <c r="ADV34" s="38" t="str">
        <f t="shared" ca="1" si="901"/>
        <v/>
      </c>
      <c r="ADW34" s="40" t="str">
        <f t="shared" ca="1" si="902"/>
        <v/>
      </c>
      <c r="ADX34" s="37"/>
      <c r="ADY34" s="38" t="str">
        <f t="shared" ca="1" si="903"/>
        <v/>
      </c>
      <c r="ADZ34" s="38" t="str">
        <f t="shared" ca="1" si="904"/>
        <v/>
      </c>
      <c r="AEA34" s="40" t="str">
        <f t="shared" ca="1" si="905"/>
        <v/>
      </c>
      <c r="AEB34" s="37"/>
      <c r="AEC34" s="38" t="str">
        <f t="shared" ca="1" si="906"/>
        <v/>
      </c>
      <c r="AED34" s="38" t="str">
        <f t="shared" ca="1" si="907"/>
        <v/>
      </c>
      <c r="AEE34" s="40" t="str">
        <f t="shared" ca="1" si="908"/>
        <v/>
      </c>
      <c r="AEF34" s="37"/>
      <c r="AEG34" s="38" t="str">
        <f t="shared" ca="1" si="909"/>
        <v/>
      </c>
      <c r="AEH34" s="38" t="str">
        <f t="shared" ca="1" si="910"/>
        <v/>
      </c>
      <c r="AEI34" s="40" t="str">
        <f t="shared" ca="1" si="911"/>
        <v/>
      </c>
      <c r="AEJ34" s="37"/>
      <c r="AEK34" s="38" t="str">
        <f t="shared" ca="1" si="912"/>
        <v/>
      </c>
      <c r="AEL34" s="38" t="str">
        <f t="shared" ca="1" si="913"/>
        <v/>
      </c>
      <c r="AEM34" s="40" t="str">
        <f t="shared" ca="1" si="914"/>
        <v/>
      </c>
      <c r="AEN34" s="37"/>
      <c r="AEO34" s="38" t="str">
        <f t="shared" ca="1" si="915"/>
        <v/>
      </c>
      <c r="AEP34" s="38" t="str">
        <f t="shared" ca="1" si="916"/>
        <v/>
      </c>
      <c r="AEQ34" s="40" t="str">
        <f t="shared" ca="1" si="917"/>
        <v/>
      </c>
      <c r="AER34" s="37"/>
      <c r="AES34" s="38" t="str">
        <f t="shared" ca="1" si="918"/>
        <v/>
      </c>
      <c r="AET34" s="38" t="str">
        <f t="shared" ca="1" si="919"/>
        <v/>
      </c>
      <c r="AEU34" s="40" t="str">
        <f t="shared" ca="1" si="920"/>
        <v/>
      </c>
      <c r="AEV34" s="37"/>
      <c r="AEW34" s="38" t="str">
        <f t="shared" ca="1" si="921"/>
        <v/>
      </c>
      <c r="AEX34" s="38" t="str">
        <f t="shared" ca="1" si="922"/>
        <v/>
      </c>
      <c r="AEY34" s="40" t="str">
        <f t="shared" ca="1" si="923"/>
        <v/>
      </c>
      <c r="AEZ34" s="37"/>
      <c r="AFA34" s="38" t="str">
        <f t="shared" ca="1" si="924"/>
        <v/>
      </c>
      <c r="AFB34" s="38" t="str">
        <f t="shared" ca="1" si="925"/>
        <v/>
      </c>
      <c r="AFC34" s="40" t="str">
        <f t="shared" ca="1" si="926"/>
        <v/>
      </c>
      <c r="AFD34" s="37"/>
      <c r="AFE34" s="38" t="str">
        <f t="shared" ca="1" si="927"/>
        <v/>
      </c>
      <c r="AFF34" s="38" t="str">
        <f t="shared" ca="1" si="928"/>
        <v/>
      </c>
      <c r="AFG34" s="40" t="str">
        <f t="shared" ca="1" si="929"/>
        <v/>
      </c>
      <c r="AFH34" s="37"/>
      <c r="AFI34" s="38" t="str">
        <f t="shared" ca="1" si="930"/>
        <v/>
      </c>
      <c r="AFJ34" s="38" t="str">
        <f t="shared" ca="1" si="931"/>
        <v/>
      </c>
      <c r="AFK34" s="40" t="str">
        <f t="shared" ca="1" si="932"/>
        <v/>
      </c>
      <c r="AFL34" s="37"/>
      <c r="AFM34" s="38" t="str">
        <f t="shared" ca="1" si="933"/>
        <v/>
      </c>
      <c r="AFN34" s="38" t="str">
        <f t="shared" ca="1" si="934"/>
        <v/>
      </c>
      <c r="AFO34" s="40" t="str">
        <f t="shared" ca="1" si="935"/>
        <v/>
      </c>
      <c r="AFP34" s="37"/>
      <c r="AFQ34" s="38" t="str">
        <f t="shared" ca="1" si="936"/>
        <v/>
      </c>
      <c r="AFR34" s="38" t="str">
        <f t="shared" ca="1" si="937"/>
        <v/>
      </c>
      <c r="AFS34" s="40" t="str">
        <f t="shared" ca="1" si="938"/>
        <v/>
      </c>
      <c r="AFT34" s="37"/>
      <c r="AFU34" s="38" t="str">
        <f t="shared" ca="1" si="939"/>
        <v/>
      </c>
      <c r="AFV34" s="38" t="str">
        <f t="shared" ca="1" si="940"/>
        <v/>
      </c>
      <c r="AFW34" s="40" t="str">
        <f t="shared" ca="1" si="941"/>
        <v/>
      </c>
      <c r="AFX34" s="37"/>
      <c r="AFY34" s="38" t="str">
        <f t="shared" ca="1" si="942"/>
        <v/>
      </c>
      <c r="AFZ34" s="38" t="str">
        <f t="shared" ca="1" si="943"/>
        <v/>
      </c>
      <c r="AGA34" s="40" t="str">
        <f t="shared" ca="1" si="944"/>
        <v/>
      </c>
      <c r="AGB34" s="37"/>
      <c r="AGC34" s="38" t="str">
        <f t="shared" ca="1" si="945"/>
        <v/>
      </c>
      <c r="AGD34" s="38" t="str">
        <f t="shared" ca="1" si="946"/>
        <v/>
      </c>
      <c r="AGE34" s="40" t="str">
        <f t="shared" ca="1" si="947"/>
        <v/>
      </c>
      <c r="AGF34" s="37"/>
      <c r="AGG34" s="38" t="str">
        <f t="shared" ca="1" si="948"/>
        <v/>
      </c>
      <c r="AGH34" s="38" t="str">
        <f t="shared" ca="1" si="949"/>
        <v/>
      </c>
      <c r="AGI34" s="40" t="str">
        <f t="shared" ca="1" si="950"/>
        <v/>
      </c>
      <c r="AGJ34" s="37"/>
      <c r="AGK34" s="38" t="str">
        <f t="shared" ca="1" si="951"/>
        <v/>
      </c>
      <c r="AGL34" s="38" t="str">
        <f t="shared" ca="1" si="952"/>
        <v/>
      </c>
      <c r="AGM34" s="40" t="str">
        <f t="shared" ca="1" si="953"/>
        <v/>
      </c>
      <c r="AGN34" s="37"/>
      <c r="AGO34" s="38" t="str">
        <f t="shared" ca="1" si="954"/>
        <v/>
      </c>
      <c r="AGP34" s="38" t="str">
        <f t="shared" ca="1" si="955"/>
        <v/>
      </c>
      <c r="AGQ34" s="40" t="str">
        <f t="shared" ca="1" si="956"/>
        <v/>
      </c>
      <c r="AGR34" s="37"/>
      <c r="AGS34" s="38" t="str">
        <f t="shared" ca="1" si="957"/>
        <v/>
      </c>
      <c r="AGT34" s="38" t="str">
        <f t="shared" ca="1" si="958"/>
        <v/>
      </c>
      <c r="AGU34" s="40" t="str">
        <f t="shared" ca="1" si="959"/>
        <v/>
      </c>
      <c r="AGV34" s="37"/>
      <c r="AGW34" s="38" t="str">
        <f t="shared" ca="1" si="960"/>
        <v/>
      </c>
      <c r="AGX34" s="38" t="str">
        <f t="shared" ca="1" si="961"/>
        <v/>
      </c>
      <c r="AGY34" s="40" t="str">
        <f t="shared" ca="1" si="962"/>
        <v/>
      </c>
      <c r="AGZ34" s="37"/>
      <c r="AHA34" s="38" t="str">
        <f t="shared" ca="1" si="963"/>
        <v/>
      </c>
      <c r="AHB34" s="38" t="str">
        <f t="shared" ca="1" si="964"/>
        <v/>
      </c>
      <c r="AHC34" s="40" t="str">
        <f t="shared" ca="1" si="965"/>
        <v/>
      </c>
      <c r="AHD34" s="37"/>
      <c r="AHE34" s="38" t="str">
        <f t="shared" ca="1" si="966"/>
        <v/>
      </c>
      <c r="AHF34" s="38" t="str">
        <f t="shared" ca="1" si="967"/>
        <v/>
      </c>
      <c r="AHG34" s="40" t="str">
        <f t="shared" ca="1" si="968"/>
        <v/>
      </c>
      <c r="AHH34" s="37"/>
      <c r="AHI34" s="38" t="str">
        <f t="shared" ca="1" si="969"/>
        <v/>
      </c>
      <c r="AHJ34" s="38" t="str">
        <f t="shared" ca="1" si="970"/>
        <v/>
      </c>
      <c r="AHK34" s="40" t="str">
        <f t="shared" ca="1" si="971"/>
        <v/>
      </c>
      <c r="AHL34" s="37"/>
      <c r="AHM34" s="38" t="str">
        <f t="shared" ca="1" si="972"/>
        <v/>
      </c>
      <c r="AHN34" s="38" t="str">
        <f t="shared" ca="1" si="973"/>
        <v/>
      </c>
      <c r="AHO34" s="40" t="str">
        <f t="shared" ca="1" si="974"/>
        <v/>
      </c>
      <c r="AHP34" s="37"/>
      <c r="AHQ34" s="38" t="str">
        <f t="shared" ca="1" si="975"/>
        <v/>
      </c>
      <c r="AHR34" s="38" t="str">
        <f t="shared" ca="1" si="976"/>
        <v/>
      </c>
      <c r="AHS34" s="40" t="str">
        <f t="shared" ca="1" si="977"/>
        <v/>
      </c>
      <c r="AHT34" s="37"/>
      <c r="AHU34" s="38" t="str">
        <f t="shared" ca="1" si="978"/>
        <v/>
      </c>
      <c r="AHV34" s="38" t="str">
        <f t="shared" ca="1" si="979"/>
        <v/>
      </c>
      <c r="AHW34" s="40" t="str">
        <f t="shared" ca="1" si="980"/>
        <v/>
      </c>
      <c r="AHX34" s="37"/>
      <c r="AHY34" s="38" t="str">
        <f t="shared" ca="1" si="981"/>
        <v/>
      </c>
      <c r="AHZ34" s="38" t="str">
        <f t="shared" ca="1" si="982"/>
        <v/>
      </c>
      <c r="AIA34" s="40" t="str">
        <f t="shared" ca="1" si="983"/>
        <v/>
      </c>
      <c r="AIB34" s="37"/>
      <c r="AIC34" s="38" t="str">
        <f t="shared" ca="1" si="984"/>
        <v/>
      </c>
      <c r="AID34" s="38" t="str">
        <f t="shared" ca="1" si="985"/>
        <v/>
      </c>
      <c r="AIE34" s="40" t="str">
        <f t="shared" ca="1" si="986"/>
        <v/>
      </c>
    </row>
    <row r="35" spans="1:915" x14ac:dyDescent="0.3">
      <c r="A35" s="1">
        <f t="shared" ca="1" si="308"/>
        <v>34</v>
      </c>
      <c r="B35" s="1" t="s">
        <v>160</v>
      </c>
      <c r="C35" s="35">
        <f t="array" aca="1" ref="C35" ca="1">SUM(IF(MOD(COLUMN(D35:AIE35),4)=3,D35:AIE35,0))</f>
        <v>50</v>
      </c>
      <c r="D35" s="37">
        <v>15</v>
      </c>
      <c r="E35" s="38">
        <f t="shared" ca="1" si="309"/>
        <v>16</v>
      </c>
      <c r="F35" s="38">
        <f t="shared" ca="1" si="310"/>
        <v>2.5</v>
      </c>
      <c r="G35" s="40">
        <f t="shared" ca="1" si="311"/>
        <v>5</v>
      </c>
      <c r="H35" s="37"/>
      <c r="I35" s="38" t="str">
        <f t="shared" ca="1" si="312"/>
        <v/>
      </c>
      <c r="J35" s="38" t="str">
        <f t="shared" ca="1" si="313"/>
        <v/>
      </c>
      <c r="K35" s="40" t="str">
        <f t="shared" ca="1" si="314"/>
        <v/>
      </c>
      <c r="L35" s="37"/>
      <c r="M35" s="38" t="str">
        <f t="shared" ca="1" si="315"/>
        <v/>
      </c>
      <c r="N35" s="38" t="str">
        <f t="shared" ca="1" si="316"/>
        <v/>
      </c>
      <c r="O35" s="40" t="str">
        <f t="shared" ca="1" si="317"/>
        <v/>
      </c>
      <c r="P35" s="37"/>
      <c r="Q35" s="38" t="str">
        <f t="shared" ca="1" si="318"/>
        <v/>
      </c>
      <c r="R35" s="38" t="str">
        <f t="shared" ca="1" si="319"/>
        <v/>
      </c>
      <c r="S35" s="40" t="str">
        <f t="shared" ca="1" si="320"/>
        <v/>
      </c>
      <c r="T35" s="37"/>
      <c r="U35" s="38" t="str">
        <f t="shared" ca="1" si="321"/>
        <v/>
      </c>
      <c r="V35" s="38" t="str">
        <f t="shared" ca="1" si="322"/>
        <v/>
      </c>
      <c r="W35" s="40" t="str">
        <f t="shared" ca="1" si="323"/>
        <v/>
      </c>
      <c r="X35" s="37"/>
      <c r="Y35" s="38" t="str">
        <f t="shared" ca="1" si="324"/>
        <v/>
      </c>
      <c r="Z35" s="38" t="str">
        <f t="shared" ca="1" si="325"/>
        <v/>
      </c>
      <c r="AA35" s="40" t="str">
        <f t="shared" ca="1" si="326"/>
        <v/>
      </c>
      <c r="AB35" s="37"/>
      <c r="AC35" s="38" t="str">
        <f t="shared" ca="1" si="327"/>
        <v/>
      </c>
      <c r="AD35" s="38" t="str">
        <f t="shared" ca="1" si="328"/>
        <v/>
      </c>
      <c r="AE35" s="40" t="str">
        <f t="shared" ca="1" si="329"/>
        <v/>
      </c>
      <c r="AF35" s="37"/>
      <c r="AG35" s="38" t="str">
        <f t="shared" ca="1" si="330"/>
        <v/>
      </c>
      <c r="AH35" s="38" t="str">
        <f t="shared" ca="1" si="331"/>
        <v/>
      </c>
      <c r="AI35" s="40" t="str">
        <f t="shared" ca="1" si="332"/>
        <v/>
      </c>
      <c r="AJ35" s="37"/>
      <c r="AK35" s="38" t="str">
        <f t="shared" ca="1" si="333"/>
        <v/>
      </c>
      <c r="AL35" s="38" t="str">
        <f t="shared" ca="1" si="334"/>
        <v/>
      </c>
      <c r="AM35" s="40" t="str">
        <f t="shared" ca="1" si="335"/>
        <v/>
      </c>
      <c r="AN35" s="37"/>
      <c r="AO35" s="38" t="str">
        <f t="shared" ca="1" si="336"/>
        <v/>
      </c>
      <c r="AP35" s="38" t="str">
        <f t="shared" ca="1" si="337"/>
        <v/>
      </c>
      <c r="AQ35" s="40" t="str">
        <f t="shared" ca="1" si="338"/>
        <v/>
      </c>
      <c r="AR35" s="37"/>
      <c r="AS35" s="38" t="str">
        <f t="shared" ca="1" si="339"/>
        <v/>
      </c>
      <c r="AT35" s="38" t="str">
        <f t="shared" ca="1" si="340"/>
        <v/>
      </c>
      <c r="AU35" s="40" t="str">
        <f t="shared" ca="1" si="341"/>
        <v/>
      </c>
      <c r="AV35" s="37"/>
      <c r="AW35" s="38" t="str">
        <f t="shared" ca="1" si="342"/>
        <v/>
      </c>
      <c r="AX35" s="38" t="str">
        <f t="shared" ca="1" si="343"/>
        <v/>
      </c>
      <c r="AY35" s="40" t="str">
        <f t="shared" ca="1" si="344"/>
        <v/>
      </c>
      <c r="AZ35" s="37"/>
      <c r="BA35" s="38" t="str">
        <f t="shared" ca="1" si="345"/>
        <v/>
      </c>
      <c r="BB35" s="38" t="str">
        <f t="shared" ca="1" si="346"/>
        <v/>
      </c>
      <c r="BC35" s="40" t="str">
        <f t="shared" ca="1" si="347"/>
        <v/>
      </c>
      <c r="BD35" s="37"/>
      <c r="BE35" s="38" t="str">
        <f t="shared" ca="1" si="348"/>
        <v/>
      </c>
      <c r="BF35" s="38" t="str">
        <f t="shared" ca="1" si="349"/>
        <v/>
      </c>
      <c r="BG35" s="40" t="str">
        <f t="shared" ca="1" si="350"/>
        <v/>
      </c>
      <c r="BH35" s="37"/>
      <c r="BI35" s="38" t="str">
        <f t="shared" ca="1" si="351"/>
        <v/>
      </c>
      <c r="BJ35" s="38" t="str">
        <f t="shared" ca="1" si="352"/>
        <v/>
      </c>
      <c r="BK35" s="40" t="str">
        <f t="shared" ca="1" si="353"/>
        <v/>
      </c>
      <c r="BL35" s="37"/>
      <c r="BM35" s="38" t="str">
        <f t="shared" ca="1" si="354"/>
        <v/>
      </c>
      <c r="BN35" s="38" t="str">
        <f t="shared" ca="1" si="355"/>
        <v/>
      </c>
      <c r="BO35" s="40" t="str">
        <f t="shared" ca="1" si="356"/>
        <v/>
      </c>
      <c r="BP35" s="37"/>
      <c r="BQ35" s="38" t="str">
        <f t="shared" ca="1" si="357"/>
        <v/>
      </c>
      <c r="BR35" s="38" t="str">
        <f t="shared" ca="1" si="358"/>
        <v/>
      </c>
      <c r="BS35" s="40" t="str">
        <f t="shared" ca="1" si="359"/>
        <v/>
      </c>
      <c r="BT35" s="37"/>
      <c r="BU35" s="38" t="str">
        <f t="shared" ca="1" si="360"/>
        <v/>
      </c>
      <c r="BV35" s="38" t="str">
        <f t="shared" ca="1" si="361"/>
        <v/>
      </c>
      <c r="BW35" s="40" t="str">
        <f t="shared" ca="1" si="362"/>
        <v/>
      </c>
      <c r="BX35" s="37"/>
      <c r="BY35" s="38" t="str">
        <f t="shared" ca="1" si="363"/>
        <v/>
      </c>
      <c r="BZ35" s="38" t="str">
        <f t="shared" ca="1" si="364"/>
        <v/>
      </c>
      <c r="CA35" s="40" t="str">
        <f t="shared" ca="1" si="365"/>
        <v/>
      </c>
      <c r="CB35" s="37"/>
      <c r="CC35" s="38" t="str">
        <f t="shared" ca="1" si="366"/>
        <v/>
      </c>
      <c r="CD35" s="38" t="str">
        <f t="shared" ca="1" si="367"/>
        <v/>
      </c>
      <c r="CE35" s="40" t="str">
        <f t="shared" ca="1" si="368"/>
        <v/>
      </c>
      <c r="CF35" s="37"/>
      <c r="CG35" s="38" t="str">
        <f t="shared" ca="1" si="369"/>
        <v/>
      </c>
      <c r="CH35" s="38" t="str">
        <f t="shared" ca="1" si="370"/>
        <v/>
      </c>
      <c r="CI35" s="40" t="str">
        <f t="shared" ca="1" si="371"/>
        <v/>
      </c>
      <c r="CJ35" s="37"/>
      <c r="CK35" s="38" t="str">
        <f t="shared" ca="1" si="372"/>
        <v/>
      </c>
      <c r="CL35" s="38" t="str">
        <f t="shared" ca="1" si="373"/>
        <v/>
      </c>
      <c r="CM35" s="40" t="str">
        <f t="shared" ca="1" si="374"/>
        <v/>
      </c>
      <c r="CN35" s="37"/>
      <c r="CO35" s="38" t="str">
        <f t="shared" ca="1" si="375"/>
        <v/>
      </c>
      <c r="CP35" s="38" t="str">
        <f t="shared" ca="1" si="376"/>
        <v/>
      </c>
      <c r="CQ35" s="40" t="str">
        <f t="shared" ca="1" si="377"/>
        <v/>
      </c>
      <c r="CR35" s="37"/>
      <c r="CS35" s="38" t="str">
        <f t="shared" ca="1" si="378"/>
        <v/>
      </c>
      <c r="CT35" s="38" t="str">
        <f t="shared" ca="1" si="379"/>
        <v/>
      </c>
      <c r="CU35" s="40" t="str">
        <f t="shared" ca="1" si="380"/>
        <v/>
      </c>
      <c r="CV35" s="37"/>
      <c r="CW35" s="38" t="str">
        <f t="shared" ca="1" si="381"/>
        <v/>
      </c>
      <c r="CX35" s="38" t="str">
        <f t="shared" ca="1" si="382"/>
        <v/>
      </c>
      <c r="CY35" s="40" t="str">
        <f t="shared" ca="1" si="383"/>
        <v/>
      </c>
      <c r="CZ35" s="37"/>
      <c r="DA35" s="38" t="str">
        <f t="shared" ca="1" si="384"/>
        <v/>
      </c>
      <c r="DB35" s="38" t="str">
        <f t="shared" ca="1" si="385"/>
        <v/>
      </c>
      <c r="DC35" s="40" t="str">
        <f t="shared" ca="1" si="386"/>
        <v/>
      </c>
      <c r="DD35" s="37"/>
      <c r="DE35" s="38" t="str">
        <f t="shared" ca="1" si="387"/>
        <v/>
      </c>
      <c r="DF35" s="38" t="str">
        <f t="shared" ca="1" si="388"/>
        <v/>
      </c>
      <c r="DG35" s="40" t="str">
        <f t="shared" ca="1" si="389"/>
        <v/>
      </c>
      <c r="DH35" s="37"/>
      <c r="DI35" s="38" t="str">
        <f t="shared" ca="1" si="390"/>
        <v/>
      </c>
      <c r="DJ35" s="38" t="str">
        <f t="shared" ca="1" si="391"/>
        <v/>
      </c>
      <c r="DK35" s="40" t="str">
        <f t="shared" ca="1" si="392"/>
        <v/>
      </c>
      <c r="DL35" s="37"/>
      <c r="DM35" s="38" t="str">
        <f t="shared" ca="1" si="393"/>
        <v/>
      </c>
      <c r="DN35" s="38" t="str">
        <f t="shared" ca="1" si="394"/>
        <v/>
      </c>
      <c r="DO35" s="40" t="str">
        <f t="shared" ca="1" si="395"/>
        <v/>
      </c>
      <c r="DP35" s="37"/>
      <c r="DQ35" s="38" t="str">
        <f t="shared" ca="1" si="396"/>
        <v/>
      </c>
      <c r="DR35" s="38" t="str">
        <f t="shared" ca="1" si="397"/>
        <v/>
      </c>
      <c r="DS35" s="40" t="str">
        <f t="shared" ca="1" si="398"/>
        <v/>
      </c>
      <c r="DT35" s="37"/>
      <c r="DU35" s="38" t="str">
        <f t="shared" ca="1" si="399"/>
        <v/>
      </c>
      <c r="DV35" s="38" t="str">
        <f t="shared" ca="1" si="400"/>
        <v/>
      </c>
      <c r="DW35" s="40" t="str">
        <f t="shared" ca="1" si="401"/>
        <v/>
      </c>
      <c r="DX35" s="37"/>
      <c r="DY35" s="38" t="str">
        <f t="shared" ca="1" si="402"/>
        <v/>
      </c>
      <c r="DZ35" s="38" t="str">
        <f t="shared" ca="1" si="403"/>
        <v/>
      </c>
      <c r="EA35" s="40" t="str">
        <f t="shared" ca="1" si="404"/>
        <v/>
      </c>
      <c r="EB35" s="37"/>
      <c r="EC35" s="38" t="str">
        <f t="shared" ca="1" si="405"/>
        <v/>
      </c>
      <c r="ED35" s="38" t="str">
        <f t="shared" ca="1" si="406"/>
        <v/>
      </c>
      <c r="EE35" s="40" t="str">
        <f t="shared" ca="1" si="407"/>
        <v/>
      </c>
      <c r="EF35" s="37"/>
      <c r="EG35" s="38" t="str">
        <f t="shared" ca="1" si="408"/>
        <v/>
      </c>
      <c r="EH35" s="38" t="str">
        <f t="shared" ca="1" si="409"/>
        <v/>
      </c>
      <c r="EI35" s="40" t="str">
        <f t="shared" ca="1" si="410"/>
        <v/>
      </c>
      <c r="EJ35" s="37"/>
      <c r="EK35" s="38" t="str">
        <f t="shared" ca="1" si="411"/>
        <v/>
      </c>
      <c r="EL35" s="38" t="str">
        <f t="shared" ca="1" si="412"/>
        <v/>
      </c>
      <c r="EM35" s="40" t="str">
        <f t="shared" ca="1" si="413"/>
        <v/>
      </c>
      <c r="EN35" s="37"/>
      <c r="EO35" s="38" t="str">
        <f t="shared" ca="1" si="987"/>
        <v/>
      </c>
      <c r="EP35" s="38" t="str">
        <f t="shared" ca="1" si="988"/>
        <v/>
      </c>
      <c r="EQ35" s="40" t="str">
        <f t="shared" ca="1" si="989"/>
        <v/>
      </c>
      <c r="ER35" s="37"/>
      <c r="ES35" s="38" t="str">
        <f t="shared" ca="1" si="414"/>
        <v/>
      </c>
      <c r="ET35" s="38" t="str">
        <f t="shared" ca="1" si="415"/>
        <v/>
      </c>
      <c r="EU35" s="40" t="str">
        <f t="shared" ca="1" si="416"/>
        <v/>
      </c>
      <c r="EV35" s="37"/>
      <c r="EW35" s="38" t="str">
        <f t="shared" ca="1" si="417"/>
        <v/>
      </c>
      <c r="EX35" s="38" t="str">
        <f t="shared" ca="1" si="418"/>
        <v/>
      </c>
      <c r="EY35" s="40" t="str">
        <f t="shared" ca="1" si="419"/>
        <v/>
      </c>
      <c r="EZ35" s="37"/>
      <c r="FA35" s="38" t="str">
        <f t="shared" ca="1" si="420"/>
        <v/>
      </c>
      <c r="FB35" s="38" t="str">
        <f t="shared" ca="1" si="421"/>
        <v/>
      </c>
      <c r="FC35" s="40" t="str">
        <f t="shared" ca="1" si="422"/>
        <v/>
      </c>
      <c r="FD35" s="37"/>
      <c r="FE35" s="38" t="str">
        <f t="shared" ca="1" si="423"/>
        <v/>
      </c>
      <c r="FF35" s="38" t="str">
        <f t="shared" ca="1" si="424"/>
        <v/>
      </c>
      <c r="FG35" s="40" t="str">
        <f t="shared" ca="1" si="425"/>
        <v/>
      </c>
      <c r="FH35" s="37"/>
      <c r="FI35" s="38" t="str">
        <f t="shared" ca="1" si="426"/>
        <v/>
      </c>
      <c r="FJ35" s="38" t="str">
        <f t="shared" ca="1" si="427"/>
        <v/>
      </c>
      <c r="FK35" s="40" t="str">
        <f t="shared" ca="1" si="428"/>
        <v/>
      </c>
      <c r="FL35" s="37"/>
      <c r="FM35" s="38" t="str">
        <f t="shared" ca="1" si="429"/>
        <v/>
      </c>
      <c r="FN35" s="38" t="str">
        <f t="shared" ca="1" si="430"/>
        <v/>
      </c>
      <c r="FO35" s="40" t="str">
        <f t="shared" ca="1" si="431"/>
        <v/>
      </c>
      <c r="FP35" s="37"/>
      <c r="FQ35" s="38" t="str">
        <f t="shared" ca="1" si="432"/>
        <v/>
      </c>
      <c r="FR35" s="38" t="str">
        <f t="shared" ca="1" si="433"/>
        <v/>
      </c>
      <c r="FS35" s="40" t="str">
        <f t="shared" ca="1" si="434"/>
        <v/>
      </c>
      <c r="FT35" s="37"/>
      <c r="FU35" s="38" t="str">
        <f t="shared" ca="1" si="435"/>
        <v/>
      </c>
      <c r="FV35" s="38" t="str">
        <f t="shared" ca="1" si="436"/>
        <v/>
      </c>
      <c r="FW35" s="40" t="str">
        <f t="shared" ca="1" si="437"/>
        <v/>
      </c>
      <c r="FX35" s="37"/>
      <c r="FY35" s="38" t="str">
        <f t="shared" ca="1" si="438"/>
        <v/>
      </c>
      <c r="FZ35" s="38" t="str">
        <f t="shared" ca="1" si="439"/>
        <v/>
      </c>
      <c r="GA35" s="40" t="str">
        <f t="shared" ca="1" si="440"/>
        <v/>
      </c>
      <c r="GB35" s="37"/>
      <c r="GC35" s="38" t="str">
        <f t="shared" ca="1" si="441"/>
        <v/>
      </c>
      <c r="GD35" s="38" t="str">
        <f t="shared" ca="1" si="442"/>
        <v/>
      </c>
      <c r="GE35" s="40" t="str">
        <f t="shared" ca="1" si="443"/>
        <v/>
      </c>
      <c r="GF35" s="37"/>
      <c r="GG35" s="38" t="str">
        <f t="shared" ca="1" si="444"/>
        <v/>
      </c>
      <c r="GH35" s="38" t="str">
        <f t="shared" ca="1" si="445"/>
        <v/>
      </c>
      <c r="GI35" s="40" t="str">
        <f t="shared" ca="1" si="446"/>
        <v/>
      </c>
      <c r="GJ35" s="37"/>
      <c r="GK35" s="38" t="str">
        <f t="shared" ca="1" si="447"/>
        <v/>
      </c>
      <c r="GL35" s="38" t="str">
        <f t="shared" ca="1" si="448"/>
        <v/>
      </c>
      <c r="GM35" s="40" t="str">
        <f t="shared" ca="1" si="449"/>
        <v/>
      </c>
      <c r="GN35" s="37">
        <v>8</v>
      </c>
      <c r="GO35" s="38">
        <f t="shared" ca="1" si="450"/>
        <v>16</v>
      </c>
      <c r="GP35" s="38">
        <f t="shared" ca="1" si="451"/>
        <v>2.5</v>
      </c>
      <c r="GQ35" s="40">
        <f t="shared" ca="1" si="452"/>
        <v>22.5</v>
      </c>
      <c r="GR35" s="37">
        <v>8</v>
      </c>
      <c r="GS35" s="38">
        <f t="shared" ca="1" si="453"/>
        <v>16</v>
      </c>
      <c r="GT35" s="38">
        <f t="shared" ca="1" si="454"/>
        <v>2.5</v>
      </c>
      <c r="GU35" s="40">
        <f t="shared" ca="1" si="455"/>
        <v>22.5</v>
      </c>
      <c r="GV35" s="37"/>
      <c r="GW35" s="38" t="str">
        <f t="shared" ca="1" si="456"/>
        <v/>
      </c>
      <c r="GX35" s="38" t="str">
        <f t="shared" ca="1" si="457"/>
        <v/>
      </c>
      <c r="GY35" s="40" t="str">
        <f t="shared" ca="1" si="458"/>
        <v/>
      </c>
      <c r="GZ35" s="37"/>
      <c r="HA35" s="38" t="str">
        <f t="shared" ca="1" si="459"/>
        <v/>
      </c>
      <c r="HB35" s="38" t="str">
        <f t="shared" ca="1" si="460"/>
        <v/>
      </c>
      <c r="HC35" s="40" t="str">
        <f t="shared" ca="1" si="461"/>
        <v/>
      </c>
      <c r="HD35" s="37"/>
      <c r="HE35" s="38" t="str">
        <f t="shared" ca="1" si="462"/>
        <v/>
      </c>
      <c r="HF35" s="38" t="str">
        <f t="shared" ca="1" si="463"/>
        <v/>
      </c>
      <c r="HG35" s="40" t="str">
        <f t="shared" ca="1" si="464"/>
        <v/>
      </c>
      <c r="HH35" s="37"/>
      <c r="HI35" s="38" t="str">
        <f t="shared" ca="1" si="465"/>
        <v/>
      </c>
      <c r="HJ35" s="38" t="str">
        <f t="shared" ca="1" si="466"/>
        <v/>
      </c>
      <c r="HK35" s="40" t="str">
        <f t="shared" ca="1" si="467"/>
        <v/>
      </c>
      <c r="HL35" s="37"/>
      <c r="HM35" s="38" t="str">
        <f t="shared" ca="1" si="468"/>
        <v/>
      </c>
      <c r="HN35" s="38" t="str">
        <f t="shared" ca="1" si="469"/>
        <v/>
      </c>
      <c r="HO35" s="40" t="str">
        <f t="shared" ca="1" si="470"/>
        <v/>
      </c>
      <c r="HP35" s="37"/>
      <c r="HQ35" s="38" t="str">
        <f t="shared" ca="1" si="471"/>
        <v/>
      </c>
      <c r="HR35" s="38" t="str">
        <f t="shared" ca="1" si="472"/>
        <v/>
      </c>
      <c r="HS35" s="40" t="str">
        <f t="shared" ca="1" si="473"/>
        <v/>
      </c>
      <c r="HT35" s="37"/>
      <c r="HU35" s="38" t="str">
        <f t="shared" ca="1" si="474"/>
        <v/>
      </c>
      <c r="HV35" s="38" t="str">
        <f t="shared" ca="1" si="475"/>
        <v/>
      </c>
      <c r="HW35" s="40" t="str">
        <f t="shared" ca="1" si="476"/>
        <v/>
      </c>
      <c r="HX35" s="37"/>
      <c r="HY35" s="38" t="str">
        <f t="shared" ca="1" si="477"/>
        <v/>
      </c>
      <c r="HZ35" s="38" t="str">
        <f t="shared" ca="1" si="478"/>
        <v/>
      </c>
      <c r="IA35" s="40" t="str">
        <f t="shared" ca="1" si="479"/>
        <v/>
      </c>
      <c r="IB35" s="37"/>
      <c r="IC35" s="38" t="str">
        <f t="shared" ca="1" si="480"/>
        <v/>
      </c>
      <c r="ID35" s="38" t="str">
        <f t="shared" ca="1" si="481"/>
        <v/>
      </c>
      <c r="IE35" s="40" t="str">
        <f t="shared" ca="1" si="482"/>
        <v/>
      </c>
      <c r="IF35" s="37"/>
      <c r="IG35" s="38" t="str">
        <f t="shared" ca="1" si="483"/>
        <v/>
      </c>
      <c r="IH35" s="38" t="str">
        <f t="shared" ca="1" si="484"/>
        <v/>
      </c>
      <c r="II35" s="40" t="str">
        <f t="shared" ca="1" si="485"/>
        <v/>
      </c>
      <c r="IJ35" s="37"/>
      <c r="IK35" s="38" t="str">
        <f t="shared" ca="1" si="486"/>
        <v/>
      </c>
      <c r="IL35" s="38" t="str">
        <f t="shared" ca="1" si="487"/>
        <v/>
      </c>
      <c r="IM35" s="40" t="str">
        <f t="shared" ca="1" si="488"/>
        <v/>
      </c>
      <c r="IN35" s="37"/>
      <c r="IO35" s="38" t="str">
        <f t="shared" ca="1" si="489"/>
        <v/>
      </c>
      <c r="IP35" s="38" t="str">
        <f t="shared" ca="1" si="490"/>
        <v/>
      </c>
      <c r="IQ35" s="40" t="str">
        <f t="shared" ca="1" si="491"/>
        <v/>
      </c>
      <c r="IR35" s="37"/>
      <c r="IS35" s="38" t="str">
        <f t="shared" ca="1" si="492"/>
        <v/>
      </c>
      <c r="IT35" s="38" t="str">
        <f t="shared" ca="1" si="493"/>
        <v/>
      </c>
      <c r="IU35" s="40" t="str">
        <f t="shared" ca="1" si="494"/>
        <v/>
      </c>
      <c r="IV35" s="37"/>
      <c r="IW35" s="38" t="str">
        <f t="shared" ca="1" si="495"/>
        <v/>
      </c>
      <c r="IX35" s="38" t="str">
        <f t="shared" ca="1" si="496"/>
        <v/>
      </c>
      <c r="IY35" s="40" t="str">
        <f t="shared" ca="1" si="497"/>
        <v/>
      </c>
      <c r="IZ35" s="37"/>
      <c r="JA35" s="38" t="str">
        <f t="shared" ca="1" si="498"/>
        <v/>
      </c>
      <c r="JB35" s="38" t="str">
        <f t="shared" ca="1" si="499"/>
        <v/>
      </c>
      <c r="JC35" s="40" t="str">
        <f t="shared" ca="1" si="500"/>
        <v/>
      </c>
      <c r="JD35" s="37"/>
      <c r="JE35" s="38" t="str">
        <f t="shared" ca="1" si="501"/>
        <v/>
      </c>
      <c r="JF35" s="38" t="str">
        <f t="shared" ca="1" si="502"/>
        <v/>
      </c>
      <c r="JG35" s="40" t="str">
        <f t="shared" ca="1" si="503"/>
        <v/>
      </c>
      <c r="JH35" s="37"/>
      <c r="JI35" s="38" t="str">
        <f t="shared" ca="1" si="504"/>
        <v/>
      </c>
      <c r="JJ35" s="38" t="str">
        <f t="shared" ca="1" si="505"/>
        <v/>
      </c>
      <c r="JK35" s="40" t="str">
        <f t="shared" ca="1" si="506"/>
        <v/>
      </c>
      <c r="JL35" s="37"/>
      <c r="JM35" s="38" t="str">
        <f t="shared" ca="1" si="507"/>
        <v/>
      </c>
      <c r="JN35" s="38" t="str">
        <f t="shared" ca="1" si="508"/>
        <v/>
      </c>
      <c r="JO35" s="40" t="str">
        <f t="shared" ca="1" si="509"/>
        <v/>
      </c>
      <c r="JP35" s="37"/>
      <c r="JQ35" s="38" t="str">
        <f t="shared" ca="1" si="510"/>
        <v/>
      </c>
      <c r="JR35" s="38" t="str">
        <f t="shared" ca="1" si="511"/>
        <v/>
      </c>
      <c r="JS35" s="40" t="str">
        <f t="shared" ca="1" si="512"/>
        <v/>
      </c>
      <c r="JT35" s="37"/>
      <c r="JU35" s="38" t="str">
        <f t="shared" ca="1" si="513"/>
        <v/>
      </c>
      <c r="JV35" s="38" t="str">
        <f t="shared" ca="1" si="514"/>
        <v/>
      </c>
      <c r="JW35" s="40" t="str">
        <f t="shared" ca="1" si="515"/>
        <v/>
      </c>
      <c r="JX35" s="37"/>
      <c r="JY35" s="38" t="str">
        <f t="shared" ca="1" si="516"/>
        <v/>
      </c>
      <c r="JZ35" s="38" t="str">
        <f t="shared" ca="1" si="517"/>
        <v/>
      </c>
      <c r="KA35" s="40" t="str">
        <f t="shared" ca="1" si="518"/>
        <v/>
      </c>
      <c r="KB35" s="37"/>
      <c r="KC35" s="38" t="str">
        <f t="shared" ca="1" si="519"/>
        <v/>
      </c>
      <c r="KD35" s="38" t="str">
        <f t="shared" ca="1" si="520"/>
        <v/>
      </c>
      <c r="KE35" s="40" t="str">
        <f t="shared" ca="1" si="521"/>
        <v/>
      </c>
      <c r="KF35" s="37"/>
      <c r="KG35" s="38" t="str">
        <f t="shared" ca="1" si="522"/>
        <v/>
      </c>
      <c r="KH35" s="38" t="str">
        <f t="shared" ca="1" si="523"/>
        <v/>
      </c>
      <c r="KI35" s="40" t="str">
        <f t="shared" ca="1" si="524"/>
        <v/>
      </c>
      <c r="KJ35" s="37"/>
      <c r="KK35" s="38" t="str">
        <f t="shared" ca="1" si="525"/>
        <v/>
      </c>
      <c r="KL35" s="38" t="str">
        <f t="shared" ca="1" si="526"/>
        <v/>
      </c>
      <c r="KM35" s="40" t="str">
        <f t="shared" ca="1" si="527"/>
        <v/>
      </c>
      <c r="KN35" s="37"/>
      <c r="KO35" s="38" t="str">
        <f t="shared" ca="1" si="528"/>
        <v/>
      </c>
      <c r="KP35" s="38" t="str">
        <f t="shared" ca="1" si="529"/>
        <v/>
      </c>
      <c r="KQ35" s="40" t="str">
        <f t="shared" ca="1" si="530"/>
        <v/>
      </c>
      <c r="KR35" s="37"/>
      <c r="KS35" s="38" t="str">
        <f t="shared" ca="1" si="531"/>
        <v/>
      </c>
      <c r="KT35" s="38" t="str">
        <f t="shared" ca="1" si="532"/>
        <v/>
      </c>
      <c r="KU35" s="40" t="str">
        <f t="shared" ca="1" si="533"/>
        <v/>
      </c>
      <c r="KV35" s="37"/>
      <c r="KW35" s="38" t="str">
        <f t="shared" ca="1" si="534"/>
        <v/>
      </c>
      <c r="KX35" s="38" t="str">
        <f t="shared" ca="1" si="535"/>
        <v/>
      </c>
      <c r="KY35" s="40" t="str">
        <f t="shared" ca="1" si="536"/>
        <v/>
      </c>
      <c r="KZ35" s="37"/>
      <c r="LA35" s="38" t="str">
        <f t="shared" ca="1" si="537"/>
        <v/>
      </c>
      <c r="LB35" s="38" t="str">
        <f t="shared" ca="1" si="538"/>
        <v/>
      </c>
      <c r="LC35" s="40" t="str">
        <f t="shared" ca="1" si="539"/>
        <v/>
      </c>
      <c r="LD35" s="37"/>
      <c r="LE35" s="38" t="str">
        <f t="shared" ca="1" si="540"/>
        <v/>
      </c>
      <c r="LF35" s="38" t="str">
        <f t="shared" ca="1" si="541"/>
        <v/>
      </c>
      <c r="LG35" s="40" t="str">
        <f t="shared" ca="1" si="542"/>
        <v/>
      </c>
      <c r="LH35" s="37"/>
      <c r="LI35" s="38" t="str">
        <f t="shared" ca="1" si="543"/>
        <v/>
      </c>
      <c r="LJ35" s="38" t="str">
        <f t="shared" ca="1" si="544"/>
        <v/>
      </c>
      <c r="LK35" s="40" t="str">
        <f t="shared" ca="1" si="545"/>
        <v/>
      </c>
      <c r="LL35" s="37"/>
      <c r="LM35" s="38" t="str">
        <f t="shared" ca="1" si="546"/>
        <v/>
      </c>
      <c r="LN35" s="38" t="str">
        <f t="shared" ca="1" si="547"/>
        <v/>
      </c>
      <c r="LO35" s="40" t="str">
        <f t="shared" ca="1" si="548"/>
        <v/>
      </c>
      <c r="LP35" s="37"/>
      <c r="LQ35" s="38" t="str">
        <f t="shared" ca="1" si="549"/>
        <v/>
      </c>
      <c r="LR35" s="38" t="str">
        <f t="shared" ca="1" si="550"/>
        <v/>
      </c>
      <c r="LS35" s="40" t="str">
        <f t="shared" ca="1" si="551"/>
        <v/>
      </c>
      <c r="LT35" s="37"/>
      <c r="LU35" s="38" t="str">
        <f t="shared" ca="1" si="552"/>
        <v/>
      </c>
      <c r="LV35" s="38" t="str">
        <f t="shared" ca="1" si="553"/>
        <v/>
      </c>
      <c r="LW35" s="40" t="str">
        <f t="shared" ca="1" si="554"/>
        <v/>
      </c>
      <c r="LX35" s="37"/>
      <c r="LY35" s="38" t="str">
        <f t="shared" ca="1" si="555"/>
        <v/>
      </c>
      <c r="LZ35" s="38" t="str">
        <f t="shared" ca="1" si="556"/>
        <v/>
      </c>
      <c r="MA35" s="40" t="str">
        <f t="shared" ca="1" si="557"/>
        <v/>
      </c>
      <c r="MB35" s="37"/>
      <c r="MC35" s="38" t="str">
        <f t="shared" ca="1" si="558"/>
        <v/>
      </c>
      <c r="MD35" s="38" t="str">
        <f t="shared" ca="1" si="559"/>
        <v/>
      </c>
      <c r="ME35" s="40" t="str">
        <f t="shared" ca="1" si="560"/>
        <v/>
      </c>
      <c r="MF35" s="37"/>
      <c r="MG35" s="38" t="str">
        <f t="shared" ca="1" si="561"/>
        <v/>
      </c>
      <c r="MH35" s="38" t="str">
        <f t="shared" ca="1" si="562"/>
        <v/>
      </c>
      <c r="MI35" s="40" t="str">
        <f t="shared" ca="1" si="563"/>
        <v/>
      </c>
      <c r="MJ35" s="37"/>
      <c r="MK35" s="38" t="str">
        <f t="shared" ca="1" si="564"/>
        <v/>
      </c>
      <c r="ML35" s="38" t="str">
        <f t="shared" ca="1" si="565"/>
        <v/>
      </c>
      <c r="MM35" s="40" t="str">
        <f t="shared" ca="1" si="566"/>
        <v/>
      </c>
      <c r="MN35" s="37"/>
      <c r="MO35" s="38" t="str">
        <f t="shared" ca="1" si="567"/>
        <v/>
      </c>
      <c r="MP35" s="38" t="str">
        <f t="shared" ca="1" si="568"/>
        <v/>
      </c>
      <c r="MQ35" s="40" t="str">
        <f t="shared" ca="1" si="569"/>
        <v/>
      </c>
      <c r="MR35" s="37"/>
      <c r="MS35" s="38" t="str">
        <f t="shared" ca="1" si="570"/>
        <v/>
      </c>
      <c r="MT35" s="38" t="str">
        <f t="shared" ca="1" si="571"/>
        <v/>
      </c>
      <c r="MU35" s="40" t="str">
        <f t="shared" ca="1" si="572"/>
        <v/>
      </c>
      <c r="MV35" s="37"/>
      <c r="MW35" s="38" t="str">
        <f t="shared" ca="1" si="573"/>
        <v/>
      </c>
      <c r="MX35" s="38" t="str">
        <f t="shared" ca="1" si="574"/>
        <v/>
      </c>
      <c r="MY35" s="40" t="str">
        <f t="shared" ca="1" si="575"/>
        <v/>
      </c>
      <c r="MZ35" s="37"/>
      <c r="NA35" s="38" t="str">
        <f t="shared" ca="1" si="576"/>
        <v/>
      </c>
      <c r="NB35" s="38" t="str">
        <f t="shared" ca="1" si="577"/>
        <v/>
      </c>
      <c r="NC35" s="40" t="str">
        <f t="shared" ca="1" si="578"/>
        <v/>
      </c>
      <c r="ND35" s="37"/>
      <c r="NE35" s="38" t="str">
        <f t="shared" ca="1" si="579"/>
        <v/>
      </c>
      <c r="NF35" s="38" t="str">
        <f t="shared" ca="1" si="580"/>
        <v/>
      </c>
      <c r="NG35" s="40" t="str">
        <f t="shared" ca="1" si="581"/>
        <v/>
      </c>
      <c r="NH35" s="37"/>
      <c r="NI35" s="38" t="str">
        <f t="shared" ca="1" si="582"/>
        <v/>
      </c>
      <c r="NJ35" s="38" t="str">
        <f t="shared" ca="1" si="583"/>
        <v/>
      </c>
      <c r="NK35" s="40" t="str">
        <f t="shared" ca="1" si="584"/>
        <v/>
      </c>
      <c r="NL35" s="37"/>
      <c r="NM35" s="38" t="str">
        <f t="shared" ca="1" si="585"/>
        <v/>
      </c>
      <c r="NN35" s="38" t="str">
        <f t="shared" ca="1" si="586"/>
        <v/>
      </c>
      <c r="NO35" s="40" t="str">
        <f t="shared" ca="1" si="587"/>
        <v/>
      </c>
      <c r="NP35" s="37"/>
      <c r="NQ35" s="38" t="str">
        <f t="shared" ca="1" si="588"/>
        <v/>
      </c>
      <c r="NR35" s="38" t="str">
        <f t="shared" ca="1" si="589"/>
        <v/>
      </c>
      <c r="NS35" s="40" t="str">
        <f t="shared" ca="1" si="590"/>
        <v/>
      </c>
      <c r="NT35" s="37"/>
      <c r="NU35" s="38" t="str">
        <f t="shared" ca="1" si="591"/>
        <v/>
      </c>
      <c r="NV35" s="38" t="str">
        <f t="shared" ca="1" si="592"/>
        <v/>
      </c>
      <c r="NW35" s="40" t="str">
        <f t="shared" ca="1" si="593"/>
        <v/>
      </c>
      <c r="NX35" s="37"/>
      <c r="NY35" s="38" t="str">
        <f t="shared" ca="1" si="594"/>
        <v/>
      </c>
      <c r="NZ35" s="38" t="str">
        <f t="shared" ca="1" si="595"/>
        <v/>
      </c>
      <c r="OA35" s="40" t="str">
        <f t="shared" ca="1" si="596"/>
        <v/>
      </c>
      <c r="OB35" s="37"/>
      <c r="OC35" s="38" t="str">
        <f t="shared" ca="1" si="597"/>
        <v/>
      </c>
      <c r="OD35" s="38" t="str">
        <f t="shared" ca="1" si="598"/>
        <v/>
      </c>
      <c r="OE35" s="40" t="str">
        <f t="shared" ca="1" si="599"/>
        <v/>
      </c>
      <c r="OF35" s="37"/>
      <c r="OG35" s="38" t="str">
        <f t="shared" ca="1" si="600"/>
        <v/>
      </c>
      <c r="OH35" s="38" t="str">
        <f t="shared" ca="1" si="601"/>
        <v/>
      </c>
      <c r="OI35" s="40" t="str">
        <f t="shared" ca="1" si="602"/>
        <v/>
      </c>
      <c r="OJ35" s="37"/>
      <c r="OK35" s="38" t="str">
        <f t="shared" ca="1" si="603"/>
        <v/>
      </c>
      <c r="OL35" s="38" t="str">
        <f t="shared" ca="1" si="604"/>
        <v/>
      </c>
      <c r="OM35" s="40" t="str">
        <f t="shared" ca="1" si="605"/>
        <v/>
      </c>
      <c r="ON35" s="37"/>
      <c r="OO35" s="38" t="str">
        <f t="shared" ca="1" si="606"/>
        <v/>
      </c>
      <c r="OP35" s="38" t="str">
        <f t="shared" ca="1" si="607"/>
        <v/>
      </c>
      <c r="OQ35" s="40" t="str">
        <f t="shared" ca="1" si="608"/>
        <v/>
      </c>
      <c r="OR35" s="37"/>
      <c r="OS35" s="38" t="str">
        <f t="shared" ca="1" si="609"/>
        <v/>
      </c>
      <c r="OT35" s="38" t="str">
        <f t="shared" ca="1" si="610"/>
        <v/>
      </c>
      <c r="OU35" s="40" t="str">
        <f t="shared" ca="1" si="611"/>
        <v/>
      </c>
      <c r="OV35" s="37"/>
      <c r="OW35" s="38" t="str">
        <f t="shared" ca="1" si="612"/>
        <v/>
      </c>
      <c r="OX35" s="38" t="str">
        <f t="shared" ca="1" si="613"/>
        <v/>
      </c>
      <c r="OY35" s="40" t="str">
        <f t="shared" ca="1" si="614"/>
        <v/>
      </c>
      <c r="OZ35" s="37"/>
      <c r="PA35" s="38" t="str">
        <f t="shared" ca="1" si="615"/>
        <v/>
      </c>
      <c r="PB35" s="38" t="str">
        <f t="shared" ca="1" si="616"/>
        <v/>
      </c>
      <c r="PC35" s="40" t="str">
        <f t="shared" ca="1" si="617"/>
        <v/>
      </c>
      <c r="PD35" s="37"/>
      <c r="PE35" s="38" t="str">
        <f t="shared" ca="1" si="618"/>
        <v/>
      </c>
      <c r="PF35" s="38" t="str">
        <f t="shared" ca="1" si="619"/>
        <v/>
      </c>
      <c r="PG35" s="40" t="str">
        <f t="shared" ca="1" si="620"/>
        <v/>
      </c>
      <c r="PH35" s="37"/>
      <c r="PI35" s="38" t="str">
        <f t="shared" ca="1" si="621"/>
        <v/>
      </c>
      <c r="PJ35" s="38" t="str">
        <f t="shared" ca="1" si="622"/>
        <v/>
      </c>
      <c r="PK35" s="40" t="str">
        <f t="shared" ca="1" si="623"/>
        <v/>
      </c>
      <c r="PL35" s="37"/>
      <c r="PM35" s="38" t="str">
        <f t="shared" ca="1" si="624"/>
        <v/>
      </c>
      <c r="PN35" s="38" t="str">
        <f t="shared" ca="1" si="625"/>
        <v/>
      </c>
      <c r="PO35" s="40" t="str">
        <f t="shared" ca="1" si="626"/>
        <v/>
      </c>
      <c r="PP35" s="37"/>
      <c r="PQ35" s="38" t="str">
        <f t="shared" ca="1" si="627"/>
        <v/>
      </c>
      <c r="PR35" s="38" t="str">
        <f t="shared" ca="1" si="628"/>
        <v/>
      </c>
      <c r="PS35" s="40" t="str">
        <f t="shared" ca="1" si="629"/>
        <v/>
      </c>
      <c r="PT35" s="37"/>
      <c r="PU35" s="38" t="str">
        <f t="shared" ca="1" si="630"/>
        <v/>
      </c>
      <c r="PV35" s="38" t="str">
        <f t="shared" ca="1" si="631"/>
        <v/>
      </c>
      <c r="PW35" s="40" t="str">
        <f t="shared" ca="1" si="632"/>
        <v/>
      </c>
      <c r="PX35" s="37"/>
      <c r="PY35" s="38" t="str">
        <f t="shared" ca="1" si="633"/>
        <v/>
      </c>
      <c r="PZ35" s="38" t="str">
        <f t="shared" ca="1" si="634"/>
        <v/>
      </c>
      <c r="QA35" s="40" t="str">
        <f t="shared" ca="1" si="635"/>
        <v/>
      </c>
      <c r="QB35" s="37"/>
      <c r="QC35" s="38" t="str">
        <f t="shared" ca="1" si="636"/>
        <v/>
      </c>
      <c r="QD35" s="38" t="str">
        <f t="shared" ca="1" si="637"/>
        <v/>
      </c>
      <c r="QE35" s="40" t="str">
        <f t="shared" ca="1" si="638"/>
        <v/>
      </c>
      <c r="QF35" s="37"/>
      <c r="QG35" s="38" t="str">
        <f t="shared" ca="1" si="639"/>
        <v/>
      </c>
      <c r="QH35" s="38" t="str">
        <f t="shared" ca="1" si="640"/>
        <v/>
      </c>
      <c r="QI35" s="40" t="str">
        <f t="shared" ca="1" si="641"/>
        <v/>
      </c>
      <c r="QJ35" s="37"/>
      <c r="QK35" s="38" t="str">
        <f t="shared" ca="1" si="642"/>
        <v/>
      </c>
      <c r="QL35" s="38" t="str">
        <f t="shared" ca="1" si="643"/>
        <v/>
      </c>
      <c r="QM35" s="40" t="str">
        <f t="shared" ca="1" si="644"/>
        <v/>
      </c>
      <c r="QN35" s="37"/>
      <c r="QO35" s="38" t="str">
        <f t="shared" ca="1" si="645"/>
        <v/>
      </c>
      <c r="QP35" s="38" t="str">
        <f t="shared" ca="1" si="646"/>
        <v/>
      </c>
      <c r="QQ35" s="40" t="str">
        <f t="shared" ca="1" si="647"/>
        <v/>
      </c>
      <c r="QR35" s="37"/>
      <c r="QS35" s="38" t="str">
        <f t="shared" ca="1" si="648"/>
        <v/>
      </c>
      <c r="QT35" s="38" t="str">
        <f t="shared" ca="1" si="649"/>
        <v/>
      </c>
      <c r="QU35" s="40" t="str">
        <f t="shared" ca="1" si="650"/>
        <v/>
      </c>
      <c r="QV35" s="37"/>
      <c r="QW35" s="38" t="str">
        <f t="shared" ca="1" si="651"/>
        <v/>
      </c>
      <c r="QX35" s="38" t="str">
        <f t="shared" ca="1" si="652"/>
        <v/>
      </c>
      <c r="QY35" s="40" t="str">
        <f t="shared" ca="1" si="653"/>
        <v/>
      </c>
      <c r="QZ35" s="37"/>
      <c r="RA35" s="38" t="str">
        <f t="shared" ca="1" si="654"/>
        <v/>
      </c>
      <c r="RB35" s="38" t="str">
        <f t="shared" ca="1" si="655"/>
        <v/>
      </c>
      <c r="RC35" s="40" t="str">
        <f t="shared" ca="1" si="656"/>
        <v/>
      </c>
      <c r="RD35" s="37"/>
      <c r="RE35" s="38" t="str">
        <f t="shared" ca="1" si="657"/>
        <v/>
      </c>
      <c r="RF35" s="38" t="str">
        <f t="shared" ca="1" si="658"/>
        <v/>
      </c>
      <c r="RG35" s="40" t="str">
        <f t="shared" ca="1" si="659"/>
        <v/>
      </c>
      <c r="RH35" s="37"/>
      <c r="RI35" s="38" t="str">
        <f t="shared" ca="1" si="660"/>
        <v/>
      </c>
      <c r="RJ35" s="38" t="str">
        <f t="shared" ca="1" si="661"/>
        <v/>
      </c>
      <c r="RK35" s="40" t="str">
        <f t="shared" ca="1" si="662"/>
        <v/>
      </c>
      <c r="RL35" s="37"/>
      <c r="RM35" s="38" t="str">
        <f t="shared" ca="1" si="663"/>
        <v/>
      </c>
      <c r="RN35" s="38" t="str">
        <f t="shared" ca="1" si="664"/>
        <v/>
      </c>
      <c r="RO35" s="40" t="str">
        <f t="shared" ca="1" si="665"/>
        <v/>
      </c>
      <c r="RP35" s="37"/>
      <c r="RQ35" s="38" t="str">
        <f t="shared" ca="1" si="666"/>
        <v/>
      </c>
      <c r="RR35" s="38" t="str">
        <f t="shared" ca="1" si="667"/>
        <v/>
      </c>
      <c r="RS35" s="40" t="str">
        <f t="shared" ca="1" si="668"/>
        <v/>
      </c>
      <c r="RT35" s="37"/>
      <c r="RU35" s="38" t="str">
        <f t="shared" ca="1" si="669"/>
        <v/>
      </c>
      <c r="RV35" s="38" t="str">
        <f t="shared" ca="1" si="670"/>
        <v/>
      </c>
      <c r="RW35" s="40" t="str">
        <f t="shared" ca="1" si="671"/>
        <v/>
      </c>
      <c r="RX35" s="37"/>
      <c r="RY35" s="38" t="str">
        <f t="shared" ca="1" si="672"/>
        <v/>
      </c>
      <c r="RZ35" s="38" t="str">
        <f t="shared" ca="1" si="673"/>
        <v/>
      </c>
      <c r="SA35" s="40" t="str">
        <f t="shared" ca="1" si="674"/>
        <v/>
      </c>
      <c r="SB35" s="37"/>
      <c r="SC35" s="38" t="str">
        <f t="shared" ca="1" si="675"/>
        <v/>
      </c>
      <c r="SD35" s="38" t="str">
        <f t="shared" ca="1" si="676"/>
        <v/>
      </c>
      <c r="SE35" s="40" t="str">
        <f t="shared" ca="1" si="677"/>
        <v/>
      </c>
      <c r="SF35" s="37"/>
      <c r="SG35" s="38" t="str">
        <f t="shared" ca="1" si="678"/>
        <v/>
      </c>
      <c r="SH35" s="38" t="str">
        <f t="shared" ca="1" si="679"/>
        <v/>
      </c>
      <c r="SI35" s="40" t="str">
        <f t="shared" ca="1" si="680"/>
        <v/>
      </c>
      <c r="SJ35" s="37"/>
      <c r="SK35" s="38" t="str">
        <f t="shared" ca="1" si="681"/>
        <v/>
      </c>
      <c r="SL35" s="38" t="str">
        <f t="shared" ca="1" si="682"/>
        <v/>
      </c>
      <c r="SM35" s="40" t="str">
        <f t="shared" ca="1" si="683"/>
        <v/>
      </c>
      <c r="SN35" s="37"/>
      <c r="SO35" s="38" t="str">
        <f t="shared" ca="1" si="684"/>
        <v/>
      </c>
      <c r="SP35" s="38" t="str">
        <f t="shared" ca="1" si="685"/>
        <v/>
      </c>
      <c r="SQ35" s="40" t="str">
        <f t="shared" ca="1" si="686"/>
        <v/>
      </c>
      <c r="SR35" s="37"/>
      <c r="SS35" s="38" t="str">
        <f t="shared" ca="1" si="687"/>
        <v/>
      </c>
      <c r="ST35" s="38" t="str">
        <f t="shared" ca="1" si="688"/>
        <v/>
      </c>
      <c r="SU35" s="40" t="str">
        <f t="shared" ca="1" si="689"/>
        <v/>
      </c>
      <c r="SV35" s="37"/>
      <c r="SW35" s="38" t="str">
        <f t="shared" ca="1" si="690"/>
        <v/>
      </c>
      <c r="SX35" s="38" t="str">
        <f t="shared" ca="1" si="691"/>
        <v/>
      </c>
      <c r="SY35" s="40" t="str">
        <f t="shared" ca="1" si="692"/>
        <v/>
      </c>
      <c r="SZ35" s="37"/>
      <c r="TA35" s="38" t="str">
        <f t="shared" ca="1" si="693"/>
        <v/>
      </c>
      <c r="TB35" s="38" t="str">
        <f t="shared" ca="1" si="694"/>
        <v/>
      </c>
      <c r="TC35" s="40" t="str">
        <f t="shared" ca="1" si="695"/>
        <v/>
      </c>
      <c r="TD35" s="37"/>
      <c r="TE35" s="38" t="str">
        <f t="shared" ca="1" si="696"/>
        <v/>
      </c>
      <c r="TF35" s="38" t="str">
        <f t="shared" ca="1" si="697"/>
        <v/>
      </c>
      <c r="TG35" s="40" t="str">
        <f t="shared" ca="1" si="698"/>
        <v/>
      </c>
      <c r="TH35" s="37"/>
      <c r="TI35" s="38" t="str">
        <f t="shared" ca="1" si="699"/>
        <v/>
      </c>
      <c r="TJ35" s="38" t="str">
        <f t="shared" ca="1" si="700"/>
        <v/>
      </c>
      <c r="TK35" s="40" t="str">
        <f t="shared" ca="1" si="701"/>
        <v/>
      </c>
      <c r="TL35" s="37"/>
      <c r="TM35" s="38" t="str">
        <f t="shared" ca="1" si="702"/>
        <v/>
      </c>
      <c r="TN35" s="38" t="str">
        <f t="shared" ca="1" si="703"/>
        <v/>
      </c>
      <c r="TO35" s="40" t="str">
        <f t="shared" ca="1" si="704"/>
        <v/>
      </c>
      <c r="TP35" s="37"/>
      <c r="TQ35" s="38" t="str">
        <f t="shared" ca="1" si="705"/>
        <v/>
      </c>
      <c r="TR35" s="38" t="str">
        <f t="shared" ca="1" si="706"/>
        <v/>
      </c>
      <c r="TS35" s="40" t="str">
        <f t="shared" ca="1" si="707"/>
        <v/>
      </c>
      <c r="TT35" s="37"/>
      <c r="TU35" s="38" t="str">
        <f t="shared" ca="1" si="708"/>
        <v/>
      </c>
      <c r="TV35" s="38" t="str">
        <f t="shared" ca="1" si="709"/>
        <v/>
      </c>
      <c r="TW35" s="40" t="str">
        <f t="shared" ca="1" si="710"/>
        <v/>
      </c>
      <c r="TX35" s="37"/>
      <c r="TY35" s="38" t="str">
        <f t="shared" ca="1" si="711"/>
        <v/>
      </c>
      <c r="TZ35" s="38" t="str">
        <f t="shared" ca="1" si="712"/>
        <v/>
      </c>
      <c r="UA35" s="40" t="str">
        <f t="shared" ca="1" si="713"/>
        <v/>
      </c>
      <c r="UB35" s="37"/>
      <c r="UC35" s="38" t="str">
        <f t="shared" ca="1" si="714"/>
        <v/>
      </c>
      <c r="UD35" s="38" t="str">
        <f t="shared" ca="1" si="715"/>
        <v/>
      </c>
      <c r="UE35" s="40" t="str">
        <f t="shared" ca="1" si="716"/>
        <v/>
      </c>
      <c r="UF35" s="37"/>
      <c r="UG35" s="38" t="str">
        <f t="shared" ca="1" si="717"/>
        <v/>
      </c>
      <c r="UH35" s="38" t="str">
        <f t="shared" ca="1" si="718"/>
        <v/>
      </c>
      <c r="UI35" s="40" t="str">
        <f t="shared" ca="1" si="719"/>
        <v/>
      </c>
      <c r="UJ35" s="37"/>
      <c r="UK35" s="38" t="str">
        <f t="shared" ca="1" si="720"/>
        <v/>
      </c>
      <c r="UL35" s="38" t="str">
        <f t="shared" ca="1" si="721"/>
        <v/>
      </c>
      <c r="UM35" s="40" t="str">
        <f t="shared" ca="1" si="722"/>
        <v/>
      </c>
      <c r="UN35" s="37"/>
      <c r="UO35" s="38" t="str">
        <f t="shared" ca="1" si="723"/>
        <v/>
      </c>
      <c r="UP35" s="38" t="str">
        <f t="shared" ca="1" si="724"/>
        <v/>
      </c>
      <c r="UQ35" s="40" t="str">
        <f t="shared" ca="1" si="725"/>
        <v/>
      </c>
      <c r="UR35" s="37"/>
      <c r="US35" s="38" t="str">
        <f t="shared" ca="1" si="726"/>
        <v/>
      </c>
      <c r="UT35" s="38" t="str">
        <f t="shared" ca="1" si="727"/>
        <v/>
      </c>
      <c r="UU35" s="40" t="str">
        <f t="shared" ca="1" si="728"/>
        <v/>
      </c>
      <c r="UV35" s="37"/>
      <c r="UW35" s="38" t="str">
        <f t="shared" ca="1" si="729"/>
        <v/>
      </c>
      <c r="UX35" s="38" t="str">
        <f t="shared" ca="1" si="730"/>
        <v/>
      </c>
      <c r="UY35" s="40" t="str">
        <f t="shared" ca="1" si="731"/>
        <v/>
      </c>
      <c r="UZ35" s="37"/>
      <c r="VA35" s="38" t="str">
        <f t="shared" ca="1" si="732"/>
        <v/>
      </c>
      <c r="VB35" s="38" t="str">
        <f t="shared" ca="1" si="733"/>
        <v/>
      </c>
      <c r="VC35" s="40" t="str">
        <f t="shared" ca="1" si="734"/>
        <v/>
      </c>
      <c r="VD35" s="37"/>
      <c r="VE35" s="38" t="str">
        <f t="shared" ca="1" si="735"/>
        <v/>
      </c>
      <c r="VF35" s="38" t="str">
        <f t="shared" ca="1" si="736"/>
        <v/>
      </c>
      <c r="VG35" s="40" t="str">
        <f t="shared" ca="1" si="737"/>
        <v/>
      </c>
      <c r="VH35" s="37"/>
      <c r="VI35" s="38" t="str">
        <f t="shared" ca="1" si="738"/>
        <v/>
      </c>
      <c r="VJ35" s="38" t="str">
        <f t="shared" ca="1" si="739"/>
        <v/>
      </c>
      <c r="VK35" s="40" t="str">
        <f t="shared" ca="1" si="740"/>
        <v/>
      </c>
      <c r="VL35" s="37"/>
      <c r="VM35" s="38" t="str">
        <f t="shared" ca="1" si="741"/>
        <v/>
      </c>
      <c r="VN35" s="38" t="str">
        <f t="shared" ca="1" si="742"/>
        <v/>
      </c>
      <c r="VO35" s="40" t="str">
        <f t="shared" ca="1" si="743"/>
        <v/>
      </c>
      <c r="VP35" s="37"/>
      <c r="VQ35" s="38" t="str">
        <f t="shared" ca="1" si="744"/>
        <v/>
      </c>
      <c r="VR35" s="38" t="str">
        <f t="shared" ca="1" si="745"/>
        <v/>
      </c>
      <c r="VS35" s="40" t="str">
        <f t="shared" ca="1" si="746"/>
        <v/>
      </c>
      <c r="VT35" s="37"/>
      <c r="VU35" s="38" t="str">
        <f t="shared" ca="1" si="747"/>
        <v/>
      </c>
      <c r="VV35" s="38" t="str">
        <f t="shared" ca="1" si="748"/>
        <v/>
      </c>
      <c r="VW35" s="40" t="str">
        <f t="shared" ca="1" si="749"/>
        <v/>
      </c>
      <c r="VX35" s="37"/>
      <c r="VY35" s="38"/>
      <c r="VZ35" s="38"/>
      <c r="WA35" s="40"/>
      <c r="WB35" s="37"/>
      <c r="WC35" s="38" t="str">
        <f t="shared" ca="1" si="750"/>
        <v/>
      </c>
      <c r="WD35" s="38" t="str">
        <f t="shared" ca="1" si="751"/>
        <v/>
      </c>
      <c r="WE35" s="40" t="str">
        <f t="shared" ca="1" si="752"/>
        <v/>
      </c>
      <c r="WF35" s="37"/>
      <c r="WG35" s="38" t="str">
        <f t="shared" ca="1" si="753"/>
        <v/>
      </c>
      <c r="WH35" s="38" t="str">
        <f t="shared" ca="1" si="754"/>
        <v/>
      </c>
      <c r="WI35" s="40" t="str">
        <f t="shared" ca="1" si="755"/>
        <v/>
      </c>
      <c r="WJ35" s="37"/>
      <c r="WK35" s="38" t="str">
        <f t="shared" ca="1" si="756"/>
        <v/>
      </c>
      <c r="WL35" s="38" t="str">
        <f t="shared" ca="1" si="757"/>
        <v/>
      </c>
      <c r="WM35" s="40" t="str">
        <f t="shared" ca="1" si="758"/>
        <v/>
      </c>
      <c r="WN35" s="37"/>
      <c r="WO35" s="38" t="str">
        <f t="shared" ca="1" si="759"/>
        <v/>
      </c>
      <c r="WP35" s="38" t="str">
        <f t="shared" ca="1" si="760"/>
        <v/>
      </c>
      <c r="WQ35" s="40" t="str">
        <f t="shared" ca="1" si="761"/>
        <v/>
      </c>
      <c r="WR35" s="37"/>
      <c r="WS35" s="38" t="str">
        <f t="shared" ca="1" si="762"/>
        <v/>
      </c>
      <c r="WT35" s="38" t="str">
        <f t="shared" ca="1" si="763"/>
        <v/>
      </c>
      <c r="WU35" s="40" t="str">
        <f t="shared" ca="1" si="764"/>
        <v/>
      </c>
      <c r="WV35" s="37"/>
      <c r="WW35" s="38" t="str">
        <f t="shared" ca="1" si="765"/>
        <v/>
      </c>
      <c r="WX35" s="38" t="str">
        <f t="shared" ca="1" si="766"/>
        <v/>
      </c>
      <c r="WY35" s="40" t="str">
        <f t="shared" ca="1" si="767"/>
        <v/>
      </c>
      <c r="WZ35" s="37"/>
      <c r="XA35" s="38" t="str">
        <f t="shared" ca="1" si="768"/>
        <v/>
      </c>
      <c r="XB35" s="38" t="str">
        <f t="shared" ca="1" si="769"/>
        <v/>
      </c>
      <c r="XC35" s="40" t="str">
        <f t="shared" ca="1" si="770"/>
        <v/>
      </c>
      <c r="XD35" s="37"/>
      <c r="XE35" s="38" t="str">
        <f t="shared" ca="1" si="771"/>
        <v/>
      </c>
      <c r="XF35" s="38" t="str">
        <f t="shared" ca="1" si="772"/>
        <v/>
      </c>
      <c r="XG35" s="40" t="str">
        <f t="shared" ca="1" si="773"/>
        <v/>
      </c>
      <c r="XH35" s="37"/>
      <c r="XI35" s="38" t="str">
        <f t="shared" ca="1" si="774"/>
        <v/>
      </c>
      <c r="XJ35" s="38" t="str">
        <f t="shared" ca="1" si="775"/>
        <v/>
      </c>
      <c r="XK35" s="40" t="str">
        <f t="shared" ca="1" si="776"/>
        <v/>
      </c>
      <c r="XL35" s="37"/>
      <c r="XM35" s="38" t="str">
        <f t="shared" ca="1" si="777"/>
        <v/>
      </c>
      <c r="XN35" s="38" t="str">
        <f t="shared" ca="1" si="778"/>
        <v/>
      </c>
      <c r="XO35" s="40" t="str">
        <f t="shared" ca="1" si="779"/>
        <v/>
      </c>
      <c r="XP35" s="37"/>
      <c r="XQ35" s="38" t="str">
        <f t="shared" ca="1" si="780"/>
        <v/>
      </c>
      <c r="XR35" s="38" t="str">
        <f t="shared" ca="1" si="781"/>
        <v/>
      </c>
      <c r="XS35" s="40" t="str">
        <f t="shared" ca="1" si="782"/>
        <v/>
      </c>
      <c r="XT35" s="37"/>
      <c r="XU35" s="38" t="str">
        <f t="shared" ca="1" si="783"/>
        <v/>
      </c>
      <c r="XV35" s="38" t="str">
        <f t="shared" ca="1" si="784"/>
        <v/>
      </c>
      <c r="XW35" s="40" t="str">
        <f t="shared" ca="1" si="785"/>
        <v/>
      </c>
      <c r="XX35" s="37"/>
      <c r="XY35" s="38" t="str">
        <f t="shared" ca="1" si="786"/>
        <v/>
      </c>
      <c r="XZ35" s="38" t="str">
        <f t="shared" ca="1" si="787"/>
        <v/>
      </c>
      <c r="YA35" s="40" t="str">
        <f t="shared" ca="1" si="788"/>
        <v/>
      </c>
      <c r="YB35" s="37"/>
      <c r="YC35" s="38" t="str">
        <f t="shared" ca="1" si="789"/>
        <v/>
      </c>
      <c r="YD35" s="38" t="str">
        <f t="shared" ca="1" si="790"/>
        <v/>
      </c>
      <c r="YE35" s="40" t="str">
        <f t="shared" ca="1" si="791"/>
        <v/>
      </c>
      <c r="YF35" s="37"/>
      <c r="YG35" s="38" t="str">
        <f t="shared" ca="1" si="792"/>
        <v/>
      </c>
      <c r="YH35" s="38" t="str">
        <f t="shared" ca="1" si="793"/>
        <v/>
      </c>
      <c r="YI35" s="40" t="str">
        <f t="shared" ca="1" si="794"/>
        <v/>
      </c>
      <c r="YJ35" s="37"/>
      <c r="YK35" s="38" t="str">
        <f t="shared" ca="1" si="795"/>
        <v/>
      </c>
      <c r="YL35" s="38" t="str">
        <f t="shared" ca="1" si="796"/>
        <v/>
      </c>
      <c r="YM35" s="40" t="str">
        <f t="shared" ca="1" si="797"/>
        <v/>
      </c>
      <c r="YN35" s="37"/>
      <c r="YO35" s="38" t="str">
        <f t="shared" ca="1" si="798"/>
        <v/>
      </c>
      <c r="YP35" s="38" t="str">
        <f t="shared" ca="1" si="799"/>
        <v/>
      </c>
      <c r="YQ35" s="40" t="str">
        <f t="shared" ca="1" si="800"/>
        <v/>
      </c>
      <c r="YR35" s="37"/>
      <c r="YS35" s="38" t="str">
        <f t="shared" ca="1" si="801"/>
        <v/>
      </c>
      <c r="YT35" s="38" t="str">
        <f t="shared" ca="1" si="802"/>
        <v/>
      </c>
      <c r="YU35" s="40" t="str">
        <f t="shared" ca="1" si="803"/>
        <v/>
      </c>
      <c r="YV35" s="37"/>
      <c r="YW35" s="38" t="str">
        <f t="shared" ca="1" si="804"/>
        <v/>
      </c>
      <c r="YX35" s="38" t="str">
        <f t="shared" ca="1" si="805"/>
        <v/>
      </c>
      <c r="YY35" s="40" t="str">
        <f t="shared" ca="1" si="806"/>
        <v/>
      </c>
      <c r="YZ35" s="37"/>
      <c r="ZA35" s="38" t="str">
        <f t="shared" ca="1" si="807"/>
        <v/>
      </c>
      <c r="ZB35" s="38" t="str">
        <f t="shared" ca="1" si="808"/>
        <v/>
      </c>
      <c r="ZC35" s="40" t="str">
        <f t="shared" ca="1" si="809"/>
        <v/>
      </c>
      <c r="ZD35" s="37"/>
      <c r="ZE35" s="38" t="str">
        <f t="shared" ca="1" si="810"/>
        <v/>
      </c>
      <c r="ZF35" s="38" t="str">
        <f t="shared" ca="1" si="811"/>
        <v/>
      </c>
      <c r="ZG35" s="40" t="str">
        <f t="shared" ca="1" si="812"/>
        <v/>
      </c>
      <c r="ZH35" s="37"/>
      <c r="ZI35" s="38" t="str">
        <f t="shared" ca="1" si="813"/>
        <v/>
      </c>
      <c r="ZJ35" s="38" t="str">
        <f t="shared" ca="1" si="814"/>
        <v/>
      </c>
      <c r="ZK35" s="40" t="str">
        <f t="shared" ca="1" si="815"/>
        <v/>
      </c>
      <c r="ZL35" s="37"/>
      <c r="ZM35" s="38" t="str">
        <f t="shared" ca="1" si="816"/>
        <v/>
      </c>
      <c r="ZN35" s="38" t="str">
        <f t="shared" ca="1" si="817"/>
        <v/>
      </c>
      <c r="ZO35" s="40" t="str">
        <f t="shared" ca="1" si="818"/>
        <v/>
      </c>
      <c r="ZP35" s="37"/>
      <c r="ZQ35" s="38" t="str">
        <f t="shared" ca="1" si="819"/>
        <v/>
      </c>
      <c r="ZR35" s="38" t="str">
        <f t="shared" ca="1" si="820"/>
        <v/>
      </c>
      <c r="ZS35" s="40" t="str">
        <f t="shared" ca="1" si="821"/>
        <v/>
      </c>
      <c r="ZT35" s="37"/>
      <c r="ZU35" s="38" t="str">
        <f t="shared" ca="1" si="822"/>
        <v/>
      </c>
      <c r="ZV35" s="38" t="str">
        <f t="shared" ca="1" si="823"/>
        <v/>
      </c>
      <c r="ZW35" s="40" t="str">
        <f t="shared" ca="1" si="824"/>
        <v/>
      </c>
      <c r="ZX35" s="37"/>
      <c r="ZY35" s="38" t="str">
        <f t="shared" ca="1" si="825"/>
        <v/>
      </c>
      <c r="ZZ35" s="38" t="str">
        <f t="shared" ca="1" si="826"/>
        <v/>
      </c>
      <c r="AAA35" s="40" t="str">
        <f t="shared" ca="1" si="827"/>
        <v/>
      </c>
      <c r="AAB35" s="37"/>
      <c r="AAC35" s="38" t="str">
        <f t="shared" ca="1" si="828"/>
        <v/>
      </c>
      <c r="AAD35" s="38" t="str">
        <f t="shared" ca="1" si="829"/>
        <v/>
      </c>
      <c r="AAE35" s="40" t="str">
        <f t="shared" ca="1" si="830"/>
        <v/>
      </c>
      <c r="AAF35" s="37"/>
      <c r="AAG35" s="38" t="str">
        <f t="shared" ca="1" si="831"/>
        <v/>
      </c>
      <c r="AAH35" s="38" t="str">
        <f t="shared" ca="1" si="832"/>
        <v/>
      </c>
      <c r="AAI35" s="40" t="str">
        <f t="shared" ca="1" si="833"/>
        <v/>
      </c>
      <c r="AAJ35" s="37"/>
      <c r="AAK35" s="38" t="str">
        <f t="shared" ca="1" si="834"/>
        <v/>
      </c>
      <c r="AAL35" s="38" t="str">
        <f t="shared" ca="1" si="835"/>
        <v/>
      </c>
      <c r="AAM35" s="40" t="str">
        <f t="shared" ca="1" si="836"/>
        <v/>
      </c>
      <c r="AAN35" s="37"/>
      <c r="AAO35" s="38" t="str">
        <f t="shared" ca="1" si="837"/>
        <v/>
      </c>
      <c r="AAP35" s="38" t="str">
        <f t="shared" ca="1" si="838"/>
        <v/>
      </c>
      <c r="AAQ35" s="40" t="str">
        <f t="shared" ca="1" si="839"/>
        <v/>
      </c>
      <c r="AAR35" s="37"/>
      <c r="AAS35" s="38" t="str">
        <f t="shared" ca="1" si="840"/>
        <v/>
      </c>
      <c r="AAT35" s="38" t="str">
        <f t="shared" ca="1" si="841"/>
        <v/>
      </c>
      <c r="AAU35" s="40" t="str">
        <f t="shared" ca="1" si="842"/>
        <v/>
      </c>
      <c r="AAV35" s="37"/>
      <c r="AAW35" s="38" t="str">
        <f t="shared" ca="1" si="843"/>
        <v/>
      </c>
      <c r="AAX35" s="38" t="str">
        <f t="shared" ca="1" si="844"/>
        <v/>
      </c>
      <c r="AAY35" s="40" t="str">
        <f t="shared" ca="1" si="845"/>
        <v/>
      </c>
      <c r="AAZ35" s="37"/>
      <c r="ABA35" s="38" t="str">
        <f t="shared" ca="1" si="846"/>
        <v/>
      </c>
      <c r="ABB35" s="38" t="str">
        <f t="shared" ca="1" si="847"/>
        <v/>
      </c>
      <c r="ABC35" s="40" t="str">
        <f t="shared" ca="1" si="848"/>
        <v/>
      </c>
      <c r="ABD35" s="37"/>
      <c r="ABE35" s="38" t="str">
        <f t="shared" ca="1" si="849"/>
        <v/>
      </c>
      <c r="ABF35" s="38" t="str">
        <f t="shared" ca="1" si="850"/>
        <v/>
      </c>
      <c r="ABG35" s="40" t="str">
        <f t="shared" ca="1" si="851"/>
        <v/>
      </c>
      <c r="ABH35" s="37"/>
      <c r="ABI35" s="38" t="str">
        <f t="shared" ca="1" si="852"/>
        <v/>
      </c>
      <c r="ABJ35" s="38" t="str">
        <f t="shared" ca="1" si="853"/>
        <v/>
      </c>
      <c r="ABK35" s="40" t="str">
        <f t="shared" ca="1" si="854"/>
        <v/>
      </c>
      <c r="ABL35" s="37"/>
      <c r="ABM35" s="38" t="str">
        <f t="shared" ca="1" si="855"/>
        <v/>
      </c>
      <c r="ABN35" s="38" t="str">
        <f t="shared" ca="1" si="856"/>
        <v/>
      </c>
      <c r="ABO35" s="40" t="str">
        <f t="shared" ca="1" si="857"/>
        <v/>
      </c>
      <c r="ABP35" s="37"/>
      <c r="ABQ35" s="38" t="str">
        <f t="shared" ca="1" si="858"/>
        <v/>
      </c>
      <c r="ABR35" s="38" t="str">
        <f t="shared" ca="1" si="859"/>
        <v/>
      </c>
      <c r="ABS35" s="40" t="str">
        <f t="shared" ca="1" si="860"/>
        <v/>
      </c>
      <c r="ABT35" s="37"/>
      <c r="ABU35" s="38" t="str">
        <f t="shared" ca="1" si="861"/>
        <v/>
      </c>
      <c r="ABV35" s="38" t="str">
        <f t="shared" ca="1" si="862"/>
        <v/>
      </c>
      <c r="ABW35" s="40" t="str">
        <f t="shared" ca="1" si="863"/>
        <v/>
      </c>
      <c r="ABX35" s="37"/>
      <c r="ABY35" s="38" t="str">
        <f t="shared" ca="1" si="864"/>
        <v/>
      </c>
      <c r="ABZ35" s="38" t="str">
        <f t="shared" ca="1" si="865"/>
        <v/>
      </c>
      <c r="ACA35" s="40" t="str">
        <f t="shared" ca="1" si="866"/>
        <v/>
      </c>
      <c r="ACB35" s="37"/>
      <c r="ACC35" s="38" t="str">
        <f t="shared" ca="1" si="867"/>
        <v/>
      </c>
      <c r="ACD35" s="38" t="str">
        <f t="shared" ca="1" si="868"/>
        <v/>
      </c>
      <c r="ACE35" s="40" t="str">
        <f t="shared" ca="1" si="869"/>
        <v/>
      </c>
      <c r="ACF35" s="37"/>
      <c r="ACG35" s="38" t="str">
        <f t="shared" ca="1" si="870"/>
        <v/>
      </c>
      <c r="ACH35" s="38" t="str">
        <f t="shared" ca="1" si="871"/>
        <v/>
      </c>
      <c r="ACI35" s="40" t="str">
        <f t="shared" ca="1" si="872"/>
        <v/>
      </c>
      <c r="ACJ35" s="37"/>
      <c r="ACK35" s="38" t="str">
        <f t="shared" ca="1" si="873"/>
        <v/>
      </c>
      <c r="ACL35" s="38" t="str">
        <f t="shared" ca="1" si="874"/>
        <v/>
      </c>
      <c r="ACM35" s="40" t="str">
        <f t="shared" ca="1" si="875"/>
        <v/>
      </c>
      <c r="ACN35" s="37"/>
      <c r="ACO35" s="38" t="str">
        <f t="shared" ca="1" si="876"/>
        <v/>
      </c>
      <c r="ACP35" s="38" t="str">
        <f t="shared" ca="1" si="877"/>
        <v/>
      </c>
      <c r="ACQ35" s="40" t="str">
        <f t="shared" ca="1" si="878"/>
        <v/>
      </c>
      <c r="ACR35" s="37"/>
      <c r="ACS35" s="38" t="str">
        <f t="shared" ca="1" si="879"/>
        <v/>
      </c>
      <c r="ACT35" s="38" t="str">
        <f t="shared" ca="1" si="880"/>
        <v/>
      </c>
      <c r="ACU35" s="40" t="str">
        <f t="shared" ca="1" si="881"/>
        <v/>
      </c>
      <c r="ACV35" s="37"/>
      <c r="ACW35" s="38" t="str">
        <f t="shared" ca="1" si="882"/>
        <v/>
      </c>
      <c r="ACX35" s="38" t="str">
        <f t="shared" ca="1" si="883"/>
        <v/>
      </c>
      <c r="ACY35" s="40" t="str">
        <f t="shared" ca="1" si="884"/>
        <v/>
      </c>
      <c r="ACZ35" s="37"/>
      <c r="ADA35" s="38" t="str">
        <f t="shared" ca="1" si="885"/>
        <v/>
      </c>
      <c r="ADB35" s="38" t="str">
        <f t="shared" ca="1" si="886"/>
        <v/>
      </c>
      <c r="ADC35" s="40" t="str">
        <f t="shared" ca="1" si="887"/>
        <v/>
      </c>
      <c r="ADD35" s="37"/>
      <c r="ADE35" s="38" t="str">
        <f t="shared" ca="1" si="888"/>
        <v/>
      </c>
      <c r="ADF35" s="38" t="str">
        <f t="shared" ca="1" si="889"/>
        <v/>
      </c>
      <c r="ADG35" s="40" t="str">
        <f t="shared" ca="1" si="890"/>
        <v/>
      </c>
      <c r="ADH35" s="37"/>
      <c r="ADI35" s="38" t="str">
        <f t="shared" ca="1" si="891"/>
        <v/>
      </c>
      <c r="ADJ35" s="38" t="str">
        <f t="shared" ca="1" si="892"/>
        <v/>
      </c>
      <c r="ADK35" s="40" t="str">
        <f t="shared" ca="1" si="893"/>
        <v/>
      </c>
      <c r="ADL35" s="37"/>
      <c r="ADM35" s="38" t="str">
        <f t="shared" ca="1" si="894"/>
        <v/>
      </c>
      <c r="ADN35" s="38" t="str">
        <f t="shared" ca="1" si="895"/>
        <v/>
      </c>
      <c r="ADO35" s="40" t="str">
        <f t="shared" ca="1" si="896"/>
        <v/>
      </c>
      <c r="ADP35" s="37"/>
      <c r="ADQ35" s="38" t="str">
        <f t="shared" ca="1" si="897"/>
        <v/>
      </c>
      <c r="ADR35" s="38" t="str">
        <f t="shared" ca="1" si="898"/>
        <v/>
      </c>
      <c r="ADS35" s="40" t="str">
        <f t="shared" ca="1" si="899"/>
        <v/>
      </c>
      <c r="ADT35" s="37"/>
      <c r="ADU35" s="38" t="str">
        <f t="shared" ca="1" si="900"/>
        <v/>
      </c>
      <c r="ADV35" s="38" t="str">
        <f t="shared" ca="1" si="901"/>
        <v/>
      </c>
      <c r="ADW35" s="40" t="str">
        <f t="shared" ca="1" si="902"/>
        <v/>
      </c>
      <c r="ADX35" s="37"/>
      <c r="ADY35" s="38" t="str">
        <f t="shared" ca="1" si="903"/>
        <v/>
      </c>
      <c r="ADZ35" s="38" t="str">
        <f t="shared" ca="1" si="904"/>
        <v/>
      </c>
      <c r="AEA35" s="40" t="str">
        <f t="shared" ca="1" si="905"/>
        <v/>
      </c>
      <c r="AEB35" s="37"/>
      <c r="AEC35" s="38" t="str">
        <f t="shared" ca="1" si="906"/>
        <v/>
      </c>
      <c r="AED35" s="38" t="str">
        <f t="shared" ca="1" si="907"/>
        <v/>
      </c>
      <c r="AEE35" s="40" t="str">
        <f t="shared" ca="1" si="908"/>
        <v/>
      </c>
      <c r="AEF35" s="37"/>
      <c r="AEG35" s="38" t="str">
        <f t="shared" ca="1" si="909"/>
        <v/>
      </c>
      <c r="AEH35" s="38" t="str">
        <f t="shared" ca="1" si="910"/>
        <v/>
      </c>
      <c r="AEI35" s="40" t="str">
        <f t="shared" ca="1" si="911"/>
        <v/>
      </c>
      <c r="AEJ35" s="37"/>
      <c r="AEK35" s="38" t="str">
        <f t="shared" ca="1" si="912"/>
        <v/>
      </c>
      <c r="AEL35" s="38" t="str">
        <f t="shared" ca="1" si="913"/>
        <v/>
      </c>
      <c r="AEM35" s="40" t="str">
        <f t="shared" ca="1" si="914"/>
        <v/>
      </c>
      <c r="AEN35" s="37"/>
      <c r="AEO35" s="38" t="str">
        <f t="shared" ca="1" si="915"/>
        <v/>
      </c>
      <c r="AEP35" s="38" t="str">
        <f t="shared" ca="1" si="916"/>
        <v/>
      </c>
      <c r="AEQ35" s="40" t="str">
        <f t="shared" ca="1" si="917"/>
        <v/>
      </c>
      <c r="AER35" s="37"/>
      <c r="AES35" s="38" t="str">
        <f t="shared" ca="1" si="918"/>
        <v/>
      </c>
      <c r="AET35" s="38" t="str">
        <f t="shared" ca="1" si="919"/>
        <v/>
      </c>
      <c r="AEU35" s="40" t="str">
        <f t="shared" ca="1" si="920"/>
        <v/>
      </c>
      <c r="AEV35" s="37"/>
      <c r="AEW35" s="38" t="str">
        <f t="shared" ca="1" si="921"/>
        <v/>
      </c>
      <c r="AEX35" s="38" t="str">
        <f t="shared" ca="1" si="922"/>
        <v/>
      </c>
      <c r="AEY35" s="40" t="str">
        <f t="shared" ca="1" si="923"/>
        <v/>
      </c>
      <c r="AEZ35" s="37"/>
      <c r="AFA35" s="38" t="str">
        <f t="shared" ca="1" si="924"/>
        <v/>
      </c>
      <c r="AFB35" s="38" t="str">
        <f t="shared" ca="1" si="925"/>
        <v/>
      </c>
      <c r="AFC35" s="40" t="str">
        <f t="shared" ca="1" si="926"/>
        <v/>
      </c>
      <c r="AFD35" s="37"/>
      <c r="AFE35" s="38" t="str">
        <f t="shared" ca="1" si="927"/>
        <v/>
      </c>
      <c r="AFF35" s="38" t="str">
        <f t="shared" ca="1" si="928"/>
        <v/>
      </c>
      <c r="AFG35" s="40" t="str">
        <f t="shared" ca="1" si="929"/>
        <v/>
      </c>
      <c r="AFH35" s="37"/>
      <c r="AFI35" s="38" t="str">
        <f t="shared" ca="1" si="930"/>
        <v/>
      </c>
      <c r="AFJ35" s="38" t="str">
        <f t="shared" ca="1" si="931"/>
        <v/>
      </c>
      <c r="AFK35" s="40" t="str">
        <f t="shared" ca="1" si="932"/>
        <v/>
      </c>
      <c r="AFL35" s="37"/>
      <c r="AFM35" s="38" t="str">
        <f t="shared" ca="1" si="933"/>
        <v/>
      </c>
      <c r="AFN35" s="38" t="str">
        <f t="shared" ca="1" si="934"/>
        <v/>
      </c>
      <c r="AFO35" s="40" t="str">
        <f t="shared" ca="1" si="935"/>
        <v/>
      </c>
      <c r="AFP35" s="37"/>
      <c r="AFQ35" s="38" t="str">
        <f t="shared" ca="1" si="936"/>
        <v/>
      </c>
      <c r="AFR35" s="38" t="str">
        <f t="shared" ca="1" si="937"/>
        <v/>
      </c>
      <c r="AFS35" s="40" t="str">
        <f t="shared" ca="1" si="938"/>
        <v/>
      </c>
      <c r="AFT35" s="37"/>
      <c r="AFU35" s="38" t="str">
        <f t="shared" ca="1" si="939"/>
        <v/>
      </c>
      <c r="AFV35" s="38" t="str">
        <f t="shared" ca="1" si="940"/>
        <v/>
      </c>
      <c r="AFW35" s="40" t="str">
        <f t="shared" ca="1" si="941"/>
        <v/>
      </c>
      <c r="AFX35" s="37"/>
      <c r="AFY35" s="38" t="str">
        <f t="shared" ca="1" si="942"/>
        <v/>
      </c>
      <c r="AFZ35" s="38" t="str">
        <f t="shared" ca="1" si="943"/>
        <v/>
      </c>
      <c r="AGA35" s="40" t="str">
        <f t="shared" ca="1" si="944"/>
        <v/>
      </c>
      <c r="AGB35" s="37"/>
      <c r="AGC35" s="38" t="str">
        <f t="shared" ca="1" si="945"/>
        <v/>
      </c>
      <c r="AGD35" s="38" t="str">
        <f t="shared" ca="1" si="946"/>
        <v/>
      </c>
      <c r="AGE35" s="40" t="str">
        <f t="shared" ca="1" si="947"/>
        <v/>
      </c>
      <c r="AGF35" s="37"/>
      <c r="AGG35" s="38" t="str">
        <f t="shared" ca="1" si="948"/>
        <v/>
      </c>
      <c r="AGH35" s="38" t="str">
        <f t="shared" ca="1" si="949"/>
        <v/>
      </c>
      <c r="AGI35" s="40" t="str">
        <f t="shared" ca="1" si="950"/>
        <v/>
      </c>
      <c r="AGJ35" s="37"/>
      <c r="AGK35" s="38" t="str">
        <f t="shared" ca="1" si="951"/>
        <v/>
      </c>
      <c r="AGL35" s="38" t="str">
        <f t="shared" ca="1" si="952"/>
        <v/>
      </c>
      <c r="AGM35" s="40" t="str">
        <f t="shared" ca="1" si="953"/>
        <v/>
      </c>
      <c r="AGN35" s="37"/>
      <c r="AGO35" s="38" t="str">
        <f t="shared" ca="1" si="954"/>
        <v/>
      </c>
      <c r="AGP35" s="38" t="str">
        <f t="shared" ca="1" si="955"/>
        <v/>
      </c>
      <c r="AGQ35" s="40" t="str">
        <f t="shared" ca="1" si="956"/>
        <v/>
      </c>
      <c r="AGR35" s="37"/>
      <c r="AGS35" s="38" t="str">
        <f t="shared" ca="1" si="957"/>
        <v/>
      </c>
      <c r="AGT35" s="38" t="str">
        <f t="shared" ca="1" si="958"/>
        <v/>
      </c>
      <c r="AGU35" s="40" t="str">
        <f t="shared" ca="1" si="959"/>
        <v/>
      </c>
      <c r="AGV35" s="37"/>
      <c r="AGW35" s="38" t="str">
        <f t="shared" ca="1" si="960"/>
        <v/>
      </c>
      <c r="AGX35" s="38" t="str">
        <f t="shared" ca="1" si="961"/>
        <v/>
      </c>
      <c r="AGY35" s="40" t="str">
        <f t="shared" ca="1" si="962"/>
        <v/>
      </c>
      <c r="AGZ35" s="37"/>
      <c r="AHA35" s="38" t="str">
        <f t="shared" ca="1" si="963"/>
        <v/>
      </c>
      <c r="AHB35" s="38" t="str">
        <f t="shared" ca="1" si="964"/>
        <v/>
      </c>
      <c r="AHC35" s="40" t="str">
        <f t="shared" ca="1" si="965"/>
        <v/>
      </c>
      <c r="AHD35" s="37"/>
      <c r="AHE35" s="38" t="str">
        <f t="shared" ca="1" si="966"/>
        <v/>
      </c>
      <c r="AHF35" s="38" t="str">
        <f t="shared" ca="1" si="967"/>
        <v/>
      </c>
      <c r="AHG35" s="40" t="str">
        <f t="shared" ca="1" si="968"/>
        <v/>
      </c>
      <c r="AHH35" s="37"/>
      <c r="AHI35" s="38" t="str">
        <f t="shared" ca="1" si="969"/>
        <v/>
      </c>
      <c r="AHJ35" s="38" t="str">
        <f t="shared" ca="1" si="970"/>
        <v/>
      </c>
      <c r="AHK35" s="40" t="str">
        <f t="shared" ca="1" si="971"/>
        <v/>
      </c>
      <c r="AHL35" s="37"/>
      <c r="AHM35" s="38" t="str">
        <f t="shared" ca="1" si="972"/>
        <v/>
      </c>
      <c r="AHN35" s="38" t="str">
        <f t="shared" ca="1" si="973"/>
        <v/>
      </c>
      <c r="AHO35" s="40" t="str">
        <f t="shared" ca="1" si="974"/>
        <v/>
      </c>
      <c r="AHP35" s="37"/>
      <c r="AHQ35" s="38" t="str">
        <f t="shared" ca="1" si="975"/>
        <v/>
      </c>
      <c r="AHR35" s="38" t="str">
        <f t="shared" ca="1" si="976"/>
        <v/>
      </c>
      <c r="AHS35" s="40" t="str">
        <f t="shared" ca="1" si="977"/>
        <v/>
      </c>
      <c r="AHT35" s="37"/>
      <c r="AHU35" s="38" t="str">
        <f t="shared" ca="1" si="978"/>
        <v/>
      </c>
      <c r="AHV35" s="38" t="str">
        <f t="shared" ca="1" si="979"/>
        <v/>
      </c>
      <c r="AHW35" s="40" t="str">
        <f t="shared" ca="1" si="980"/>
        <v/>
      </c>
      <c r="AHX35" s="37"/>
      <c r="AHY35" s="38" t="str">
        <f t="shared" ca="1" si="981"/>
        <v/>
      </c>
      <c r="AHZ35" s="38" t="str">
        <f t="shared" ca="1" si="982"/>
        <v/>
      </c>
      <c r="AIA35" s="40" t="str">
        <f t="shared" ca="1" si="983"/>
        <v/>
      </c>
      <c r="AIB35" s="37"/>
      <c r="AIC35" s="38" t="str">
        <f t="shared" ca="1" si="984"/>
        <v/>
      </c>
      <c r="AID35" s="38" t="str">
        <f t="shared" ca="1" si="985"/>
        <v/>
      </c>
      <c r="AIE35" s="40" t="str">
        <f t="shared" ca="1" si="986"/>
        <v/>
      </c>
    </row>
    <row r="36" spans="1:915" x14ac:dyDescent="0.3">
      <c r="A36" s="1">
        <f t="shared" ca="1" si="308"/>
        <v>35</v>
      </c>
      <c r="B36" s="1" t="s">
        <v>362</v>
      </c>
      <c r="C36" s="35">
        <f t="array" aca="1" ref="C36" ca="1">SUM(IF(MOD(COLUMN(D36:AIE36),4)=3,D36:AIE36,0))</f>
        <v>49</v>
      </c>
      <c r="D36" s="37"/>
      <c r="E36" s="38" t="str">
        <f t="shared" ca="1" si="309"/>
        <v/>
      </c>
      <c r="F36" s="38" t="str">
        <f t="shared" ca="1" si="310"/>
        <v/>
      </c>
      <c r="G36" s="40" t="str">
        <f t="shared" ca="1" si="311"/>
        <v/>
      </c>
      <c r="H36" s="37"/>
      <c r="I36" s="38" t="str">
        <f t="shared" ca="1" si="312"/>
        <v/>
      </c>
      <c r="J36" s="38" t="str">
        <f t="shared" ca="1" si="313"/>
        <v/>
      </c>
      <c r="K36" s="40" t="str">
        <f t="shared" ca="1" si="314"/>
        <v/>
      </c>
      <c r="L36" s="37"/>
      <c r="M36" s="38" t="str">
        <f t="shared" ca="1" si="315"/>
        <v/>
      </c>
      <c r="N36" s="38" t="str">
        <f t="shared" ca="1" si="316"/>
        <v/>
      </c>
      <c r="O36" s="40" t="str">
        <f t="shared" ca="1" si="317"/>
        <v/>
      </c>
      <c r="P36" s="37"/>
      <c r="Q36" s="38" t="str">
        <f t="shared" ca="1" si="318"/>
        <v/>
      </c>
      <c r="R36" s="38" t="str">
        <f t="shared" ca="1" si="319"/>
        <v/>
      </c>
      <c r="S36" s="40" t="str">
        <f t="shared" ca="1" si="320"/>
        <v/>
      </c>
      <c r="T36" s="37"/>
      <c r="U36" s="38" t="str">
        <f t="shared" ca="1" si="321"/>
        <v/>
      </c>
      <c r="V36" s="38" t="str">
        <f t="shared" ca="1" si="322"/>
        <v/>
      </c>
      <c r="W36" s="40" t="str">
        <f t="shared" ca="1" si="323"/>
        <v/>
      </c>
      <c r="X36" s="37"/>
      <c r="Y36" s="38" t="str">
        <f t="shared" ca="1" si="324"/>
        <v/>
      </c>
      <c r="Z36" s="38" t="str">
        <f t="shared" ca="1" si="325"/>
        <v/>
      </c>
      <c r="AA36" s="40" t="str">
        <f t="shared" ca="1" si="326"/>
        <v/>
      </c>
      <c r="AB36" s="37"/>
      <c r="AC36" s="38" t="str">
        <f t="shared" ca="1" si="327"/>
        <v/>
      </c>
      <c r="AD36" s="38" t="str">
        <f t="shared" ca="1" si="328"/>
        <v/>
      </c>
      <c r="AE36" s="40" t="str">
        <f t="shared" ca="1" si="329"/>
        <v/>
      </c>
      <c r="AF36" s="37"/>
      <c r="AG36" s="38" t="str">
        <f t="shared" ca="1" si="330"/>
        <v/>
      </c>
      <c r="AH36" s="38" t="str">
        <f t="shared" ca="1" si="331"/>
        <v/>
      </c>
      <c r="AI36" s="40" t="str">
        <f t="shared" ca="1" si="332"/>
        <v/>
      </c>
      <c r="AJ36" s="37"/>
      <c r="AK36" s="38" t="str">
        <f t="shared" ca="1" si="333"/>
        <v/>
      </c>
      <c r="AL36" s="38" t="str">
        <f t="shared" ca="1" si="334"/>
        <v/>
      </c>
      <c r="AM36" s="40" t="str">
        <f t="shared" ca="1" si="335"/>
        <v/>
      </c>
      <c r="AN36" s="37"/>
      <c r="AO36" s="38" t="str">
        <f t="shared" ca="1" si="336"/>
        <v/>
      </c>
      <c r="AP36" s="38" t="str">
        <f t="shared" ca="1" si="337"/>
        <v/>
      </c>
      <c r="AQ36" s="40" t="str">
        <f t="shared" ca="1" si="338"/>
        <v/>
      </c>
      <c r="AR36" s="37"/>
      <c r="AS36" s="38" t="str">
        <f t="shared" ca="1" si="339"/>
        <v/>
      </c>
      <c r="AT36" s="38" t="str">
        <f t="shared" ca="1" si="340"/>
        <v/>
      </c>
      <c r="AU36" s="40" t="str">
        <f t="shared" ca="1" si="341"/>
        <v/>
      </c>
      <c r="AV36" s="37"/>
      <c r="AW36" s="38" t="str">
        <f t="shared" ca="1" si="342"/>
        <v/>
      </c>
      <c r="AX36" s="38" t="str">
        <f t="shared" ca="1" si="343"/>
        <v/>
      </c>
      <c r="AY36" s="40" t="str">
        <f t="shared" ca="1" si="344"/>
        <v/>
      </c>
      <c r="AZ36" s="37"/>
      <c r="BA36" s="38" t="str">
        <f t="shared" ca="1" si="345"/>
        <v/>
      </c>
      <c r="BB36" s="38" t="str">
        <f t="shared" ca="1" si="346"/>
        <v/>
      </c>
      <c r="BC36" s="40" t="str">
        <f t="shared" ca="1" si="347"/>
        <v/>
      </c>
      <c r="BD36" s="37"/>
      <c r="BE36" s="38" t="str">
        <f t="shared" ca="1" si="348"/>
        <v/>
      </c>
      <c r="BF36" s="38" t="str">
        <f t="shared" ca="1" si="349"/>
        <v/>
      </c>
      <c r="BG36" s="40" t="str">
        <f t="shared" ca="1" si="350"/>
        <v/>
      </c>
      <c r="BH36" s="37"/>
      <c r="BI36" s="38" t="str">
        <f t="shared" ca="1" si="351"/>
        <v/>
      </c>
      <c r="BJ36" s="38" t="str">
        <f t="shared" ca="1" si="352"/>
        <v/>
      </c>
      <c r="BK36" s="40" t="str">
        <f t="shared" ca="1" si="353"/>
        <v/>
      </c>
      <c r="BL36" s="37"/>
      <c r="BM36" s="38" t="str">
        <f t="shared" ca="1" si="354"/>
        <v/>
      </c>
      <c r="BN36" s="38" t="str">
        <f t="shared" ca="1" si="355"/>
        <v/>
      </c>
      <c r="BO36" s="40" t="str">
        <f t="shared" ca="1" si="356"/>
        <v/>
      </c>
      <c r="BP36" s="37"/>
      <c r="BQ36" s="38" t="str">
        <f t="shared" ca="1" si="357"/>
        <v/>
      </c>
      <c r="BR36" s="38" t="str">
        <f t="shared" ca="1" si="358"/>
        <v/>
      </c>
      <c r="BS36" s="40" t="str">
        <f t="shared" ca="1" si="359"/>
        <v/>
      </c>
      <c r="BT36" s="37"/>
      <c r="BU36" s="38" t="str">
        <f t="shared" ca="1" si="360"/>
        <v/>
      </c>
      <c r="BV36" s="38" t="str">
        <f t="shared" ca="1" si="361"/>
        <v/>
      </c>
      <c r="BW36" s="40" t="str">
        <f t="shared" ca="1" si="362"/>
        <v/>
      </c>
      <c r="BX36" s="37"/>
      <c r="BY36" s="38" t="str">
        <f t="shared" ca="1" si="363"/>
        <v/>
      </c>
      <c r="BZ36" s="38" t="str">
        <f t="shared" ca="1" si="364"/>
        <v/>
      </c>
      <c r="CA36" s="40" t="str">
        <f t="shared" ca="1" si="365"/>
        <v/>
      </c>
      <c r="CB36" s="37"/>
      <c r="CC36" s="38" t="str">
        <f t="shared" ca="1" si="366"/>
        <v/>
      </c>
      <c r="CD36" s="38" t="str">
        <f t="shared" ca="1" si="367"/>
        <v/>
      </c>
      <c r="CE36" s="40" t="str">
        <f t="shared" ca="1" si="368"/>
        <v/>
      </c>
      <c r="CF36" s="37"/>
      <c r="CG36" s="38" t="str">
        <f t="shared" ca="1" si="369"/>
        <v/>
      </c>
      <c r="CH36" s="38" t="str">
        <f t="shared" ca="1" si="370"/>
        <v/>
      </c>
      <c r="CI36" s="40" t="str">
        <f t="shared" ca="1" si="371"/>
        <v/>
      </c>
      <c r="CJ36" s="37"/>
      <c r="CK36" s="38" t="str">
        <f t="shared" ca="1" si="372"/>
        <v/>
      </c>
      <c r="CL36" s="38" t="str">
        <f t="shared" ca="1" si="373"/>
        <v/>
      </c>
      <c r="CM36" s="40" t="str">
        <f t="shared" ca="1" si="374"/>
        <v/>
      </c>
      <c r="CN36" s="37"/>
      <c r="CO36" s="38" t="str">
        <f t="shared" ca="1" si="375"/>
        <v/>
      </c>
      <c r="CP36" s="38" t="str">
        <f t="shared" ca="1" si="376"/>
        <v/>
      </c>
      <c r="CQ36" s="40" t="str">
        <f t="shared" ca="1" si="377"/>
        <v/>
      </c>
      <c r="CR36" s="37"/>
      <c r="CS36" s="38" t="str">
        <f t="shared" ca="1" si="378"/>
        <v/>
      </c>
      <c r="CT36" s="38" t="str">
        <f t="shared" ca="1" si="379"/>
        <v/>
      </c>
      <c r="CU36" s="40" t="str">
        <f t="shared" ca="1" si="380"/>
        <v/>
      </c>
      <c r="CV36" s="37"/>
      <c r="CW36" s="38" t="str">
        <f t="shared" ca="1" si="381"/>
        <v/>
      </c>
      <c r="CX36" s="38" t="str">
        <f t="shared" ca="1" si="382"/>
        <v/>
      </c>
      <c r="CY36" s="40" t="str">
        <f t="shared" ca="1" si="383"/>
        <v/>
      </c>
      <c r="CZ36" s="37"/>
      <c r="DA36" s="38" t="str">
        <f t="shared" ca="1" si="384"/>
        <v/>
      </c>
      <c r="DB36" s="38" t="str">
        <f t="shared" ca="1" si="385"/>
        <v/>
      </c>
      <c r="DC36" s="40" t="str">
        <f t="shared" ca="1" si="386"/>
        <v/>
      </c>
      <c r="DD36" s="37"/>
      <c r="DE36" s="38" t="str">
        <f t="shared" ca="1" si="387"/>
        <v/>
      </c>
      <c r="DF36" s="38" t="str">
        <f t="shared" ca="1" si="388"/>
        <v/>
      </c>
      <c r="DG36" s="40" t="str">
        <f t="shared" ca="1" si="389"/>
        <v/>
      </c>
      <c r="DH36" s="37"/>
      <c r="DI36" s="38" t="str">
        <f t="shared" ca="1" si="390"/>
        <v/>
      </c>
      <c r="DJ36" s="38" t="str">
        <f t="shared" ca="1" si="391"/>
        <v/>
      </c>
      <c r="DK36" s="40" t="str">
        <f t="shared" ca="1" si="392"/>
        <v/>
      </c>
      <c r="DL36" s="37"/>
      <c r="DM36" s="38" t="str">
        <f t="shared" ca="1" si="393"/>
        <v/>
      </c>
      <c r="DN36" s="38" t="str">
        <f t="shared" ca="1" si="394"/>
        <v/>
      </c>
      <c r="DO36" s="40" t="str">
        <f t="shared" ca="1" si="395"/>
        <v/>
      </c>
      <c r="DP36" s="37"/>
      <c r="DQ36" s="38" t="str">
        <f t="shared" ca="1" si="396"/>
        <v/>
      </c>
      <c r="DR36" s="38" t="str">
        <f t="shared" ca="1" si="397"/>
        <v/>
      </c>
      <c r="DS36" s="40" t="str">
        <f t="shared" ca="1" si="398"/>
        <v/>
      </c>
      <c r="DT36" s="37"/>
      <c r="DU36" s="38" t="str">
        <f t="shared" ca="1" si="399"/>
        <v/>
      </c>
      <c r="DV36" s="38" t="str">
        <f t="shared" ca="1" si="400"/>
        <v/>
      </c>
      <c r="DW36" s="40" t="str">
        <f t="shared" ca="1" si="401"/>
        <v/>
      </c>
      <c r="DX36" s="37"/>
      <c r="DY36" s="38" t="str">
        <f t="shared" ca="1" si="402"/>
        <v/>
      </c>
      <c r="DZ36" s="38" t="str">
        <f t="shared" ca="1" si="403"/>
        <v/>
      </c>
      <c r="EA36" s="40" t="str">
        <f t="shared" ca="1" si="404"/>
        <v/>
      </c>
      <c r="EB36" s="37"/>
      <c r="EC36" s="38" t="str">
        <f t="shared" ca="1" si="405"/>
        <v/>
      </c>
      <c r="ED36" s="38" t="str">
        <f t="shared" ca="1" si="406"/>
        <v/>
      </c>
      <c r="EE36" s="40" t="str">
        <f t="shared" ca="1" si="407"/>
        <v/>
      </c>
      <c r="EF36" s="37"/>
      <c r="EG36" s="38" t="str">
        <f t="shared" ca="1" si="408"/>
        <v/>
      </c>
      <c r="EH36" s="38" t="str">
        <f t="shared" ca="1" si="409"/>
        <v/>
      </c>
      <c r="EI36" s="40" t="str">
        <f t="shared" ca="1" si="410"/>
        <v/>
      </c>
      <c r="EJ36" s="37"/>
      <c r="EK36" s="38" t="str">
        <f t="shared" ca="1" si="411"/>
        <v/>
      </c>
      <c r="EL36" s="38" t="str">
        <f t="shared" ca="1" si="412"/>
        <v/>
      </c>
      <c r="EM36" s="40" t="str">
        <f t="shared" ca="1" si="413"/>
        <v/>
      </c>
      <c r="EN36" s="37"/>
      <c r="EO36" s="38" t="str">
        <f t="shared" ca="1" si="987"/>
        <v/>
      </c>
      <c r="EP36" s="38" t="str">
        <f t="shared" ca="1" si="988"/>
        <v/>
      </c>
      <c r="EQ36" s="40" t="str">
        <f t="shared" ca="1" si="989"/>
        <v/>
      </c>
      <c r="ER36" s="37"/>
      <c r="ES36" s="38" t="str">
        <f t="shared" ca="1" si="414"/>
        <v/>
      </c>
      <c r="ET36" s="38" t="str">
        <f t="shared" ca="1" si="415"/>
        <v/>
      </c>
      <c r="EU36" s="40" t="str">
        <f t="shared" ca="1" si="416"/>
        <v/>
      </c>
      <c r="EV36" s="37"/>
      <c r="EW36" s="38" t="str">
        <f t="shared" ca="1" si="417"/>
        <v/>
      </c>
      <c r="EX36" s="38" t="str">
        <f t="shared" ca="1" si="418"/>
        <v/>
      </c>
      <c r="EY36" s="40" t="str">
        <f t="shared" ca="1" si="419"/>
        <v/>
      </c>
      <c r="EZ36" s="37"/>
      <c r="FA36" s="38" t="str">
        <f t="shared" ca="1" si="420"/>
        <v/>
      </c>
      <c r="FB36" s="38" t="str">
        <f t="shared" ca="1" si="421"/>
        <v/>
      </c>
      <c r="FC36" s="40" t="str">
        <f t="shared" ca="1" si="422"/>
        <v/>
      </c>
      <c r="FD36" s="37"/>
      <c r="FE36" s="38" t="str">
        <f t="shared" ca="1" si="423"/>
        <v/>
      </c>
      <c r="FF36" s="38" t="str">
        <f t="shared" ca="1" si="424"/>
        <v/>
      </c>
      <c r="FG36" s="40" t="str">
        <f t="shared" ca="1" si="425"/>
        <v/>
      </c>
      <c r="FH36" s="37"/>
      <c r="FI36" s="38" t="str">
        <f t="shared" ca="1" si="426"/>
        <v/>
      </c>
      <c r="FJ36" s="38" t="str">
        <f t="shared" ca="1" si="427"/>
        <v/>
      </c>
      <c r="FK36" s="40" t="str">
        <f t="shared" ca="1" si="428"/>
        <v/>
      </c>
      <c r="FL36" s="37"/>
      <c r="FM36" s="38" t="str">
        <f t="shared" ca="1" si="429"/>
        <v/>
      </c>
      <c r="FN36" s="38" t="str">
        <f t="shared" ca="1" si="430"/>
        <v/>
      </c>
      <c r="FO36" s="40" t="str">
        <f t="shared" ca="1" si="431"/>
        <v/>
      </c>
      <c r="FP36" s="37"/>
      <c r="FQ36" s="38" t="str">
        <f t="shared" ca="1" si="432"/>
        <v/>
      </c>
      <c r="FR36" s="38" t="str">
        <f t="shared" ca="1" si="433"/>
        <v/>
      </c>
      <c r="FS36" s="40" t="str">
        <f t="shared" ca="1" si="434"/>
        <v/>
      </c>
      <c r="FT36" s="37"/>
      <c r="FU36" s="38" t="str">
        <f t="shared" ca="1" si="435"/>
        <v/>
      </c>
      <c r="FV36" s="38" t="str">
        <f t="shared" ca="1" si="436"/>
        <v/>
      </c>
      <c r="FW36" s="40" t="str">
        <f t="shared" ca="1" si="437"/>
        <v/>
      </c>
      <c r="FX36" s="37"/>
      <c r="FY36" s="38" t="str">
        <f t="shared" ca="1" si="438"/>
        <v/>
      </c>
      <c r="FZ36" s="38" t="str">
        <f t="shared" ca="1" si="439"/>
        <v/>
      </c>
      <c r="GA36" s="40" t="str">
        <f t="shared" ca="1" si="440"/>
        <v/>
      </c>
      <c r="GB36" s="37"/>
      <c r="GC36" s="38" t="str">
        <f t="shared" ca="1" si="441"/>
        <v/>
      </c>
      <c r="GD36" s="38" t="str">
        <f t="shared" ca="1" si="442"/>
        <v/>
      </c>
      <c r="GE36" s="40" t="str">
        <f t="shared" ca="1" si="443"/>
        <v/>
      </c>
      <c r="GF36" s="37"/>
      <c r="GG36" s="38" t="str">
        <f t="shared" ca="1" si="444"/>
        <v/>
      </c>
      <c r="GH36" s="38" t="str">
        <f t="shared" ca="1" si="445"/>
        <v/>
      </c>
      <c r="GI36" s="40" t="str">
        <f t="shared" ca="1" si="446"/>
        <v/>
      </c>
      <c r="GJ36" s="37"/>
      <c r="GK36" s="38" t="str">
        <f t="shared" ca="1" si="447"/>
        <v/>
      </c>
      <c r="GL36" s="38" t="str">
        <f t="shared" ca="1" si="448"/>
        <v/>
      </c>
      <c r="GM36" s="40" t="str">
        <f t="shared" ca="1" si="449"/>
        <v/>
      </c>
      <c r="GN36" s="37"/>
      <c r="GO36" s="38" t="str">
        <f t="shared" ca="1" si="450"/>
        <v/>
      </c>
      <c r="GP36" s="38" t="str">
        <f t="shared" ca="1" si="451"/>
        <v/>
      </c>
      <c r="GQ36" s="40" t="str">
        <f t="shared" ca="1" si="452"/>
        <v/>
      </c>
      <c r="GR36" s="37"/>
      <c r="GS36" s="38" t="str">
        <f t="shared" ca="1" si="453"/>
        <v/>
      </c>
      <c r="GT36" s="38" t="str">
        <f t="shared" ca="1" si="454"/>
        <v/>
      </c>
      <c r="GU36" s="40" t="str">
        <f t="shared" ca="1" si="455"/>
        <v/>
      </c>
      <c r="GV36" s="37"/>
      <c r="GW36" s="38" t="str">
        <f t="shared" ca="1" si="456"/>
        <v/>
      </c>
      <c r="GX36" s="38" t="str">
        <f t="shared" ca="1" si="457"/>
        <v/>
      </c>
      <c r="GY36" s="40" t="str">
        <f t="shared" ca="1" si="458"/>
        <v/>
      </c>
      <c r="GZ36" s="37"/>
      <c r="HA36" s="38" t="str">
        <f t="shared" ca="1" si="459"/>
        <v/>
      </c>
      <c r="HB36" s="38" t="str">
        <f t="shared" ca="1" si="460"/>
        <v/>
      </c>
      <c r="HC36" s="40" t="str">
        <f t="shared" ca="1" si="461"/>
        <v/>
      </c>
      <c r="HD36" s="37"/>
      <c r="HE36" s="38" t="str">
        <f t="shared" ca="1" si="462"/>
        <v/>
      </c>
      <c r="HF36" s="38" t="str">
        <f t="shared" ca="1" si="463"/>
        <v/>
      </c>
      <c r="HG36" s="40" t="str">
        <f t="shared" ca="1" si="464"/>
        <v/>
      </c>
      <c r="HH36" s="37"/>
      <c r="HI36" s="38" t="str">
        <f t="shared" ca="1" si="465"/>
        <v/>
      </c>
      <c r="HJ36" s="38" t="str">
        <f t="shared" ca="1" si="466"/>
        <v/>
      </c>
      <c r="HK36" s="40" t="str">
        <f t="shared" ca="1" si="467"/>
        <v/>
      </c>
      <c r="HL36" s="37"/>
      <c r="HM36" s="38" t="str">
        <f t="shared" ca="1" si="468"/>
        <v/>
      </c>
      <c r="HN36" s="38" t="str">
        <f t="shared" ca="1" si="469"/>
        <v/>
      </c>
      <c r="HO36" s="40" t="str">
        <f t="shared" ca="1" si="470"/>
        <v/>
      </c>
      <c r="HP36" s="37"/>
      <c r="HQ36" s="38" t="str">
        <f t="shared" ca="1" si="471"/>
        <v/>
      </c>
      <c r="HR36" s="38" t="str">
        <f t="shared" ca="1" si="472"/>
        <v/>
      </c>
      <c r="HS36" s="40" t="str">
        <f t="shared" ca="1" si="473"/>
        <v/>
      </c>
      <c r="HT36" s="37"/>
      <c r="HU36" s="38" t="str">
        <f t="shared" ca="1" si="474"/>
        <v/>
      </c>
      <c r="HV36" s="38" t="str">
        <f t="shared" ca="1" si="475"/>
        <v/>
      </c>
      <c r="HW36" s="40" t="str">
        <f t="shared" ca="1" si="476"/>
        <v/>
      </c>
      <c r="HX36" s="37"/>
      <c r="HY36" s="38" t="str">
        <f t="shared" ca="1" si="477"/>
        <v/>
      </c>
      <c r="HZ36" s="38" t="str">
        <f t="shared" ca="1" si="478"/>
        <v/>
      </c>
      <c r="IA36" s="40" t="str">
        <f t="shared" ca="1" si="479"/>
        <v/>
      </c>
      <c r="IB36" s="37"/>
      <c r="IC36" s="38" t="str">
        <f t="shared" ca="1" si="480"/>
        <v/>
      </c>
      <c r="ID36" s="38" t="str">
        <f t="shared" ca="1" si="481"/>
        <v/>
      </c>
      <c r="IE36" s="40" t="str">
        <f t="shared" ca="1" si="482"/>
        <v/>
      </c>
      <c r="IF36" s="37"/>
      <c r="IG36" s="38" t="str">
        <f t="shared" ca="1" si="483"/>
        <v/>
      </c>
      <c r="IH36" s="38" t="str">
        <f t="shared" ca="1" si="484"/>
        <v/>
      </c>
      <c r="II36" s="40" t="str">
        <f t="shared" ca="1" si="485"/>
        <v/>
      </c>
      <c r="IJ36" s="37"/>
      <c r="IK36" s="38" t="str">
        <f t="shared" ca="1" si="486"/>
        <v/>
      </c>
      <c r="IL36" s="38" t="str">
        <f t="shared" ca="1" si="487"/>
        <v/>
      </c>
      <c r="IM36" s="40" t="str">
        <f t="shared" ca="1" si="488"/>
        <v/>
      </c>
      <c r="IN36" s="37"/>
      <c r="IO36" s="38" t="str">
        <f t="shared" ca="1" si="489"/>
        <v/>
      </c>
      <c r="IP36" s="38" t="str">
        <f t="shared" ca="1" si="490"/>
        <v/>
      </c>
      <c r="IQ36" s="40" t="str">
        <f t="shared" ca="1" si="491"/>
        <v/>
      </c>
      <c r="IR36" s="37"/>
      <c r="IS36" s="38" t="str">
        <f t="shared" ca="1" si="492"/>
        <v/>
      </c>
      <c r="IT36" s="38" t="str">
        <f t="shared" ca="1" si="493"/>
        <v/>
      </c>
      <c r="IU36" s="40" t="str">
        <f t="shared" ca="1" si="494"/>
        <v/>
      </c>
      <c r="IV36" s="37"/>
      <c r="IW36" s="38" t="str">
        <f t="shared" ca="1" si="495"/>
        <v/>
      </c>
      <c r="IX36" s="38" t="str">
        <f t="shared" ca="1" si="496"/>
        <v/>
      </c>
      <c r="IY36" s="40" t="str">
        <f t="shared" ca="1" si="497"/>
        <v/>
      </c>
      <c r="IZ36" s="37"/>
      <c r="JA36" s="38" t="str">
        <f t="shared" ca="1" si="498"/>
        <v/>
      </c>
      <c r="JB36" s="38" t="str">
        <f t="shared" ca="1" si="499"/>
        <v/>
      </c>
      <c r="JC36" s="40" t="str">
        <f t="shared" ca="1" si="500"/>
        <v/>
      </c>
      <c r="JD36" s="37"/>
      <c r="JE36" s="38" t="str">
        <f t="shared" ca="1" si="501"/>
        <v/>
      </c>
      <c r="JF36" s="38" t="str">
        <f t="shared" ca="1" si="502"/>
        <v/>
      </c>
      <c r="JG36" s="40" t="str">
        <f t="shared" ca="1" si="503"/>
        <v/>
      </c>
      <c r="JH36" s="37"/>
      <c r="JI36" s="38" t="str">
        <f t="shared" ca="1" si="504"/>
        <v/>
      </c>
      <c r="JJ36" s="38" t="str">
        <f t="shared" ca="1" si="505"/>
        <v/>
      </c>
      <c r="JK36" s="40" t="str">
        <f t="shared" ca="1" si="506"/>
        <v/>
      </c>
      <c r="JL36" s="37"/>
      <c r="JM36" s="38" t="str">
        <f t="shared" ca="1" si="507"/>
        <v/>
      </c>
      <c r="JN36" s="38" t="str">
        <f t="shared" ca="1" si="508"/>
        <v/>
      </c>
      <c r="JO36" s="40" t="str">
        <f t="shared" ca="1" si="509"/>
        <v/>
      </c>
      <c r="JP36" s="37"/>
      <c r="JQ36" s="38" t="str">
        <f t="shared" ca="1" si="510"/>
        <v/>
      </c>
      <c r="JR36" s="38" t="str">
        <f t="shared" ca="1" si="511"/>
        <v/>
      </c>
      <c r="JS36" s="40" t="str">
        <f t="shared" ca="1" si="512"/>
        <v/>
      </c>
      <c r="JT36" s="37"/>
      <c r="JU36" s="38" t="str">
        <f t="shared" ca="1" si="513"/>
        <v/>
      </c>
      <c r="JV36" s="38" t="str">
        <f t="shared" ca="1" si="514"/>
        <v/>
      </c>
      <c r="JW36" s="40" t="str">
        <f t="shared" ca="1" si="515"/>
        <v/>
      </c>
      <c r="JX36" s="37"/>
      <c r="JY36" s="38" t="str">
        <f t="shared" ca="1" si="516"/>
        <v/>
      </c>
      <c r="JZ36" s="38" t="str">
        <f t="shared" ca="1" si="517"/>
        <v/>
      </c>
      <c r="KA36" s="40" t="str">
        <f t="shared" ca="1" si="518"/>
        <v/>
      </c>
      <c r="KB36" s="37"/>
      <c r="KC36" s="38" t="str">
        <f t="shared" ca="1" si="519"/>
        <v/>
      </c>
      <c r="KD36" s="38" t="str">
        <f t="shared" ca="1" si="520"/>
        <v/>
      </c>
      <c r="KE36" s="40" t="str">
        <f t="shared" ca="1" si="521"/>
        <v/>
      </c>
      <c r="KF36" s="37"/>
      <c r="KG36" s="38" t="str">
        <f t="shared" ca="1" si="522"/>
        <v/>
      </c>
      <c r="KH36" s="38" t="str">
        <f t="shared" ca="1" si="523"/>
        <v/>
      </c>
      <c r="KI36" s="40" t="str">
        <f t="shared" ca="1" si="524"/>
        <v/>
      </c>
      <c r="KJ36" s="37"/>
      <c r="KK36" s="38" t="str">
        <f t="shared" ca="1" si="525"/>
        <v/>
      </c>
      <c r="KL36" s="38" t="str">
        <f t="shared" ca="1" si="526"/>
        <v/>
      </c>
      <c r="KM36" s="40" t="str">
        <f t="shared" ca="1" si="527"/>
        <v/>
      </c>
      <c r="KN36" s="37"/>
      <c r="KO36" s="38" t="str">
        <f t="shared" ca="1" si="528"/>
        <v/>
      </c>
      <c r="KP36" s="38" t="str">
        <f t="shared" ca="1" si="529"/>
        <v/>
      </c>
      <c r="KQ36" s="40" t="str">
        <f t="shared" ca="1" si="530"/>
        <v/>
      </c>
      <c r="KR36" s="37"/>
      <c r="KS36" s="38" t="str">
        <f t="shared" ca="1" si="531"/>
        <v/>
      </c>
      <c r="KT36" s="38" t="str">
        <f t="shared" ca="1" si="532"/>
        <v/>
      </c>
      <c r="KU36" s="40" t="str">
        <f t="shared" ca="1" si="533"/>
        <v/>
      </c>
      <c r="KV36" s="37"/>
      <c r="KW36" s="38" t="str">
        <f t="shared" ca="1" si="534"/>
        <v/>
      </c>
      <c r="KX36" s="38" t="str">
        <f t="shared" ca="1" si="535"/>
        <v/>
      </c>
      <c r="KY36" s="40" t="str">
        <f t="shared" ca="1" si="536"/>
        <v/>
      </c>
      <c r="KZ36" s="37"/>
      <c r="LA36" s="38" t="str">
        <f t="shared" ca="1" si="537"/>
        <v/>
      </c>
      <c r="LB36" s="38" t="str">
        <f t="shared" ca="1" si="538"/>
        <v/>
      </c>
      <c r="LC36" s="40" t="str">
        <f t="shared" ca="1" si="539"/>
        <v/>
      </c>
      <c r="LD36" s="37"/>
      <c r="LE36" s="38" t="str">
        <f t="shared" ca="1" si="540"/>
        <v/>
      </c>
      <c r="LF36" s="38" t="str">
        <f t="shared" ca="1" si="541"/>
        <v/>
      </c>
      <c r="LG36" s="40" t="str">
        <f t="shared" ca="1" si="542"/>
        <v/>
      </c>
      <c r="LH36" s="37"/>
      <c r="LI36" s="38" t="str">
        <f t="shared" ca="1" si="543"/>
        <v/>
      </c>
      <c r="LJ36" s="38" t="str">
        <f t="shared" ca="1" si="544"/>
        <v/>
      </c>
      <c r="LK36" s="40" t="str">
        <f t="shared" ca="1" si="545"/>
        <v/>
      </c>
      <c r="LL36" s="37"/>
      <c r="LM36" s="38" t="str">
        <f t="shared" ca="1" si="546"/>
        <v/>
      </c>
      <c r="LN36" s="38" t="str">
        <f t="shared" ca="1" si="547"/>
        <v/>
      </c>
      <c r="LO36" s="40" t="str">
        <f t="shared" ca="1" si="548"/>
        <v/>
      </c>
      <c r="LP36" s="37"/>
      <c r="LQ36" s="38" t="str">
        <f t="shared" ca="1" si="549"/>
        <v/>
      </c>
      <c r="LR36" s="38" t="str">
        <f t="shared" ca="1" si="550"/>
        <v/>
      </c>
      <c r="LS36" s="40" t="str">
        <f t="shared" ca="1" si="551"/>
        <v/>
      </c>
      <c r="LT36" s="37"/>
      <c r="LU36" s="38" t="str">
        <f t="shared" ca="1" si="552"/>
        <v/>
      </c>
      <c r="LV36" s="38" t="str">
        <f t="shared" ca="1" si="553"/>
        <v/>
      </c>
      <c r="LW36" s="40" t="str">
        <f t="shared" ca="1" si="554"/>
        <v/>
      </c>
      <c r="LX36" s="37"/>
      <c r="LY36" s="38" t="str">
        <f t="shared" ca="1" si="555"/>
        <v/>
      </c>
      <c r="LZ36" s="38" t="str">
        <f t="shared" ca="1" si="556"/>
        <v/>
      </c>
      <c r="MA36" s="40" t="str">
        <f t="shared" ca="1" si="557"/>
        <v/>
      </c>
      <c r="MB36" s="37"/>
      <c r="MC36" s="38" t="str">
        <f t="shared" ca="1" si="558"/>
        <v/>
      </c>
      <c r="MD36" s="38" t="str">
        <f t="shared" ca="1" si="559"/>
        <v/>
      </c>
      <c r="ME36" s="40" t="str">
        <f t="shared" ca="1" si="560"/>
        <v/>
      </c>
      <c r="MF36" s="37"/>
      <c r="MG36" s="38" t="str">
        <f t="shared" ca="1" si="561"/>
        <v/>
      </c>
      <c r="MH36" s="38" t="str">
        <f t="shared" ca="1" si="562"/>
        <v/>
      </c>
      <c r="MI36" s="40" t="str">
        <f t="shared" ca="1" si="563"/>
        <v/>
      </c>
      <c r="MJ36" s="37"/>
      <c r="MK36" s="38" t="str">
        <f t="shared" ca="1" si="564"/>
        <v/>
      </c>
      <c r="ML36" s="38" t="str">
        <f t="shared" ca="1" si="565"/>
        <v/>
      </c>
      <c r="MM36" s="40" t="str">
        <f t="shared" ca="1" si="566"/>
        <v/>
      </c>
      <c r="MN36" s="37"/>
      <c r="MO36" s="38" t="str">
        <f t="shared" ca="1" si="567"/>
        <v/>
      </c>
      <c r="MP36" s="38" t="str">
        <f t="shared" ca="1" si="568"/>
        <v/>
      </c>
      <c r="MQ36" s="40" t="str">
        <f t="shared" ca="1" si="569"/>
        <v/>
      </c>
      <c r="MR36" s="37"/>
      <c r="MS36" s="38" t="str">
        <f t="shared" ca="1" si="570"/>
        <v/>
      </c>
      <c r="MT36" s="38" t="str">
        <f t="shared" ca="1" si="571"/>
        <v/>
      </c>
      <c r="MU36" s="40" t="str">
        <f t="shared" ca="1" si="572"/>
        <v/>
      </c>
      <c r="MV36" s="37"/>
      <c r="MW36" s="38" t="str">
        <f t="shared" ca="1" si="573"/>
        <v/>
      </c>
      <c r="MX36" s="38" t="str">
        <f t="shared" ca="1" si="574"/>
        <v/>
      </c>
      <c r="MY36" s="40" t="str">
        <f t="shared" ca="1" si="575"/>
        <v/>
      </c>
      <c r="MZ36" s="37"/>
      <c r="NA36" s="38" t="str">
        <f t="shared" ca="1" si="576"/>
        <v/>
      </c>
      <c r="NB36" s="38" t="str">
        <f t="shared" ca="1" si="577"/>
        <v/>
      </c>
      <c r="NC36" s="40" t="str">
        <f t="shared" ca="1" si="578"/>
        <v/>
      </c>
      <c r="ND36" s="37"/>
      <c r="NE36" s="38" t="str">
        <f t="shared" ca="1" si="579"/>
        <v/>
      </c>
      <c r="NF36" s="38" t="str">
        <f t="shared" ca="1" si="580"/>
        <v/>
      </c>
      <c r="NG36" s="40" t="str">
        <f t="shared" ca="1" si="581"/>
        <v/>
      </c>
      <c r="NH36" s="37"/>
      <c r="NI36" s="38" t="str">
        <f t="shared" ca="1" si="582"/>
        <v/>
      </c>
      <c r="NJ36" s="38" t="str">
        <f t="shared" ca="1" si="583"/>
        <v/>
      </c>
      <c r="NK36" s="40" t="str">
        <f t="shared" ca="1" si="584"/>
        <v/>
      </c>
      <c r="NL36" s="37"/>
      <c r="NM36" s="38" t="str">
        <f t="shared" ca="1" si="585"/>
        <v/>
      </c>
      <c r="NN36" s="38" t="str">
        <f t="shared" ca="1" si="586"/>
        <v/>
      </c>
      <c r="NO36" s="40" t="str">
        <f t="shared" ca="1" si="587"/>
        <v/>
      </c>
      <c r="NP36" s="37"/>
      <c r="NQ36" s="38" t="str">
        <f t="shared" ca="1" si="588"/>
        <v/>
      </c>
      <c r="NR36" s="38" t="str">
        <f t="shared" ca="1" si="589"/>
        <v/>
      </c>
      <c r="NS36" s="40" t="str">
        <f t="shared" ca="1" si="590"/>
        <v/>
      </c>
      <c r="NT36" s="37"/>
      <c r="NU36" s="38" t="str">
        <f t="shared" ca="1" si="591"/>
        <v/>
      </c>
      <c r="NV36" s="38" t="str">
        <f t="shared" ca="1" si="592"/>
        <v/>
      </c>
      <c r="NW36" s="40" t="str">
        <f t="shared" ca="1" si="593"/>
        <v/>
      </c>
      <c r="NX36" s="37"/>
      <c r="NY36" s="38" t="str">
        <f t="shared" ca="1" si="594"/>
        <v/>
      </c>
      <c r="NZ36" s="38" t="str">
        <f t="shared" ca="1" si="595"/>
        <v/>
      </c>
      <c r="OA36" s="40" t="str">
        <f t="shared" ca="1" si="596"/>
        <v/>
      </c>
      <c r="OB36" s="37"/>
      <c r="OC36" s="38" t="str">
        <f t="shared" ca="1" si="597"/>
        <v/>
      </c>
      <c r="OD36" s="38" t="str">
        <f t="shared" ca="1" si="598"/>
        <v/>
      </c>
      <c r="OE36" s="40" t="str">
        <f t="shared" ca="1" si="599"/>
        <v/>
      </c>
      <c r="OF36" s="37"/>
      <c r="OG36" s="38" t="str">
        <f t="shared" ca="1" si="600"/>
        <v/>
      </c>
      <c r="OH36" s="38" t="str">
        <f t="shared" ca="1" si="601"/>
        <v/>
      </c>
      <c r="OI36" s="40" t="str">
        <f t="shared" ca="1" si="602"/>
        <v/>
      </c>
      <c r="OJ36" s="37"/>
      <c r="OK36" s="38" t="str">
        <f t="shared" ca="1" si="603"/>
        <v/>
      </c>
      <c r="OL36" s="38" t="str">
        <f t="shared" ca="1" si="604"/>
        <v/>
      </c>
      <c r="OM36" s="40" t="str">
        <f t="shared" ca="1" si="605"/>
        <v/>
      </c>
      <c r="ON36" s="37"/>
      <c r="OO36" s="38" t="str">
        <f t="shared" ca="1" si="606"/>
        <v/>
      </c>
      <c r="OP36" s="38" t="str">
        <f t="shared" ca="1" si="607"/>
        <v/>
      </c>
      <c r="OQ36" s="40" t="str">
        <f t="shared" ca="1" si="608"/>
        <v/>
      </c>
      <c r="OR36" s="37"/>
      <c r="OS36" s="38" t="str">
        <f t="shared" ca="1" si="609"/>
        <v/>
      </c>
      <c r="OT36" s="38" t="str">
        <f t="shared" ca="1" si="610"/>
        <v/>
      </c>
      <c r="OU36" s="40" t="str">
        <f t="shared" ca="1" si="611"/>
        <v/>
      </c>
      <c r="OV36" s="37"/>
      <c r="OW36" s="38" t="str">
        <f t="shared" ca="1" si="612"/>
        <v/>
      </c>
      <c r="OX36" s="38" t="str">
        <f t="shared" ca="1" si="613"/>
        <v/>
      </c>
      <c r="OY36" s="40" t="str">
        <f t="shared" ca="1" si="614"/>
        <v/>
      </c>
      <c r="OZ36" s="37"/>
      <c r="PA36" s="38" t="str">
        <f t="shared" ca="1" si="615"/>
        <v/>
      </c>
      <c r="PB36" s="38" t="str">
        <f t="shared" ca="1" si="616"/>
        <v/>
      </c>
      <c r="PC36" s="40" t="str">
        <f t="shared" ca="1" si="617"/>
        <v/>
      </c>
      <c r="PD36" s="37"/>
      <c r="PE36" s="38" t="str">
        <f t="shared" ca="1" si="618"/>
        <v/>
      </c>
      <c r="PF36" s="38" t="str">
        <f t="shared" ca="1" si="619"/>
        <v/>
      </c>
      <c r="PG36" s="40" t="str">
        <f t="shared" ca="1" si="620"/>
        <v/>
      </c>
      <c r="PH36" s="37"/>
      <c r="PI36" s="38" t="str">
        <f t="shared" ca="1" si="621"/>
        <v/>
      </c>
      <c r="PJ36" s="38" t="str">
        <f t="shared" ca="1" si="622"/>
        <v/>
      </c>
      <c r="PK36" s="40" t="str">
        <f t="shared" ca="1" si="623"/>
        <v/>
      </c>
      <c r="PL36" s="37"/>
      <c r="PM36" s="38" t="str">
        <f t="shared" ca="1" si="624"/>
        <v/>
      </c>
      <c r="PN36" s="38" t="str">
        <f t="shared" ca="1" si="625"/>
        <v/>
      </c>
      <c r="PO36" s="40" t="str">
        <f t="shared" ca="1" si="626"/>
        <v/>
      </c>
      <c r="PP36" s="37"/>
      <c r="PQ36" s="38" t="str">
        <f t="shared" ca="1" si="627"/>
        <v/>
      </c>
      <c r="PR36" s="38" t="str">
        <f t="shared" ca="1" si="628"/>
        <v/>
      </c>
      <c r="PS36" s="40" t="str">
        <f t="shared" ca="1" si="629"/>
        <v/>
      </c>
      <c r="PT36" s="37"/>
      <c r="PU36" s="38" t="str">
        <f t="shared" ca="1" si="630"/>
        <v/>
      </c>
      <c r="PV36" s="38" t="str">
        <f t="shared" ca="1" si="631"/>
        <v/>
      </c>
      <c r="PW36" s="40" t="str">
        <f t="shared" ca="1" si="632"/>
        <v/>
      </c>
      <c r="PX36" s="37"/>
      <c r="PY36" s="38" t="str">
        <f t="shared" ca="1" si="633"/>
        <v/>
      </c>
      <c r="PZ36" s="38" t="str">
        <f t="shared" ca="1" si="634"/>
        <v/>
      </c>
      <c r="QA36" s="40" t="str">
        <f t="shared" ca="1" si="635"/>
        <v/>
      </c>
      <c r="QB36" s="37"/>
      <c r="QC36" s="38" t="str">
        <f t="shared" ca="1" si="636"/>
        <v/>
      </c>
      <c r="QD36" s="38" t="str">
        <f t="shared" ca="1" si="637"/>
        <v/>
      </c>
      <c r="QE36" s="40" t="str">
        <f t="shared" ca="1" si="638"/>
        <v/>
      </c>
      <c r="QF36" s="37"/>
      <c r="QG36" s="38" t="str">
        <f t="shared" ca="1" si="639"/>
        <v/>
      </c>
      <c r="QH36" s="38" t="str">
        <f t="shared" ca="1" si="640"/>
        <v/>
      </c>
      <c r="QI36" s="40" t="str">
        <f t="shared" ca="1" si="641"/>
        <v/>
      </c>
      <c r="QJ36" s="37"/>
      <c r="QK36" s="38" t="str">
        <f t="shared" ca="1" si="642"/>
        <v/>
      </c>
      <c r="QL36" s="38" t="str">
        <f t="shared" ca="1" si="643"/>
        <v/>
      </c>
      <c r="QM36" s="40" t="str">
        <f t="shared" ca="1" si="644"/>
        <v/>
      </c>
      <c r="QN36" s="37"/>
      <c r="QO36" s="38" t="str">
        <f t="shared" ca="1" si="645"/>
        <v/>
      </c>
      <c r="QP36" s="38" t="str">
        <f t="shared" ca="1" si="646"/>
        <v/>
      </c>
      <c r="QQ36" s="40" t="str">
        <f t="shared" ca="1" si="647"/>
        <v/>
      </c>
      <c r="QR36" s="37"/>
      <c r="QS36" s="38" t="str">
        <f t="shared" ca="1" si="648"/>
        <v/>
      </c>
      <c r="QT36" s="38" t="str">
        <f t="shared" ca="1" si="649"/>
        <v/>
      </c>
      <c r="QU36" s="40" t="str">
        <f t="shared" ca="1" si="650"/>
        <v/>
      </c>
      <c r="QV36" s="37"/>
      <c r="QW36" s="38" t="str">
        <f t="shared" ca="1" si="651"/>
        <v/>
      </c>
      <c r="QX36" s="38" t="str">
        <f t="shared" ca="1" si="652"/>
        <v/>
      </c>
      <c r="QY36" s="40" t="str">
        <f t="shared" ca="1" si="653"/>
        <v/>
      </c>
      <c r="QZ36" s="37"/>
      <c r="RA36" s="38" t="str">
        <f t="shared" ca="1" si="654"/>
        <v/>
      </c>
      <c r="RB36" s="38" t="str">
        <f t="shared" ca="1" si="655"/>
        <v/>
      </c>
      <c r="RC36" s="40" t="str">
        <f t="shared" ca="1" si="656"/>
        <v/>
      </c>
      <c r="RD36" s="37"/>
      <c r="RE36" s="38" t="str">
        <f t="shared" ca="1" si="657"/>
        <v/>
      </c>
      <c r="RF36" s="38" t="str">
        <f t="shared" ca="1" si="658"/>
        <v/>
      </c>
      <c r="RG36" s="40" t="str">
        <f t="shared" ca="1" si="659"/>
        <v/>
      </c>
      <c r="RH36" s="37"/>
      <c r="RI36" s="38" t="str">
        <f t="shared" ca="1" si="660"/>
        <v/>
      </c>
      <c r="RJ36" s="38" t="str">
        <f t="shared" ca="1" si="661"/>
        <v/>
      </c>
      <c r="RK36" s="40" t="str">
        <f t="shared" ca="1" si="662"/>
        <v/>
      </c>
      <c r="RL36" s="37"/>
      <c r="RM36" s="38" t="str">
        <f t="shared" ca="1" si="663"/>
        <v/>
      </c>
      <c r="RN36" s="38" t="str">
        <f t="shared" ca="1" si="664"/>
        <v/>
      </c>
      <c r="RO36" s="40" t="str">
        <f t="shared" ca="1" si="665"/>
        <v/>
      </c>
      <c r="RP36" s="37"/>
      <c r="RQ36" s="38" t="str">
        <f t="shared" ca="1" si="666"/>
        <v/>
      </c>
      <c r="RR36" s="38" t="str">
        <f t="shared" ca="1" si="667"/>
        <v/>
      </c>
      <c r="RS36" s="40" t="str">
        <f t="shared" ca="1" si="668"/>
        <v/>
      </c>
      <c r="RT36" s="37"/>
      <c r="RU36" s="38" t="str">
        <f t="shared" ca="1" si="669"/>
        <v/>
      </c>
      <c r="RV36" s="38" t="str">
        <f t="shared" ca="1" si="670"/>
        <v/>
      </c>
      <c r="RW36" s="40" t="str">
        <f t="shared" ca="1" si="671"/>
        <v/>
      </c>
      <c r="RX36" s="37"/>
      <c r="RY36" s="38" t="str">
        <f t="shared" ca="1" si="672"/>
        <v/>
      </c>
      <c r="RZ36" s="38" t="str">
        <f t="shared" ca="1" si="673"/>
        <v/>
      </c>
      <c r="SA36" s="40" t="str">
        <f t="shared" ca="1" si="674"/>
        <v/>
      </c>
      <c r="SB36" s="37"/>
      <c r="SC36" s="38" t="str">
        <f t="shared" ca="1" si="675"/>
        <v/>
      </c>
      <c r="SD36" s="38" t="str">
        <f t="shared" ca="1" si="676"/>
        <v/>
      </c>
      <c r="SE36" s="40" t="str">
        <f t="shared" ca="1" si="677"/>
        <v/>
      </c>
      <c r="SF36" s="37"/>
      <c r="SG36" s="38" t="str">
        <f t="shared" ca="1" si="678"/>
        <v/>
      </c>
      <c r="SH36" s="38" t="str">
        <f t="shared" ca="1" si="679"/>
        <v/>
      </c>
      <c r="SI36" s="40" t="str">
        <f t="shared" ca="1" si="680"/>
        <v/>
      </c>
      <c r="SJ36" s="37"/>
      <c r="SK36" s="38" t="str">
        <f t="shared" ca="1" si="681"/>
        <v/>
      </c>
      <c r="SL36" s="38" t="str">
        <f t="shared" ca="1" si="682"/>
        <v/>
      </c>
      <c r="SM36" s="40" t="str">
        <f t="shared" ca="1" si="683"/>
        <v/>
      </c>
      <c r="SN36" s="37"/>
      <c r="SO36" s="38" t="str">
        <f t="shared" ca="1" si="684"/>
        <v/>
      </c>
      <c r="SP36" s="38" t="str">
        <f t="shared" ca="1" si="685"/>
        <v/>
      </c>
      <c r="SQ36" s="40" t="str">
        <f t="shared" ca="1" si="686"/>
        <v/>
      </c>
      <c r="SR36" s="37"/>
      <c r="SS36" s="38" t="str">
        <f t="shared" ca="1" si="687"/>
        <v/>
      </c>
      <c r="ST36" s="38" t="str">
        <f t="shared" ca="1" si="688"/>
        <v/>
      </c>
      <c r="SU36" s="40" t="str">
        <f t="shared" ca="1" si="689"/>
        <v/>
      </c>
      <c r="SV36" s="37"/>
      <c r="SW36" s="38" t="str">
        <f t="shared" ca="1" si="690"/>
        <v/>
      </c>
      <c r="SX36" s="38" t="str">
        <f t="shared" ca="1" si="691"/>
        <v/>
      </c>
      <c r="SY36" s="40" t="str">
        <f t="shared" ca="1" si="692"/>
        <v/>
      </c>
      <c r="SZ36" s="37"/>
      <c r="TA36" s="38" t="str">
        <f t="shared" ca="1" si="693"/>
        <v/>
      </c>
      <c r="TB36" s="38" t="str">
        <f t="shared" ca="1" si="694"/>
        <v/>
      </c>
      <c r="TC36" s="40" t="str">
        <f t="shared" ca="1" si="695"/>
        <v/>
      </c>
      <c r="TD36" s="37"/>
      <c r="TE36" s="38" t="str">
        <f t="shared" ca="1" si="696"/>
        <v/>
      </c>
      <c r="TF36" s="38" t="str">
        <f t="shared" ca="1" si="697"/>
        <v/>
      </c>
      <c r="TG36" s="40" t="str">
        <f t="shared" ca="1" si="698"/>
        <v/>
      </c>
      <c r="TH36" s="37"/>
      <c r="TI36" s="38" t="str">
        <f t="shared" ca="1" si="699"/>
        <v/>
      </c>
      <c r="TJ36" s="38" t="str">
        <f t="shared" ca="1" si="700"/>
        <v/>
      </c>
      <c r="TK36" s="40" t="str">
        <f t="shared" ca="1" si="701"/>
        <v/>
      </c>
      <c r="TL36" s="37"/>
      <c r="TM36" s="38" t="str">
        <f t="shared" ca="1" si="702"/>
        <v/>
      </c>
      <c r="TN36" s="38" t="str">
        <f t="shared" ca="1" si="703"/>
        <v/>
      </c>
      <c r="TO36" s="40" t="str">
        <f t="shared" ca="1" si="704"/>
        <v/>
      </c>
      <c r="TP36" s="37"/>
      <c r="TQ36" s="38" t="str">
        <f t="shared" ca="1" si="705"/>
        <v/>
      </c>
      <c r="TR36" s="38" t="str">
        <f t="shared" ca="1" si="706"/>
        <v/>
      </c>
      <c r="TS36" s="40" t="str">
        <f t="shared" ca="1" si="707"/>
        <v/>
      </c>
      <c r="TT36" s="37"/>
      <c r="TU36" s="38" t="str">
        <f t="shared" ca="1" si="708"/>
        <v/>
      </c>
      <c r="TV36" s="38" t="str">
        <f t="shared" ca="1" si="709"/>
        <v/>
      </c>
      <c r="TW36" s="40" t="str">
        <f t="shared" ca="1" si="710"/>
        <v/>
      </c>
      <c r="TX36" s="37"/>
      <c r="TY36" s="38" t="str">
        <f t="shared" ca="1" si="711"/>
        <v/>
      </c>
      <c r="TZ36" s="38" t="str">
        <f t="shared" ca="1" si="712"/>
        <v/>
      </c>
      <c r="UA36" s="40" t="str">
        <f t="shared" ca="1" si="713"/>
        <v/>
      </c>
      <c r="UB36" s="37"/>
      <c r="UC36" s="38" t="str">
        <f t="shared" ca="1" si="714"/>
        <v/>
      </c>
      <c r="UD36" s="38" t="str">
        <f t="shared" ca="1" si="715"/>
        <v/>
      </c>
      <c r="UE36" s="40" t="str">
        <f t="shared" ca="1" si="716"/>
        <v/>
      </c>
      <c r="UF36" s="37"/>
      <c r="UG36" s="38" t="str">
        <f t="shared" ca="1" si="717"/>
        <v/>
      </c>
      <c r="UH36" s="38" t="str">
        <f t="shared" ca="1" si="718"/>
        <v/>
      </c>
      <c r="UI36" s="40" t="str">
        <f t="shared" ca="1" si="719"/>
        <v/>
      </c>
      <c r="UJ36" s="37"/>
      <c r="UK36" s="38" t="str">
        <f t="shared" ca="1" si="720"/>
        <v/>
      </c>
      <c r="UL36" s="38" t="str">
        <f t="shared" ca="1" si="721"/>
        <v/>
      </c>
      <c r="UM36" s="40" t="str">
        <f t="shared" ca="1" si="722"/>
        <v/>
      </c>
      <c r="UN36" s="37"/>
      <c r="UO36" s="38" t="str">
        <f t="shared" ca="1" si="723"/>
        <v/>
      </c>
      <c r="UP36" s="38" t="str">
        <f t="shared" ca="1" si="724"/>
        <v/>
      </c>
      <c r="UQ36" s="40" t="str">
        <f t="shared" ca="1" si="725"/>
        <v/>
      </c>
      <c r="UR36" s="37"/>
      <c r="US36" s="38" t="str">
        <f t="shared" ca="1" si="726"/>
        <v/>
      </c>
      <c r="UT36" s="38" t="str">
        <f t="shared" ca="1" si="727"/>
        <v/>
      </c>
      <c r="UU36" s="40" t="str">
        <f t="shared" ca="1" si="728"/>
        <v/>
      </c>
      <c r="UV36" s="37"/>
      <c r="UW36" s="38" t="str">
        <f t="shared" ca="1" si="729"/>
        <v/>
      </c>
      <c r="UX36" s="38" t="str">
        <f t="shared" ca="1" si="730"/>
        <v/>
      </c>
      <c r="UY36" s="40" t="str">
        <f t="shared" ca="1" si="731"/>
        <v/>
      </c>
      <c r="UZ36" s="37"/>
      <c r="VA36" s="38" t="str">
        <f t="shared" ca="1" si="732"/>
        <v/>
      </c>
      <c r="VB36" s="38" t="str">
        <f t="shared" ca="1" si="733"/>
        <v/>
      </c>
      <c r="VC36" s="40" t="str">
        <f t="shared" ca="1" si="734"/>
        <v/>
      </c>
      <c r="VD36" s="37"/>
      <c r="VE36" s="38" t="str">
        <f t="shared" ca="1" si="735"/>
        <v/>
      </c>
      <c r="VF36" s="38" t="str">
        <f t="shared" ca="1" si="736"/>
        <v/>
      </c>
      <c r="VG36" s="40" t="str">
        <f t="shared" ca="1" si="737"/>
        <v/>
      </c>
      <c r="VH36" s="37"/>
      <c r="VI36" s="38" t="str">
        <f t="shared" ca="1" si="738"/>
        <v/>
      </c>
      <c r="VJ36" s="38" t="str">
        <f t="shared" ca="1" si="739"/>
        <v/>
      </c>
      <c r="VK36" s="40" t="str">
        <f t="shared" ca="1" si="740"/>
        <v/>
      </c>
      <c r="VL36" s="37"/>
      <c r="VM36" s="38" t="str">
        <f t="shared" ca="1" si="741"/>
        <v/>
      </c>
      <c r="VN36" s="38" t="str">
        <f t="shared" ca="1" si="742"/>
        <v/>
      </c>
      <c r="VO36" s="40" t="str">
        <f t="shared" ca="1" si="743"/>
        <v/>
      </c>
      <c r="VP36" s="37"/>
      <c r="VQ36" s="38" t="str">
        <f t="shared" ca="1" si="744"/>
        <v/>
      </c>
      <c r="VR36" s="38" t="str">
        <f t="shared" ca="1" si="745"/>
        <v/>
      </c>
      <c r="VS36" s="40" t="str">
        <f t="shared" ca="1" si="746"/>
        <v/>
      </c>
      <c r="VT36" s="37"/>
      <c r="VU36" s="38" t="str">
        <f t="shared" ca="1" si="747"/>
        <v/>
      </c>
      <c r="VV36" s="38" t="str">
        <f t="shared" ca="1" si="748"/>
        <v/>
      </c>
      <c r="VW36" s="40" t="str">
        <f t="shared" ca="1" si="749"/>
        <v/>
      </c>
      <c r="VX36" s="37"/>
      <c r="VY36" s="38"/>
      <c r="VZ36" s="38"/>
      <c r="WA36" s="40"/>
      <c r="WB36" s="37"/>
      <c r="WC36" s="38" t="str">
        <f t="shared" ca="1" si="750"/>
        <v/>
      </c>
      <c r="WD36" s="38" t="str">
        <f t="shared" ca="1" si="751"/>
        <v/>
      </c>
      <c r="WE36" s="40" t="str">
        <f t="shared" ca="1" si="752"/>
        <v/>
      </c>
      <c r="WF36" s="37"/>
      <c r="WG36" s="38" t="str">
        <f t="shared" ca="1" si="753"/>
        <v/>
      </c>
      <c r="WH36" s="38" t="str">
        <f t="shared" ca="1" si="754"/>
        <v/>
      </c>
      <c r="WI36" s="40" t="str">
        <f t="shared" ca="1" si="755"/>
        <v/>
      </c>
      <c r="WJ36" s="37"/>
      <c r="WK36" s="38" t="str">
        <f t="shared" ca="1" si="756"/>
        <v/>
      </c>
      <c r="WL36" s="38" t="str">
        <f t="shared" ca="1" si="757"/>
        <v/>
      </c>
      <c r="WM36" s="40" t="str">
        <f t="shared" ca="1" si="758"/>
        <v/>
      </c>
      <c r="WN36" s="37"/>
      <c r="WO36" s="38" t="str">
        <f t="shared" ca="1" si="759"/>
        <v/>
      </c>
      <c r="WP36" s="38" t="str">
        <f t="shared" ca="1" si="760"/>
        <v/>
      </c>
      <c r="WQ36" s="40" t="str">
        <f t="shared" ca="1" si="761"/>
        <v/>
      </c>
      <c r="WR36" s="37"/>
      <c r="WS36" s="38" t="str">
        <f t="shared" ca="1" si="762"/>
        <v/>
      </c>
      <c r="WT36" s="38" t="str">
        <f t="shared" ca="1" si="763"/>
        <v/>
      </c>
      <c r="WU36" s="40" t="str">
        <f t="shared" ca="1" si="764"/>
        <v/>
      </c>
      <c r="WV36" s="37"/>
      <c r="WW36" s="38" t="str">
        <f t="shared" ca="1" si="765"/>
        <v/>
      </c>
      <c r="WX36" s="38" t="str">
        <f t="shared" ca="1" si="766"/>
        <v/>
      </c>
      <c r="WY36" s="40" t="str">
        <f t="shared" ca="1" si="767"/>
        <v/>
      </c>
      <c r="WZ36" s="37"/>
      <c r="XA36" s="38" t="str">
        <f t="shared" ca="1" si="768"/>
        <v/>
      </c>
      <c r="XB36" s="38" t="str">
        <f t="shared" ca="1" si="769"/>
        <v/>
      </c>
      <c r="XC36" s="40" t="str">
        <f t="shared" ca="1" si="770"/>
        <v/>
      </c>
      <c r="XD36" s="37"/>
      <c r="XE36" s="38" t="str">
        <f t="shared" ca="1" si="771"/>
        <v/>
      </c>
      <c r="XF36" s="38" t="str">
        <f t="shared" ca="1" si="772"/>
        <v/>
      </c>
      <c r="XG36" s="40" t="str">
        <f t="shared" ca="1" si="773"/>
        <v/>
      </c>
      <c r="XH36" s="37"/>
      <c r="XI36" s="38" t="str">
        <f t="shared" ca="1" si="774"/>
        <v/>
      </c>
      <c r="XJ36" s="38" t="str">
        <f t="shared" ca="1" si="775"/>
        <v/>
      </c>
      <c r="XK36" s="40" t="str">
        <f t="shared" ca="1" si="776"/>
        <v/>
      </c>
      <c r="XL36" s="37"/>
      <c r="XM36" s="38" t="str">
        <f t="shared" ca="1" si="777"/>
        <v/>
      </c>
      <c r="XN36" s="38" t="str">
        <f t="shared" ca="1" si="778"/>
        <v/>
      </c>
      <c r="XO36" s="40" t="str">
        <f t="shared" ca="1" si="779"/>
        <v/>
      </c>
      <c r="XP36" s="37"/>
      <c r="XQ36" s="38" t="str">
        <f t="shared" ca="1" si="780"/>
        <v/>
      </c>
      <c r="XR36" s="38" t="str">
        <f t="shared" ca="1" si="781"/>
        <v/>
      </c>
      <c r="XS36" s="40" t="str">
        <f t="shared" ca="1" si="782"/>
        <v/>
      </c>
      <c r="XT36" s="37"/>
      <c r="XU36" s="38" t="str">
        <f t="shared" ca="1" si="783"/>
        <v/>
      </c>
      <c r="XV36" s="38" t="str">
        <f t="shared" ca="1" si="784"/>
        <v/>
      </c>
      <c r="XW36" s="40" t="str">
        <f t="shared" ca="1" si="785"/>
        <v/>
      </c>
      <c r="XX36" s="37"/>
      <c r="XY36" s="38" t="str">
        <f t="shared" ca="1" si="786"/>
        <v/>
      </c>
      <c r="XZ36" s="38" t="str">
        <f t="shared" ca="1" si="787"/>
        <v/>
      </c>
      <c r="YA36" s="40" t="str">
        <f t="shared" ca="1" si="788"/>
        <v/>
      </c>
      <c r="YB36" s="37"/>
      <c r="YC36" s="38" t="str">
        <f t="shared" ca="1" si="789"/>
        <v/>
      </c>
      <c r="YD36" s="38" t="str">
        <f t="shared" ca="1" si="790"/>
        <v/>
      </c>
      <c r="YE36" s="40" t="str">
        <f t="shared" ca="1" si="791"/>
        <v/>
      </c>
      <c r="YF36" s="37"/>
      <c r="YG36" s="38" t="str">
        <f t="shared" ca="1" si="792"/>
        <v/>
      </c>
      <c r="YH36" s="38" t="str">
        <f t="shared" ca="1" si="793"/>
        <v/>
      </c>
      <c r="YI36" s="40" t="str">
        <f t="shared" ca="1" si="794"/>
        <v/>
      </c>
      <c r="YJ36" s="37"/>
      <c r="YK36" s="38" t="str">
        <f t="shared" ca="1" si="795"/>
        <v/>
      </c>
      <c r="YL36" s="38" t="str">
        <f t="shared" ca="1" si="796"/>
        <v/>
      </c>
      <c r="YM36" s="40" t="str">
        <f t="shared" ca="1" si="797"/>
        <v/>
      </c>
      <c r="YN36" s="37"/>
      <c r="YO36" s="38" t="str">
        <f t="shared" ca="1" si="798"/>
        <v/>
      </c>
      <c r="YP36" s="38" t="str">
        <f t="shared" ca="1" si="799"/>
        <v/>
      </c>
      <c r="YQ36" s="40" t="str">
        <f t="shared" ca="1" si="800"/>
        <v/>
      </c>
      <c r="YR36" s="37"/>
      <c r="YS36" s="38" t="str">
        <f t="shared" ca="1" si="801"/>
        <v/>
      </c>
      <c r="YT36" s="38" t="str">
        <f t="shared" ca="1" si="802"/>
        <v/>
      </c>
      <c r="YU36" s="40" t="str">
        <f t="shared" ca="1" si="803"/>
        <v/>
      </c>
      <c r="YV36" s="37"/>
      <c r="YW36" s="38" t="str">
        <f t="shared" ca="1" si="804"/>
        <v/>
      </c>
      <c r="YX36" s="38" t="str">
        <f t="shared" ca="1" si="805"/>
        <v/>
      </c>
      <c r="YY36" s="40" t="str">
        <f t="shared" ca="1" si="806"/>
        <v/>
      </c>
      <c r="YZ36" s="37"/>
      <c r="ZA36" s="38" t="str">
        <f t="shared" ca="1" si="807"/>
        <v/>
      </c>
      <c r="ZB36" s="38" t="str">
        <f t="shared" ca="1" si="808"/>
        <v/>
      </c>
      <c r="ZC36" s="40" t="str">
        <f t="shared" ca="1" si="809"/>
        <v/>
      </c>
      <c r="ZD36" s="37"/>
      <c r="ZE36" s="38" t="str">
        <f t="shared" ca="1" si="810"/>
        <v/>
      </c>
      <c r="ZF36" s="38" t="str">
        <f t="shared" ca="1" si="811"/>
        <v/>
      </c>
      <c r="ZG36" s="40" t="str">
        <f t="shared" ca="1" si="812"/>
        <v/>
      </c>
      <c r="ZH36" s="37"/>
      <c r="ZI36" s="38" t="str">
        <f t="shared" ca="1" si="813"/>
        <v/>
      </c>
      <c r="ZJ36" s="38" t="str">
        <f t="shared" ca="1" si="814"/>
        <v/>
      </c>
      <c r="ZK36" s="40" t="str">
        <f t="shared" ca="1" si="815"/>
        <v/>
      </c>
      <c r="ZL36" s="37"/>
      <c r="ZM36" s="38" t="str">
        <f t="shared" ca="1" si="816"/>
        <v/>
      </c>
      <c r="ZN36" s="38" t="str">
        <f t="shared" ca="1" si="817"/>
        <v/>
      </c>
      <c r="ZO36" s="40" t="str">
        <f t="shared" ca="1" si="818"/>
        <v/>
      </c>
      <c r="ZP36" s="37"/>
      <c r="ZQ36" s="38" t="str">
        <f t="shared" ca="1" si="819"/>
        <v/>
      </c>
      <c r="ZR36" s="38" t="str">
        <f t="shared" ca="1" si="820"/>
        <v/>
      </c>
      <c r="ZS36" s="40" t="str">
        <f t="shared" ca="1" si="821"/>
        <v/>
      </c>
      <c r="ZT36" s="37"/>
      <c r="ZU36" s="38" t="str">
        <f t="shared" ca="1" si="822"/>
        <v/>
      </c>
      <c r="ZV36" s="38" t="str">
        <f t="shared" ca="1" si="823"/>
        <v/>
      </c>
      <c r="ZW36" s="40" t="str">
        <f t="shared" ca="1" si="824"/>
        <v/>
      </c>
      <c r="ZX36" s="37"/>
      <c r="ZY36" s="38" t="str">
        <f t="shared" ca="1" si="825"/>
        <v/>
      </c>
      <c r="ZZ36" s="38" t="str">
        <f t="shared" ca="1" si="826"/>
        <v/>
      </c>
      <c r="AAA36" s="40" t="str">
        <f t="shared" ca="1" si="827"/>
        <v/>
      </c>
      <c r="AAB36" s="37"/>
      <c r="AAC36" s="38" t="str">
        <f t="shared" ca="1" si="828"/>
        <v/>
      </c>
      <c r="AAD36" s="38" t="str">
        <f t="shared" ca="1" si="829"/>
        <v/>
      </c>
      <c r="AAE36" s="40" t="str">
        <f t="shared" ca="1" si="830"/>
        <v/>
      </c>
      <c r="AAF36" s="37"/>
      <c r="AAG36" s="38" t="str">
        <f t="shared" ca="1" si="831"/>
        <v/>
      </c>
      <c r="AAH36" s="38" t="str">
        <f t="shared" ca="1" si="832"/>
        <v/>
      </c>
      <c r="AAI36" s="40" t="str">
        <f t="shared" ca="1" si="833"/>
        <v/>
      </c>
      <c r="AAJ36" s="37"/>
      <c r="AAK36" s="38" t="str">
        <f t="shared" ca="1" si="834"/>
        <v/>
      </c>
      <c r="AAL36" s="38" t="str">
        <f t="shared" ca="1" si="835"/>
        <v/>
      </c>
      <c r="AAM36" s="40" t="str">
        <f t="shared" ca="1" si="836"/>
        <v/>
      </c>
      <c r="AAN36" s="37"/>
      <c r="AAO36" s="38" t="str">
        <f t="shared" ca="1" si="837"/>
        <v/>
      </c>
      <c r="AAP36" s="38" t="str">
        <f t="shared" ca="1" si="838"/>
        <v/>
      </c>
      <c r="AAQ36" s="40" t="str">
        <f t="shared" ca="1" si="839"/>
        <v/>
      </c>
      <c r="AAR36" s="37">
        <v>10</v>
      </c>
      <c r="AAS36" s="38">
        <f t="shared" ca="1" si="840"/>
        <v>16</v>
      </c>
      <c r="AAT36" s="38">
        <f t="shared" ca="1" si="841"/>
        <v>3.5</v>
      </c>
      <c r="AAU36" s="40">
        <f t="shared" ca="1" si="842"/>
        <v>24.5</v>
      </c>
      <c r="AAV36" s="37">
        <v>10</v>
      </c>
      <c r="AAW36" s="38">
        <f t="shared" ca="1" si="843"/>
        <v>16</v>
      </c>
      <c r="AAX36" s="38">
        <f t="shared" ca="1" si="844"/>
        <v>3.5</v>
      </c>
      <c r="AAY36" s="40">
        <f t="shared" ca="1" si="845"/>
        <v>24.5</v>
      </c>
      <c r="AAZ36" s="37"/>
      <c r="ABA36" s="38" t="str">
        <f t="shared" ca="1" si="846"/>
        <v/>
      </c>
      <c r="ABB36" s="38" t="str">
        <f t="shared" ca="1" si="847"/>
        <v/>
      </c>
      <c r="ABC36" s="40" t="str">
        <f t="shared" ca="1" si="848"/>
        <v/>
      </c>
      <c r="ABD36" s="37"/>
      <c r="ABE36" s="38" t="str">
        <f t="shared" ca="1" si="849"/>
        <v/>
      </c>
      <c r="ABF36" s="38" t="str">
        <f t="shared" ca="1" si="850"/>
        <v/>
      </c>
      <c r="ABG36" s="40" t="str">
        <f t="shared" ca="1" si="851"/>
        <v/>
      </c>
      <c r="ABH36" s="37"/>
      <c r="ABI36" s="38" t="str">
        <f t="shared" ca="1" si="852"/>
        <v/>
      </c>
      <c r="ABJ36" s="38" t="str">
        <f t="shared" ca="1" si="853"/>
        <v/>
      </c>
      <c r="ABK36" s="40" t="str">
        <f t="shared" ca="1" si="854"/>
        <v/>
      </c>
      <c r="ABL36" s="37"/>
      <c r="ABM36" s="38" t="str">
        <f t="shared" ca="1" si="855"/>
        <v/>
      </c>
      <c r="ABN36" s="38" t="str">
        <f t="shared" ca="1" si="856"/>
        <v/>
      </c>
      <c r="ABO36" s="40" t="str">
        <f t="shared" ca="1" si="857"/>
        <v/>
      </c>
      <c r="ABP36" s="37"/>
      <c r="ABQ36" s="38" t="str">
        <f t="shared" ca="1" si="858"/>
        <v/>
      </c>
      <c r="ABR36" s="38" t="str">
        <f t="shared" ca="1" si="859"/>
        <v/>
      </c>
      <c r="ABS36" s="40" t="str">
        <f t="shared" ca="1" si="860"/>
        <v/>
      </c>
      <c r="ABT36" s="37"/>
      <c r="ABU36" s="38" t="str">
        <f t="shared" ca="1" si="861"/>
        <v/>
      </c>
      <c r="ABV36" s="38" t="str">
        <f t="shared" ca="1" si="862"/>
        <v/>
      </c>
      <c r="ABW36" s="40" t="str">
        <f t="shared" ca="1" si="863"/>
        <v/>
      </c>
      <c r="ABX36" s="37"/>
      <c r="ABY36" s="38" t="str">
        <f t="shared" ca="1" si="864"/>
        <v/>
      </c>
      <c r="ABZ36" s="38" t="str">
        <f t="shared" ca="1" si="865"/>
        <v/>
      </c>
      <c r="ACA36" s="40" t="str">
        <f t="shared" ca="1" si="866"/>
        <v/>
      </c>
      <c r="ACB36" s="37"/>
      <c r="ACC36" s="38" t="str">
        <f t="shared" ca="1" si="867"/>
        <v/>
      </c>
      <c r="ACD36" s="38" t="str">
        <f t="shared" ca="1" si="868"/>
        <v/>
      </c>
      <c r="ACE36" s="40" t="str">
        <f t="shared" ca="1" si="869"/>
        <v/>
      </c>
      <c r="ACF36" s="37"/>
      <c r="ACG36" s="38" t="str">
        <f t="shared" ca="1" si="870"/>
        <v/>
      </c>
      <c r="ACH36" s="38" t="str">
        <f t="shared" ca="1" si="871"/>
        <v/>
      </c>
      <c r="ACI36" s="40" t="str">
        <f t="shared" ca="1" si="872"/>
        <v/>
      </c>
      <c r="ACJ36" s="37"/>
      <c r="ACK36" s="38" t="str">
        <f t="shared" ca="1" si="873"/>
        <v/>
      </c>
      <c r="ACL36" s="38" t="str">
        <f t="shared" ca="1" si="874"/>
        <v/>
      </c>
      <c r="ACM36" s="40" t="str">
        <f t="shared" ca="1" si="875"/>
        <v/>
      </c>
      <c r="ACN36" s="37"/>
      <c r="ACO36" s="38" t="str">
        <f t="shared" ca="1" si="876"/>
        <v/>
      </c>
      <c r="ACP36" s="38" t="str">
        <f t="shared" ca="1" si="877"/>
        <v/>
      </c>
      <c r="ACQ36" s="40" t="str">
        <f t="shared" ca="1" si="878"/>
        <v/>
      </c>
      <c r="ACR36" s="37"/>
      <c r="ACS36" s="38" t="str">
        <f t="shared" ca="1" si="879"/>
        <v/>
      </c>
      <c r="ACT36" s="38" t="str">
        <f t="shared" ca="1" si="880"/>
        <v/>
      </c>
      <c r="ACU36" s="40" t="str">
        <f t="shared" ca="1" si="881"/>
        <v/>
      </c>
      <c r="ACV36" s="37"/>
      <c r="ACW36" s="38" t="str">
        <f t="shared" ca="1" si="882"/>
        <v/>
      </c>
      <c r="ACX36" s="38" t="str">
        <f t="shared" ca="1" si="883"/>
        <v/>
      </c>
      <c r="ACY36" s="40" t="str">
        <f t="shared" ca="1" si="884"/>
        <v/>
      </c>
      <c r="ACZ36" s="37"/>
      <c r="ADA36" s="38" t="str">
        <f t="shared" ca="1" si="885"/>
        <v/>
      </c>
      <c r="ADB36" s="38" t="str">
        <f t="shared" ca="1" si="886"/>
        <v/>
      </c>
      <c r="ADC36" s="40" t="str">
        <f t="shared" ca="1" si="887"/>
        <v/>
      </c>
      <c r="ADD36" s="37"/>
      <c r="ADE36" s="38" t="str">
        <f t="shared" ca="1" si="888"/>
        <v/>
      </c>
      <c r="ADF36" s="38" t="str">
        <f t="shared" ca="1" si="889"/>
        <v/>
      </c>
      <c r="ADG36" s="40" t="str">
        <f t="shared" ca="1" si="890"/>
        <v/>
      </c>
      <c r="ADH36" s="37"/>
      <c r="ADI36" s="38" t="str">
        <f t="shared" ca="1" si="891"/>
        <v/>
      </c>
      <c r="ADJ36" s="38" t="str">
        <f t="shared" ca="1" si="892"/>
        <v/>
      </c>
      <c r="ADK36" s="40" t="str">
        <f t="shared" ca="1" si="893"/>
        <v/>
      </c>
      <c r="ADL36" s="37"/>
      <c r="ADM36" s="38" t="str">
        <f t="shared" ca="1" si="894"/>
        <v/>
      </c>
      <c r="ADN36" s="38" t="str">
        <f t="shared" ca="1" si="895"/>
        <v/>
      </c>
      <c r="ADO36" s="40" t="str">
        <f t="shared" ca="1" si="896"/>
        <v/>
      </c>
      <c r="ADP36" s="37"/>
      <c r="ADQ36" s="38" t="str">
        <f t="shared" ca="1" si="897"/>
        <v/>
      </c>
      <c r="ADR36" s="38" t="str">
        <f t="shared" ca="1" si="898"/>
        <v/>
      </c>
      <c r="ADS36" s="40" t="str">
        <f t="shared" ca="1" si="899"/>
        <v/>
      </c>
      <c r="ADT36" s="37"/>
      <c r="ADU36" s="38" t="str">
        <f t="shared" ca="1" si="900"/>
        <v/>
      </c>
      <c r="ADV36" s="38" t="str">
        <f t="shared" ca="1" si="901"/>
        <v/>
      </c>
      <c r="ADW36" s="40" t="str">
        <f t="shared" ca="1" si="902"/>
        <v/>
      </c>
      <c r="ADX36" s="37"/>
      <c r="ADY36" s="38" t="str">
        <f t="shared" ca="1" si="903"/>
        <v/>
      </c>
      <c r="ADZ36" s="38" t="str">
        <f t="shared" ca="1" si="904"/>
        <v/>
      </c>
      <c r="AEA36" s="40" t="str">
        <f t="shared" ca="1" si="905"/>
        <v/>
      </c>
      <c r="AEB36" s="37"/>
      <c r="AEC36" s="38" t="str">
        <f t="shared" ca="1" si="906"/>
        <v/>
      </c>
      <c r="AED36" s="38" t="str">
        <f t="shared" ca="1" si="907"/>
        <v/>
      </c>
      <c r="AEE36" s="40" t="str">
        <f t="shared" ca="1" si="908"/>
        <v/>
      </c>
      <c r="AEF36" s="37"/>
      <c r="AEG36" s="38" t="str">
        <f t="shared" ca="1" si="909"/>
        <v/>
      </c>
      <c r="AEH36" s="38" t="str">
        <f t="shared" ca="1" si="910"/>
        <v/>
      </c>
      <c r="AEI36" s="40" t="str">
        <f t="shared" ca="1" si="911"/>
        <v/>
      </c>
      <c r="AEJ36" s="37"/>
      <c r="AEK36" s="38" t="str">
        <f t="shared" ca="1" si="912"/>
        <v/>
      </c>
      <c r="AEL36" s="38" t="str">
        <f t="shared" ca="1" si="913"/>
        <v/>
      </c>
      <c r="AEM36" s="40" t="str">
        <f t="shared" ca="1" si="914"/>
        <v/>
      </c>
      <c r="AEN36" s="37"/>
      <c r="AEO36" s="38" t="str">
        <f t="shared" ca="1" si="915"/>
        <v/>
      </c>
      <c r="AEP36" s="38" t="str">
        <f t="shared" ca="1" si="916"/>
        <v/>
      </c>
      <c r="AEQ36" s="40" t="str">
        <f t="shared" ca="1" si="917"/>
        <v/>
      </c>
      <c r="AER36" s="37"/>
      <c r="AES36" s="38" t="str">
        <f t="shared" ca="1" si="918"/>
        <v/>
      </c>
      <c r="AET36" s="38" t="str">
        <f t="shared" ca="1" si="919"/>
        <v/>
      </c>
      <c r="AEU36" s="40" t="str">
        <f t="shared" ca="1" si="920"/>
        <v/>
      </c>
      <c r="AEV36" s="37"/>
      <c r="AEW36" s="38" t="str">
        <f t="shared" ca="1" si="921"/>
        <v/>
      </c>
      <c r="AEX36" s="38" t="str">
        <f t="shared" ca="1" si="922"/>
        <v/>
      </c>
      <c r="AEY36" s="40" t="str">
        <f t="shared" ca="1" si="923"/>
        <v/>
      </c>
      <c r="AEZ36" s="37"/>
      <c r="AFA36" s="38" t="str">
        <f t="shared" ca="1" si="924"/>
        <v/>
      </c>
      <c r="AFB36" s="38" t="str">
        <f t="shared" ca="1" si="925"/>
        <v/>
      </c>
      <c r="AFC36" s="40" t="str">
        <f t="shared" ca="1" si="926"/>
        <v/>
      </c>
      <c r="AFD36" s="37"/>
      <c r="AFE36" s="38" t="str">
        <f t="shared" ca="1" si="927"/>
        <v/>
      </c>
      <c r="AFF36" s="38" t="str">
        <f t="shared" ca="1" si="928"/>
        <v/>
      </c>
      <c r="AFG36" s="40" t="str">
        <f t="shared" ca="1" si="929"/>
        <v/>
      </c>
      <c r="AFH36" s="37"/>
      <c r="AFI36" s="38" t="str">
        <f t="shared" ca="1" si="930"/>
        <v/>
      </c>
      <c r="AFJ36" s="38" t="str">
        <f t="shared" ca="1" si="931"/>
        <v/>
      </c>
      <c r="AFK36" s="40" t="str">
        <f t="shared" ca="1" si="932"/>
        <v/>
      </c>
      <c r="AFL36" s="37"/>
      <c r="AFM36" s="38" t="str">
        <f t="shared" ca="1" si="933"/>
        <v/>
      </c>
      <c r="AFN36" s="38" t="str">
        <f t="shared" ca="1" si="934"/>
        <v/>
      </c>
      <c r="AFO36" s="40" t="str">
        <f t="shared" ca="1" si="935"/>
        <v/>
      </c>
      <c r="AFP36" s="37"/>
      <c r="AFQ36" s="38" t="str">
        <f t="shared" ca="1" si="936"/>
        <v/>
      </c>
      <c r="AFR36" s="38" t="str">
        <f t="shared" ca="1" si="937"/>
        <v/>
      </c>
      <c r="AFS36" s="40" t="str">
        <f t="shared" ca="1" si="938"/>
        <v/>
      </c>
      <c r="AFT36" s="37"/>
      <c r="AFU36" s="38" t="str">
        <f t="shared" ca="1" si="939"/>
        <v/>
      </c>
      <c r="AFV36" s="38" t="str">
        <f t="shared" ca="1" si="940"/>
        <v/>
      </c>
      <c r="AFW36" s="40" t="str">
        <f t="shared" ca="1" si="941"/>
        <v/>
      </c>
      <c r="AFX36" s="37"/>
      <c r="AFY36" s="38" t="str">
        <f t="shared" ca="1" si="942"/>
        <v/>
      </c>
      <c r="AFZ36" s="38" t="str">
        <f t="shared" ca="1" si="943"/>
        <v/>
      </c>
      <c r="AGA36" s="40" t="str">
        <f t="shared" ca="1" si="944"/>
        <v/>
      </c>
      <c r="AGB36" s="37"/>
      <c r="AGC36" s="38" t="str">
        <f t="shared" ca="1" si="945"/>
        <v/>
      </c>
      <c r="AGD36" s="38" t="str">
        <f t="shared" ca="1" si="946"/>
        <v/>
      </c>
      <c r="AGE36" s="40" t="str">
        <f t="shared" ca="1" si="947"/>
        <v/>
      </c>
      <c r="AGF36" s="37"/>
      <c r="AGG36" s="38" t="str">
        <f t="shared" ca="1" si="948"/>
        <v/>
      </c>
      <c r="AGH36" s="38" t="str">
        <f t="shared" ca="1" si="949"/>
        <v/>
      </c>
      <c r="AGI36" s="40" t="str">
        <f t="shared" ca="1" si="950"/>
        <v/>
      </c>
      <c r="AGJ36" s="37"/>
      <c r="AGK36" s="38" t="str">
        <f t="shared" ca="1" si="951"/>
        <v/>
      </c>
      <c r="AGL36" s="38" t="str">
        <f t="shared" ca="1" si="952"/>
        <v/>
      </c>
      <c r="AGM36" s="40" t="str">
        <f t="shared" ca="1" si="953"/>
        <v/>
      </c>
      <c r="AGN36" s="37"/>
      <c r="AGO36" s="38" t="str">
        <f t="shared" ca="1" si="954"/>
        <v/>
      </c>
      <c r="AGP36" s="38" t="str">
        <f t="shared" ca="1" si="955"/>
        <v/>
      </c>
      <c r="AGQ36" s="40" t="str">
        <f t="shared" ca="1" si="956"/>
        <v/>
      </c>
      <c r="AGR36" s="37"/>
      <c r="AGS36" s="38" t="str">
        <f t="shared" ca="1" si="957"/>
        <v/>
      </c>
      <c r="AGT36" s="38" t="str">
        <f t="shared" ca="1" si="958"/>
        <v/>
      </c>
      <c r="AGU36" s="40" t="str">
        <f t="shared" ca="1" si="959"/>
        <v/>
      </c>
      <c r="AGV36" s="37"/>
      <c r="AGW36" s="38" t="str">
        <f t="shared" ca="1" si="960"/>
        <v/>
      </c>
      <c r="AGX36" s="38" t="str">
        <f t="shared" ca="1" si="961"/>
        <v/>
      </c>
      <c r="AGY36" s="40" t="str">
        <f t="shared" ca="1" si="962"/>
        <v/>
      </c>
      <c r="AGZ36" s="37"/>
      <c r="AHA36" s="38" t="str">
        <f t="shared" ca="1" si="963"/>
        <v/>
      </c>
      <c r="AHB36" s="38" t="str">
        <f t="shared" ca="1" si="964"/>
        <v/>
      </c>
      <c r="AHC36" s="40" t="str">
        <f t="shared" ca="1" si="965"/>
        <v/>
      </c>
      <c r="AHD36" s="37"/>
      <c r="AHE36" s="38" t="str">
        <f t="shared" ca="1" si="966"/>
        <v/>
      </c>
      <c r="AHF36" s="38" t="str">
        <f t="shared" ca="1" si="967"/>
        <v/>
      </c>
      <c r="AHG36" s="40" t="str">
        <f t="shared" ca="1" si="968"/>
        <v/>
      </c>
      <c r="AHH36" s="37"/>
      <c r="AHI36" s="38" t="str">
        <f t="shared" ca="1" si="969"/>
        <v/>
      </c>
      <c r="AHJ36" s="38" t="str">
        <f t="shared" ca="1" si="970"/>
        <v/>
      </c>
      <c r="AHK36" s="40" t="str">
        <f t="shared" ca="1" si="971"/>
        <v/>
      </c>
      <c r="AHL36" s="37"/>
      <c r="AHM36" s="38" t="str">
        <f t="shared" ca="1" si="972"/>
        <v/>
      </c>
      <c r="AHN36" s="38" t="str">
        <f t="shared" ca="1" si="973"/>
        <v/>
      </c>
      <c r="AHO36" s="40" t="str">
        <f t="shared" ca="1" si="974"/>
        <v/>
      </c>
      <c r="AHP36" s="37"/>
      <c r="AHQ36" s="38" t="str">
        <f t="shared" ca="1" si="975"/>
        <v/>
      </c>
      <c r="AHR36" s="38" t="str">
        <f t="shared" ca="1" si="976"/>
        <v/>
      </c>
      <c r="AHS36" s="40" t="str">
        <f t="shared" ca="1" si="977"/>
        <v/>
      </c>
      <c r="AHT36" s="37"/>
      <c r="AHU36" s="38" t="str">
        <f t="shared" ca="1" si="978"/>
        <v/>
      </c>
      <c r="AHV36" s="38" t="str">
        <f t="shared" ca="1" si="979"/>
        <v/>
      </c>
      <c r="AHW36" s="40" t="str">
        <f t="shared" ca="1" si="980"/>
        <v/>
      </c>
      <c r="AHX36" s="37"/>
      <c r="AHY36" s="38" t="str">
        <f t="shared" ca="1" si="981"/>
        <v/>
      </c>
      <c r="AHZ36" s="38" t="str">
        <f t="shared" ca="1" si="982"/>
        <v/>
      </c>
      <c r="AIA36" s="40" t="str">
        <f t="shared" ca="1" si="983"/>
        <v/>
      </c>
      <c r="AIB36" s="37"/>
      <c r="AIC36" s="38" t="str">
        <f t="shared" ca="1" si="984"/>
        <v/>
      </c>
      <c r="AID36" s="38" t="str">
        <f t="shared" ca="1" si="985"/>
        <v/>
      </c>
      <c r="AIE36" s="40" t="str">
        <f t="shared" ca="1" si="986"/>
        <v/>
      </c>
    </row>
    <row r="37" spans="1:915" x14ac:dyDescent="0.3">
      <c r="A37" s="1">
        <f t="shared" ca="1" si="308"/>
        <v>36</v>
      </c>
      <c r="B37" s="1" t="s">
        <v>181</v>
      </c>
      <c r="C37" s="35">
        <f t="array" aca="1" ref="C37" ca="1">SUM(IF(MOD(COLUMN(D37:AIE37),4)=3,D37:AIE37,0))</f>
        <v>27.5</v>
      </c>
      <c r="D37" s="37"/>
      <c r="E37" s="38" t="str">
        <f t="shared" ca="1" si="309"/>
        <v/>
      </c>
      <c r="F37" s="38" t="str">
        <f t="shared" ca="1" si="310"/>
        <v/>
      </c>
      <c r="G37" s="40" t="str">
        <f t="shared" ca="1" si="311"/>
        <v/>
      </c>
      <c r="H37" s="37"/>
      <c r="I37" s="38" t="str">
        <f t="shared" ca="1" si="312"/>
        <v/>
      </c>
      <c r="J37" s="38" t="str">
        <f t="shared" ca="1" si="313"/>
        <v/>
      </c>
      <c r="K37" s="40" t="str">
        <f t="shared" ca="1" si="314"/>
        <v/>
      </c>
      <c r="L37" s="37"/>
      <c r="M37" s="38" t="str">
        <f t="shared" ca="1" si="315"/>
        <v/>
      </c>
      <c r="N37" s="38" t="str">
        <f t="shared" ca="1" si="316"/>
        <v/>
      </c>
      <c r="O37" s="40" t="str">
        <f t="shared" ca="1" si="317"/>
        <v/>
      </c>
      <c r="P37" s="37"/>
      <c r="Q37" s="38" t="str">
        <f t="shared" ca="1" si="318"/>
        <v/>
      </c>
      <c r="R37" s="38" t="str">
        <f t="shared" ca="1" si="319"/>
        <v/>
      </c>
      <c r="S37" s="40" t="str">
        <f t="shared" ca="1" si="320"/>
        <v/>
      </c>
      <c r="T37" s="37"/>
      <c r="U37" s="38" t="str">
        <f t="shared" ca="1" si="321"/>
        <v/>
      </c>
      <c r="V37" s="38" t="str">
        <f t="shared" ca="1" si="322"/>
        <v/>
      </c>
      <c r="W37" s="40" t="str">
        <f t="shared" ca="1" si="323"/>
        <v/>
      </c>
      <c r="X37" s="37"/>
      <c r="Y37" s="38" t="str">
        <f t="shared" ca="1" si="324"/>
        <v/>
      </c>
      <c r="Z37" s="38" t="str">
        <f t="shared" ca="1" si="325"/>
        <v/>
      </c>
      <c r="AA37" s="40" t="str">
        <f t="shared" ca="1" si="326"/>
        <v/>
      </c>
      <c r="AB37" s="37"/>
      <c r="AC37" s="38" t="str">
        <f t="shared" ca="1" si="327"/>
        <v/>
      </c>
      <c r="AD37" s="38" t="str">
        <f t="shared" ca="1" si="328"/>
        <v/>
      </c>
      <c r="AE37" s="40" t="str">
        <f t="shared" ca="1" si="329"/>
        <v/>
      </c>
      <c r="AF37" s="37"/>
      <c r="AG37" s="38" t="str">
        <f t="shared" ca="1" si="330"/>
        <v/>
      </c>
      <c r="AH37" s="38" t="str">
        <f t="shared" ca="1" si="331"/>
        <v/>
      </c>
      <c r="AI37" s="40" t="str">
        <f t="shared" ca="1" si="332"/>
        <v/>
      </c>
      <c r="AJ37" s="37"/>
      <c r="AK37" s="38" t="str">
        <f t="shared" ca="1" si="333"/>
        <v/>
      </c>
      <c r="AL37" s="38" t="str">
        <f t="shared" ca="1" si="334"/>
        <v/>
      </c>
      <c r="AM37" s="40" t="str">
        <f t="shared" ca="1" si="335"/>
        <v/>
      </c>
      <c r="AN37" s="37"/>
      <c r="AO37" s="38" t="str">
        <f t="shared" ca="1" si="336"/>
        <v/>
      </c>
      <c r="AP37" s="38" t="str">
        <f t="shared" ca="1" si="337"/>
        <v/>
      </c>
      <c r="AQ37" s="40" t="str">
        <f t="shared" ca="1" si="338"/>
        <v/>
      </c>
      <c r="AR37" s="37"/>
      <c r="AS37" s="38" t="str">
        <f t="shared" ca="1" si="339"/>
        <v/>
      </c>
      <c r="AT37" s="38" t="str">
        <f t="shared" ca="1" si="340"/>
        <v/>
      </c>
      <c r="AU37" s="40" t="str">
        <f t="shared" ca="1" si="341"/>
        <v/>
      </c>
      <c r="AV37" s="37"/>
      <c r="AW37" s="38" t="str">
        <f t="shared" ca="1" si="342"/>
        <v/>
      </c>
      <c r="AX37" s="38" t="str">
        <f t="shared" ca="1" si="343"/>
        <v/>
      </c>
      <c r="AY37" s="40" t="str">
        <f t="shared" ca="1" si="344"/>
        <v/>
      </c>
      <c r="AZ37" s="37"/>
      <c r="BA37" s="38" t="str">
        <f t="shared" ca="1" si="345"/>
        <v/>
      </c>
      <c r="BB37" s="38" t="str">
        <f t="shared" ca="1" si="346"/>
        <v/>
      </c>
      <c r="BC37" s="40" t="str">
        <f t="shared" ca="1" si="347"/>
        <v/>
      </c>
      <c r="BD37" s="37"/>
      <c r="BE37" s="38" t="str">
        <f t="shared" ca="1" si="348"/>
        <v/>
      </c>
      <c r="BF37" s="38" t="str">
        <f t="shared" ca="1" si="349"/>
        <v/>
      </c>
      <c r="BG37" s="40" t="str">
        <f t="shared" ca="1" si="350"/>
        <v/>
      </c>
      <c r="BH37" s="37"/>
      <c r="BI37" s="38" t="str">
        <f t="shared" ca="1" si="351"/>
        <v/>
      </c>
      <c r="BJ37" s="38" t="str">
        <f t="shared" ca="1" si="352"/>
        <v/>
      </c>
      <c r="BK37" s="40" t="str">
        <f t="shared" ca="1" si="353"/>
        <v/>
      </c>
      <c r="BL37" s="37"/>
      <c r="BM37" s="38" t="str">
        <f t="shared" ca="1" si="354"/>
        <v/>
      </c>
      <c r="BN37" s="38" t="str">
        <f t="shared" ca="1" si="355"/>
        <v/>
      </c>
      <c r="BO37" s="40" t="str">
        <f t="shared" ca="1" si="356"/>
        <v/>
      </c>
      <c r="BP37" s="37"/>
      <c r="BQ37" s="38" t="str">
        <f t="shared" ca="1" si="357"/>
        <v/>
      </c>
      <c r="BR37" s="38" t="str">
        <f t="shared" ca="1" si="358"/>
        <v/>
      </c>
      <c r="BS37" s="40" t="str">
        <f t="shared" ca="1" si="359"/>
        <v/>
      </c>
      <c r="BT37" s="37"/>
      <c r="BU37" s="38" t="str">
        <f t="shared" ca="1" si="360"/>
        <v/>
      </c>
      <c r="BV37" s="38" t="str">
        <f t="shared" ca="1" si="361"/>
        <v/>
      </c>
      <c r="BW37" s="40" t="str">
        <f t="shared" ca="1" si="362"/>
        <v/>
      </c>
      <c r="BX37" s="37"/>
      <c r="BY37" s="38" t="str">
        <f t="shared" ca="1" si="363"/>
        <v/>
      </c>
      <c r="BZ37" s="38" t="str">
        <f t="shared" ca="1" si="364"/>
        <v/>
      </c>
      <c r="CA37" s="40" t="str">
        <f t="shared" ca="1" si="365"/>
        <v/>
      </c>
      <c r="CB37" s="37"/>
      <c r="CC37" s="38" t="str">
        <f t="shared" ca="1" si="366"/>
        <v/>
      </c>
      <c r="CD37" s="38" t="str">
        <f t="shared" ca="1" si="367"/>
        <v/>
      </c>
      <c r="CE37" s="40" t="str">
        <f t="shared" ca="1" si="368"/>
        <v/>
      </c>
      <c r="CF37" s="37"/>
      <c r="CG37" s="38" t="str">
        <f t="shared" ca="1" si="369"/>
        <v/>
      </c>
      <c r="CH37" s="38" t="str">
        <f t="shared" ca="1" si="370"/>
        <v/>
      </c>
      <c r="CI37" s="40" t="str">
        <f t="shared" ca="1" si="371"/>
        <v/>
      </c>
      <c r="CJ37" s="37"/>
      <c r="CK37" s="38" t="str">
        <f t="shared" ca="1" si="372"/>
        <v/>
      </c>
      <c r="CL37" s="38" t="str">
        <f t="shared" ca="1" si="373"/>
        <v/>
      </c>
      <c r="CM37" s="40" t="str">
        <f t="shared" ca="1" si="374"/>
        <v/>
      </c>
      <c r="CN37" s="37"/>
      <c r="CO37" s="38" t="str">
        <f t="shared" ca="1" si="375"/>
        <v/>
      </c>
      <c r="CP37" s="38" t="str">
        <f t="shared" ca="1" si="376"/>
        <v/>
      </c>
      <c r="CQ37" s="40" t="str">
        <f t="shared" ca="1" si="377"/>
        <v/>
      </c>
      <c r="CR37" s="37"/>
      <c r="CS37" s="38" t="str">
        <f t="shared" ca="1" si="378"/>
        <v/>
      </c>
      <c r="CT37" s="38" t="str">
        <f t="shared" ca="1" si="379"/>
        <v/>
      </c>
      <c r="CU37" s="40" t="str">
        <f t="shared" ca="1" si="380"/>
        <v/>
      </c>
      <c r="CV37" s="37"/>
      <c r="CW37" s="38" t="str">
        <f t="shared" ca="1" si="381"/>
        <v/>
      </c>
      <c r="CX37" s="38" t="str">
        <f t="shared" ca="1" si="382"/>
        <v/>
      </c>
      <c r="CY37" s="40" t="str">
        <f t="shared" ca="1" si="383"/>
        <v/>
      </c>
      <c r="CZ37" s="37"/>
      <c r="DA37" s="38" t="str">
        <f t="shared" ca="1" si="384"/>
        <v/>
      </c>
      <c r="DB37" s="38" t="str">
        <f t="shared" ca="1" si="385"/>
        <v/>
      </c>
      <c r="DC37" s="40" t="str">
        <f t="shared" ca="1" si="386"/>
        <v/>
      </c>
      <c r="DD37" s="37"/>
      <c r="DE37" s="38" t="str">
        <f t="shared" ca="1" si="387"/>
        <v/>
      </c>
      <c r="DF37" s="38" t="str">
        <f t="shared" ca="1" si="388"/>
        <v/>
      </c>
      <c r="DG37" s="40" t="str">
        <f t="shared" ca="1" si="389"/>
        <v/>
      </c>
      <c r="DH37" s="37"/>
      <c r="DI37" s="38" t="str">
        <f t="shared" ca="1" si="390"/>
        <v/>
      </c>
      <c r="DJ37" s="38" t="str">
        <f t="shared" ca="1" si="391"/>
        <v/>
      </c>
      <c r="DK37" s="40" t="str">
        <f t="shared" ca="1" si="392"/>
        <v/>
      </c>
      <c r="DL37" s="37"/>
      <c r="DM37" s="38" t="str">
        <f t="shared" ca="1" si="393"/>
        <v/>
      </c>
      <c r="DN37" s="38" t="str">
        <f t="shared" ca="1" si="394"/>
        <v/>
      </c>
      <c r="DO37" s="40" t="str">
        <f t="shared" ca="1" si="395"/>
        <v/>
      </c>
      <c r="DP37" s="37"/>
      <c r="DQ37" s="38" t="str">
        <f t="shared" ca="1" si="396"/>
        <v/>
      </c>
      <c r="DR37" s="38" t="str">
        <f t="shared" ca="1" si="397"/>
        <v/>
      </c>
      <c r="DS37" s="40" t="str">
        <f t="shared" ca="1" si="398"/>
        <v/>
      </c>
      <c r="DT37" s="37"/>
      <c r="DU37" s="38" t="str">
        <f t="shared" ca="1" si="399"/>
        <v/>
      </c>
      <c r="DV37" s="38" t="str">
        <f t="shared" ca="1" si="400"/>
        <v/>
      </c>
      <c r="DW37" s="40" t="str">
        <f t="shared" ca="1" si="401"/>
        <v/>
      </c>
      <c r="DX37" s="37"/>
      <c r="DY37" s="38" t="str">
        <f t="shared" ca="1" si="402"/>
        <v/>
      </c>
      <c r="DZ37" s="38" t="str">
        <f t="shared" ca="1" si="403"/>
        <v/>
      </c>
      <c r="EA37" s="40" t="str">
        <f t="shared" ca="1" si="404"/>
        <v/>
      </c>
      <c r="EB37" s="37"/>
      <c r="EC37" s="38" t="str">
        <f t="shared" ca="1" si="405"/>
        <v/>
      </c>
      <c r="ED37" s="38" t="str">
        <f t="shared" ca="1" si="406"/>
        <v/>
      </c>
      <c r="EE37" s="40" t="str">
        <f t="shared" ca="1" si="407"/>
        <v/>
      </c>
      <c r="EF37" s="37"/>
      <c r="EG37" s="38" t="str">
        <f t="shared" ca="1" si="408"/>
        <v/>
      </c>
      <c r="EH37" s="38" t="str">
        <f t="shared" ca="1" si="409"/>
        <v/>
      </c>
      <c r="EI37" s="40" t="str">
        <f t="shared" ca="1" si="410"/>
        <v/>
      </c>
      <c r="EJ37" s="37"/>
      <c r="EK37" s="38" t="str">
        <f t="shared" ca="1" si="411"/>
        <v/>
      </c>
      <c r="EL37" s="38" t="str">
        <f t="shared" ca="1" si="412"/>
        <v/>
      </c>
      <c r="EM37" s="40" t="str">
        <f t="shared" ca="1" si="413"/>
        <v/>
      </c>
      <c r="EN37" s="37"/>
      <c r="EO37" s="38" t="str">
        <f t="shared" ca="1" si="987"/>
        <v/>
      </c>
      <c r="EP37" s="38" t="str">
        <f t="shared" ca="1" si="988"/>
        <v/>
      </c>
      <c r="EQ37" s="40" t="str">
        <f t="shared" ca="1" si="989"/>
        <v/>
      </c>
      <c r="ER37" s="37"/>
      <c r="ES37" s="38" t="str">
        <f t="shared" ca="1" si="414"/>
        <v/>
      </c>
      <c r="ET37" s="38" t="str">
        <f t="shared" ca="1" si="415"/>
        <v/>
      </c>
      <c r="EU37" s="40" t="str">
        <f t="shared" ca="1" si="416"/>
        <v/>
      </c>
      <c r="EV37" s="37"/>
      <c r="EW37" s="38" t="str">
        <f t="shared" ca="1" si="417"/>
        <v/>
      </c>
      <c r="EX37" s="38" t="str">
        <f t="shared" ca="1" si="418"/>
        <v/>
      </c>
      <c r="EY37" s="40" t="str">
        <f t="shared" ca="1" si="419"/>
        <v/>
      </c>
      <c r="EZ37" s="37"/>
      <c r="FA37" s="38" t="str">
        <f t="shared" ca="1" si="420"/>
        <v/>
      </c>
      <c r="FB37" s="38" t="str">
        <f t="shared" ca="1" si="421"/>
        <v/>
      </c>
      <c r="FC37" s="40" t="str">
        <f t="shared" ca="1" si="422"/>
        <v/>
      </c>
      <c r="FD37" s="37"/>
      <c r="FE37" s="38" t="str">
        <f t="shared" ca="1" si="423"/>
        <v/>
      </c>
      <c r="FF37" s="38" t="str">
        <f t="shared" ca="1" si="424"/>
        <v/>
      </c>
      <c r="FG37" s="40" t="str">
        <f t="shared" ca="1" si="425"/>
        <v/>
      </c>
      <c r="FH37" s="37"/>
      <c r="FI37" s="38" t="str">
        <f t="shared" ca="1" si="426"/>
        <v/>
      </c>
      <c r="FJ37" s="38" t="str">
        <f t="shared" ca="1" si="427"/>
        <v/>
      </c>
      <c r="FK37" s="40" t="str">
        <f t="shared" ca="1" si="428"/>
        <v/>
      </c>
      <c r="FL37" s="37"/>
      <c r="FM37" s="38" t="str">
        <f t="shared" ca="1" si="429"/>
        <v/>
      </c>
      <c r="FN37" s="38" t="str">
        <f t="shared" ca="1" si="430"/>
        <v/>
      </c>
      <c r="FO37" s="40" t="str">
        <f t="shared" ca="1" si="431"/>
        <v/>
      </c>
      <c r="FP37" s="37"/>
      <c r="FQ37" s="38" t="str">
        <f t="shared" ca="1" si="432"/>
        <v/>
      </c>
      <c r="FR37" s="38" t="str">
        <f t="shared" ca="1" si="433"/>
        <v/>
      </c>
      <c r="FS37" s="40" t="str">
        <f t="shared" ca="1" si="434"/>
        <v/>
      </c>
      <c r="FT37" s="37"/>
      <c r="FU37" s="38" t="str">
        <f t="shared" ca="1" si="435"/>
        <v/>
      </c>
      <c r="FV37" s="38" t="str">
        <f t="shared" ca="1" si="436"/>
        <v/>
      </c>
      <c r="FW37" s="40" t="str">
        <f t="shared" ca="1" si="437"/>
        <v/>
      </c>
      <c r="FX37" s="37"/>
      <c r="FY37" s="38" t="str">
        <f t="shared" ca="1" si="438"/>
        <v/>
      </c>
      <c r="FZ37" s="38" t="str">
        <f t="shared" ca="1" si="439"/>
        <v/>
      </c>
      <c r="GA37" s="40" t="str">
        <f t="shared" ca="1" si="440"/>
        <v/>
      </c>
      <c r="GB37" s="37"/>
      <c r="GC37" s="38" t="str">
        <f t="shared" ca="1" si="441"/>
        <v/>
      </c>
      <c r="GD37" s="38" t="str">
        <f t="shared" ca="1" si="442"/>
        <v/>
      </c>
      <c r="GE37" s="40" t="str">
        <f t="shared" ca="1" si="443"/>
        <v/>
      </c>
      <c r="GF37" s="37"/>
      <c r="GG37" s="38" t="str">
        <f t="shared" ca="1" si="444"/>
        <v/>
      </c>
      <c r="GH37" s="38" t="str">
        <f t="shared" ca="1" si="445"/>
        <v/>
      </c>
      <c r="GI37" s="40" t="str">
        <f t="shared" ca="1" si="446"/>
        <v/>
      </c>
      <c r="GJ37" s="37"/>
      <c r="GK37" s="38" t="str">
        <f t="shared" ca="1" si="447"/>
        <v/>
      </c>
      <c r="GL37" s="38" t="str">
        <f t="shared" ca="1" si="448"/>
        <v/>
      </c>
      <c r="GM37" s="40" t="str">
        <f t="shared" ca="1" si="449"/>
        <v/>
      </c>
      <c r="GN37" s="37"/>
      <c r="GO37" s="38" t="str">
        <f t="shared" ca="1" si="450"/>
        <v/>
      </c>
      <c r="GP37" s="38" t="str">
        <f t="shared" ca="1" si="451"/>
        <v/>
      </c>
      <c r="GQ37" s="40" t="str">
        <f t="shared" ca="1" si="452"/>
        <v/>
      </c>
      <c r="GR37" s="37"/>
      <c r="GS37" s="38" t="str">
        <f t="shared" ca="1" si="453"/>
        <v/>
      </c>
      <c r="GT37" s="38" t="str">
        <f t="shared" ca="1" si="454"/>
        <v/>
      </c>
      <c r="GU37" s="40" t="str">
        <f t="shared" ca="1" si="455"/>
        <v/>
      </c>
      <c r="GV37" s="37"/>
      <c r="GW37" s="38" t="str">
        <f t="shared" ca="1" si="456"/>
        <v/>
      </c>
      <c r="GX37" s="38" t="str">
        <f t="shared" ca="1" si="457"/>
        <v/>
      </c>
      <c r="GY37" s="40" t="str">
        <f t="shared" ca="1" si="458"/>
        <v/>
      </c>
      <c r="GZ37" s="37"/>
      <c r="HA37" s="38" t="str">
        <f t="shared" ca="1" si="459"/>
        <v/>
      </c>
      <c r="HB37" s="38" t="str">
        <f t="shared" ca="1" si="460"/>
        <v/>
      </c>
      <c r="HC37" s="40" t="str">
        <f t="shared" ca="1" si="461"/>
        <v/>
      </c>
      <c r="HD37" s="37"/>
      <c r="HE37" s="38" t="str">
        <f t="shared" ca="1" si="462"/>
        <v/>
      </c>
      <c r="HF37" s="38" t="str">
        <f t="shared" ca="1" si="463"/>
        <v/>
      </c>
      <c r="HG37" s="40" t="str">
        <f t="shared" ca="1" si="464"/>
        <v/>
      </c>
      <c r="HH37" s="37"/>
      <c r="HI37" s="38" t="str">
        <f t="shared" ca="1" si="465"/>
        <v/>
      </c>
      <c r="HJ37" s="38" t="str">
        <f t="shared" ca="1" si="466"/>
        <v/>
      </c>
      <c r="HK37" s="40" t="str">
        <f t="shared" ca="1" si="467"/>
        <v/>
      </c>
      <c r="HL37" s="37"/>
      <c r="HM37" s="38" t="str">
        <f t="shared" ca="1" si="468"/>
        <v/>
      </c>
      <c r="HN37" s="38" t="str">
        <f t="shared" ca="1" si="469"/>
        <v/>
      </c>
      <c r="HO37" s="40" t="str">
        <f t="shared" ca="1" si="470"/>
        <v/>
      </c>
      <c r="HP37" s="37"/>
      <c r="HQ37" s="38" t="str">
        <f t="shared" ca="1" si="471"/>
        <v/>
      </c>
      <c r="HR37" s="38" t="str">
        <f t="shared" ca="1" si="472"/>
        <v/>
      </c>
      <c r="HS37" s="40" t="str">
        <f t="shared" ca="1" si="473"/>
        <v/>
      </c>
      <c r="HT37" s="37"/>
      <c r="HU37" s="38" t="str">
        <f t="shared" ca="1" si="474"/>
        <v/>
      </c>
      <c r="HV37" s="38" t="str">
        <f t="shared" ca="1" si="475"/>
        <v/>
      </c>
      <c r="HW37" s="40" t="str">
        <f t="shared" ca="1" si="476"/>
        <v/>
      </c>
      <c r="HX37" s="37"/>
      <c r="HY37" s="38" t="str">
        <f t="shared" ca="1" si="477"/>
        <v/>
      </c>
      <c r="HZ37" s="38" t="str">
        <f t="shared" ca="1" si="478"/>
        <v/>
      </c>
      <c r="IA37" s="40" t="str">
        <f t="shared" ca="1" si="479"/>
        <v/>
      </c>
      <c r="IB37" s="37"/>
      <c r="IC37" s="38" t="str">
        <f t="shared" ca="1" si="480"/>
        <v/>
      </c>
      <c r="ID37" s="38" t="str">
        <f t="shared" ca="1" si="481"/>
        <v/>
      </c>
      <c r="IE37" s="40" t="str">
        <f t="shared" ca="1" si="482"/>
        <v/>
      </c>
      <c r="IF37" s="37"/>
      <c r="IG37" s="38" t="str">
        <f t="shared" ca="1" si="483"/>
        <v/>
      </c>
      <c r="IH37" s="38" t="str">
        <f t="shared" ca="1" si="484"/>
        <v/>
      </c>
      <c r="II37" s="40" t="str">
        <f t="shared" ca="1" si="485"/>
        <v/>
      </c>
      <c r="IJ37" s="37"/>
      <c r="IK37" s="38" t="str">
        <f t="shared" ca="1" si="486"/>
        <v/>
      </c>
      <c r="IL37" s="38" t="str">
        <f t="shared" ca="1" si="487"/>
        <v/>
      </c>
      <c r="IM37" s="40" t="str">
        <f t="shared" ca="1" si="488"/>
        <v/>
      </c>
      <c r="IN37" s="37"/>
      <c r="IO37" s="38" t="str">
        <f t="shared" ca="1" si="489"/>
        <v/>
      </c>
      <c r="IP37" s="38" t="str">
        <f t="shared" ca="1" si="490"/>
        <v/>
      </c>
      <c r="IQ37" s="40" t="str">
        <f t="shared" ca="1" si="491"/>
        <v/>
      </c>
      <c r="IR37" s="37"/>
      <c r="IS37" s="38" t="str">
        <f t="shared" ca="1" si="492"/>
        <v/>
      </c>
      <c r="IT37" s="38" t="str">
        <f t="shared" ca="1" si="493"/>
        <v/>
      </c>
      <c r="IU37" s="40" t="str">
        <f t="shared" ca="1" si="494"/>
        <v/>
      </c>
      <c r="IV37" s="37"/>
      <c r="IW37" s="38" t="str">
        <f t="shared" ca="1" si="495"/>
        <v/>
      </c>
      <c r="IX37" s="38" t="str">
        <f t="shared" ca="1" si="496"/>
        <v/>
      </c>
      <c r="IY37" s="40" t="str">
        <f t="shared" ca="1" si="497"/>
        <v/>
      </c>
      <c r="IZ37" s="37">
        <v>12</v>
      </c>
      <c r="JA37" s="38">
        <f t="shared" ca="1" si="498"/>
        <v>16</v>
      </c>
      <c r="JB37" s="38">
        <f t="shared" ca="1" si="499"/>
        <v>3.5</v>
      </c>
      <c r="JC37" s="40">
        <f t="shared" ca="1" si="500"/>
        <v>17.5</v>
      </c>
      <c r="JD37" s="37"/>
      <c r="JE37" s="38" t="str">
        <f t="shared" ca="1" si="501"/>
        <v/>
      </c>
      <c r="JF37" s="38" t="str">
        <f t="shared" ca="1" si="502"/>
        <v/>
      </c>
      <c r="JG37" s="40" t="str">
        <f t="shared" ca="1" si="503"/>
        <v/>
      </c>
      <c r="JH37" s="37"/>
      <c r="JI37" s="38" t="str">
        <f t="shared" ca="1" si="504"/>
        <v/>
      </c>
      <c r="JJ37" s="38" t="str">
        <f t="shared" ca="1" si="505"/>
        <v/>
      </c>
      <c r="JK37" s="40" t="str">
        <f t="shared" ca="1" si="506"/>
        <v/>
      </c>
      <c r="JL37" s="37"/>
      <c r="JM37" s="38" t="str">
        <f t="shared" ca="1" si="507"/>
        <v/>
      </c>
      <c r="JN37" s="38" t="str">
        <f t="shared" ca="1" si="508"/>
        <v/>
      </c>
      <c r="JO37" s="40" t="str">
        <f t="shared" ca="1" si="509"/>
        <v/>
      </c>
      <c r="JP37" s="37"/>
      <c r="JQ37" s="38" t="str">
        <f t="shared" ca="1" si="510"/>
        <v/>
      </c>
      <c r="JR37" s="38" t="str">
        <f t="shared" ca="1" si="511"/>
        <v/>
      </c>
      <c r="JS37" s="40" t="str">
        <f t="shared" ca="1" si="512"/>
        <v/>
      </c>
      <c r="JT37" s="37"/>
      <c r="JU37" s="38" t="str">
        <f t="shared" ca="1" si="513"/>
        <v/>
      </c>
      <c r="JV37" s="38" t="str">
        <f t="shared" ca="1" si="514"/>
        <v/>
      </c>
      <c r="JW37" s="40" t="str">
        <f t="shared" ca="1" si="515"/>
        <v/>
      </c>
      <c r="JX37" s="37"/>
      <c r="JY37" s="38" t="str">
        <f t="shared" ca="1" si="516"/>
        <v/>
      </c>
      <c r="JZ37" s="38" t="str">
        <f t="shared" ca="1" si="517"/>
        <v/>
      </c>
      <c r="KA37" s="40" t="str">
        <f t="shared" ca="1" si="518"/>
        <v/>
      </c>
      <c r="KB37" s="37"/>
      <c r="KC37" s="38" t="str">
        <f t="shared" ca="1" si="519"/>
        <v/>
      </c>
      <c r="KD37" s="38" t="str">
        <f t="shared" ca="1" si="520"/>
        <v/>
      </c>
      <c r="KE37" s="40" t="str">
        <f t="shared" ca="1" si="521"/>
        <v/>
      </c>
      <c r="KF37" s="37"/>
      <c r="KG37" s="38" t="str">
        <f t="shared" ca="1" si="522"/>
        <v/>
      </c>
      <c r="KH37" s="38" t="str">
        <f t="shared" ca="1" si="523"/>
        <v/>
      </c>
      <c r="KI37" s="40" t="str">
        <f t="shared" ca="1" si="524"/>
        <v/>
      </c>
      <c r="KJ37" s="37"/>
      <c r="KK37" s="38" t="str">
        <f t="shared" ca="1" si="525"/>
        <v/>
      </c>
      <c r="KL37" s="38" t="str">
        <f t="shared" ca="1" si="526"/>
        <v/>
      </c>
      <c r="KM37" s="40" t="str">
        <f t="shared" ca="1" si="527"/>
        <v/>
      </c>
      <c r="KN37" s="37"/>
      <c r="KO37" s="38" t="str">
        <f t="shared" ca="1" si="528"/>
        <v/>
      </c>
      <c r="KP37" s="38" t="str">
        <f t="shared" ca="1" si="529"/>
        <v/>
      </c>
      <c r="KQ37" s="40" t="str">
        <f t="shared" ca="1" si="530"/>
        <v/>
      </c>
      <c r="KR37" s="37"/>
      <c r="KS37" s="38" t="str">
        <f t="shared" ca="1" si="531"/>
        <v/>
      </c>
      <c r="KT37" s="38" t="str">
        <f t="shared" ca="1" si="532"/>
        <v/>
      </c>
      <c r="KU37" s="40" t="str">
        <f t="shared" ca="1" si="533"/>
        <v/>
      </c>
      <c r="KV37" s="37"/>
      <c r="KW37" s="38" t="str">
        <f t="shared" ca="1" si="534"/>
        <v/>
      </c>
      <c r="KX37" s="38" t="str">
        <f t="shared" ca="1" si="535"/>
        <v/>
      </c>
      <c r="KY37" s="40" t="str">
        <f t="shared" ca="1" si="536"/>
        <v/>
      </c>
      <c r="KZ37" s="37"/>
      <c r="LA37" s="38" t="str">
        <f t="shared" ca="1" si="537"/>
        <v/>
      </c>
      <c r="LB37" s="38" t="str">
        <f t="shared" ca="1" si="538"/>
        <v/>
      </c>
      <c r="LC37" s="40" t="str">
        <f t="shared" ca="1" si="539"/>
        <v/>
      </c>
      <c r="LD37" s="37"/>
      <c r="LE37" s="38" t="str">
        <f t="shared" ca="1" si="540"/>
        <v/>
      </c>
      <c r="LF37" s="38" t="str">
        <f t="shared" ca="1" si="541"/>
        <v/>
      </c>
      <c r="LG37" s="40" t="str">
        <f t="shared" ca="1" si="542"/>
        <v/>
      </c>
      <c r="LH37" s="37"/>
      <c r="LI37" s="38" t="str">
        <f t="shared" ca="1" si="543"/>
        <v/>
      </c>
      <c r="LJ37" s="38" t="str">
        <f t="shared" ca="1" si="544"/>
        <v/>
      </c>
      <c r="LK37" s="40" t="str">
        <f t="shared" ca="1" si="545"/>
        <v/>
      </c>
      <c r="LL37" s="37"/>
      <c r="LM37" s="38" t="str">
        <f t="shared" ca="1" si="546"/>
        <v/>
      </c>
      <c r="LN37" s="38" t="str">
        <f t="shared" ca="1" si="547"/>
        <v/>
      </c>
      <c r="LO37" s="40" t="str">
        <f t="shared" ca="1" si="548"/>
        <v/>
      </c>
      <c r="LP37" s="37"/>
      <c r="LQ37" s="38" t="str">
        <f t="shared" ca="1" si="549"/>
        <v/>
      </c>
      <c r="LR37" s="38" t="str">
        <f t="shared" ca="1" si="550"/>
        <v/>
      </c>
      <c r="LS37" s="40" t="str">
        <f t="shared" ca="1" si="551"/>
        <v/>
      </c>
      <c r="LT37" s="37"/>
      <c r="LU37" s="38" t="str">
        <f t="shared" ca="1" si="552"/>
        <v/>
      </c>
      <c r="LV37" s="38" t="str">
        <f t="shared" ca="1" si="553"/>
        <v/>
      </c>
      <c r="LW37" s="40" t="str">
        <f t="shared" ca="1" si="554"/>
        <v/>
      </c>
      <c r="LX37" s="37"/>
      <c r="LY37" s="38" t="str">
        <f t="shared" ca="1" si="555"/>
        <v/>
      </c>
      <c r="LZ37" s="38" t="str">
        <f t="shared" ca="1" si="556"/>
        <v/>
      </c>
      <c r="MA37" s="40" t="str">
        <f t="shared" ca="1" si="557"/>
        <v/>
      </c>
      <c r="MB37" s="37"/>
      <c r="MC37" s="38" t="str">
        <f t="shared" ca="1" si="558"/>
        <v/>
      </c>
      <c r="MD37" s="38" t="str">
        <f t="shared" ca="1" si="559"/>
        <v/>
      </c>
      <c r="ME37" s="40" t="str">
        <f t="shared" ca="1" si="560"/>
        <v/>
      </c>
      <c r="MF37" s="37"/>
      <c r="MG37" s="38" t="str">
        <f t="shared" ca="1" si="561"/>
        <v/>
      </c>
      <c r="MH37" s="38" t="str">
        <f t="shared" ca="1" si="562"/>
        <v/>
      </c>
      <c r="MI37" s="40" t="str">
        <f t="shared" ca="1" si="563"/>
        <v/>
      </c>
      <c r="MJ37" s="37"/>
      <c r="MK37" s="38" t="str">
        <f t="shared" ca="1" si="564"/>
        <v/>
      </c>
      <c r="ML37" s="38" t="str">
        <f t="shared" ca="1" si="565"/>
        <v/>
      </c>
      <c r="MM37" s="40" t="str">
        <f t="shared" ca="1" si="566"/>
        <v/>
      </c>
      <c r="MN37" s="37"/>
      <c r="MO37" s="38" t="str">
        <f t="shared" ca="1" si="567"/>
        <v/>
      </c>
      <c r="MP37" s="38" t="str">
        <f t="shared" ca="1" si="568"/>
        <v/>
      </c>
      <c r="MQ37" s="40" t="str">
        <f t="shared" ca="1" si="569"/>
        <v/>
      </c>
      <c r="MR37" s="37"/>
      <c r="MS37" s="38" t="str">
        <f t="shared" ca="1" si="570"/>
        <v/>
      </c>
      <c r="MT37" s="38" t="str">
        <f t="shared" ca="1" si="571"/>
        <v/>
      </c>
      <c r="MU37" s="40" t="str">
        <f t="shared" ca="1" si="572"/>
        <v/>
      </c>
      <c r="MV37" s="37"/>
      <c r="MW37" s="38" t="str">
        <f t="shared" ca="1" si="573"/>
        <v/>
      </c>
      <c r="MX37" s="38" t="str">
        <f t="shared" ca="1" si="574"/>
        <v/>
      </c>
      <c r="MY37" s="40" t="str">
        <f t="shared" ca="1" si="575"/>
        <v/>
      </c>
      <c r="MZ37" s="37"/>
      <c r="NA37" s="38" t="str">
        <f t="shared" ca="1" si="576"/>
        <v/>
      </c>
      <c r="NB37" s="38" t="str">
        <f t="shared" ca="1" si="577"/>
        <v/>
      </c>
      <c r="NC37" s="40" t="str">
        <f t="shared" ca="1" si="578"/>
        <v/>
      </c>
      <c r="ND37" s="37"/>
      <c r="NE37" s="38" t="str">
        <f t="shared" ca="1" si="579"/>
        <v/>
      </c>
      <c r="NF37" s="38" t="str">
        <f t="shared" ca="1" si="580"/>
        <v/>
      </c>
      <c r="NG37" s="40" t="str">
        <f t="shared" ca="1" si="581"/>
        <v/>
      </c>
      <c r="NH37" s="37"/>
      <c r="NI37" s="38" t="str">
        <f t="shared" ca="1" si="582"/>
        <v/>
      </c>
      <c r="NJ37" s="38" t="str">
        <f t="shared" ca="1" si="583"/>
        <v/>
      </c>
      <c r="NK37" s="40" t="str">
        <f t="shared" ca="1" si="584"/>
        <v/>
      </c>
      <c r="NL37" s="37"/>
      <c r="NM37" s="38" t="str">
        <f t="shared" ca="1" si="585"/>
        <v/>
      </c>
      <c r="NN37" s="38" t="str">
        <f t="shared" ca="1" si="586"/>
        <v/>
      </c>
      <c r="NO37" s="40" t="str">
        <f t="shared" ca="1" si="587"/>
        <v/>
      </c>
      <c r="NP37" s="37"/>
      <c r="NQ37" s="38" t="str">
        <f t="shared" ca="1" si="588"/>
        <v/>
      </c>
      <c r="NR37" s="38" t="str">
        <f t="shared" ca="1" si="589"/>
        <v/>
      </c>
      <c r="NS37" s="40" t="str">
        <f t="shared" ca="1" si="590"/>
        <v/>
      </c>
      <c r="NT37" s="37"/>
      <c r="NU37" s="38" t="str">
        <f t="shared" ca="1" si="591"/>
        <v/>
      </c>
      <c r="NV37" s="38" t="str">
        <f t="shared" ca="1" si="592"/>
        <v/>
      </c>
      <c r="NW37" s="40" t="str">
        <f t="shared" ca="1" si="593"/>
        <v/>
      </c>
      <c r="NX37" s="37"/>
      <c r="NY37" s="38" t="str">
        <f t="shared" ca="1" si="594"/>
        <v/>
      </c>
      <c r="NZ37" s="38" t="str">
        <f t="shared" ca="1" si="595"/>
        <v/>
      </c>
      <c r="OA37" s="40" t="str">
        <f t="shared" ca="1" si="596"/>
        <v/>
      </c>
      <c r="OB37" s="37"/>
      <c r="OC37" s="38" t="str">
        <f t="shared" ca="1" si="597"/>
        <v/>
      </c>
      <c r="OD37" s="38" t="str">
        <f t="shared" ca="1" si="598"/>
        <v/>
      </c>
      <c r="OE37" s="40" t="str">
        <f t="shared" ca="1" si="599"/>
        <v/>
      </c>
      <c r="OF37" s="37"/>
      <c r="OG37" s="38" t="str">
        <f t="shared" ca="1" si="600"/>
        <v/>
      </c>
      <c r="OH37" s="38" t="str">
        <f t="shared" ca="1" si="601"/>
        <v/>
      </c>
      <c r="OI37" s="40" t="str">
        <f t="shared" ca="1" si="602"/>
        <v/>
      </c>
      <c r="OJ37" s="37"/>
      <c r="OK37" s="38" t="str">
        <f t="shared" ca="1" si="603"/>
        <v/>
      </c>
      <c r="OL37" s="38" t="str">
        <f t="shared" ca="1" si="604"/>
        <v/>
      </c>
      <c r="OM37" s="40" t="str">
        <f t="shared" ca="1" si="605"/>
        <v/>
      </c>
      <c r="ON37" s="37"/>
      <c r="OO37" s="38" t="str">
        <f t="shared" ca="1" si="606"/>
        <v/>
      </c>
      <c r="OP37" s="38" t="str">
        <f t="shared" ca="1" si="607"/>
        <v/>
      </c>
      <c r="OQ37" s="40" t="str">
        <f t="shared" ca="1" si="608"/>
        <v/>
      </c>
      <c r="OR37" s="37"/>
      <c r="OS37" s="38" t="str">
        <f t="shared" ca="1" si="609"/>
        <v/>
      </c>
      <c r="OT37" s="38" t="str">
        <f t="shared" ca="1" si="610"/>
        <v/>
      </c>
      <c r="OU37" s="40" t="str">
        <f t="shared" ca="1" si="611"/>
        <v/>
      </c>
      <c r="OV37" s="37"/>
      <c r="OW37" s="38" t="str">
        <f t="shared" ca="1" si="612"/>
        <v/>
      </c>
      <c r="OX37" s="38" t="str">
        <f t="shared" ca="1" si="613"/>
        <v/>
      </c>
      <c r="OY37" s="40" t="str">
        <f t="shared" ca="1" si="614"/>
        <v/>
      </c>
      <c r="OZ37" s="37"/>
      <c r="PA37" s="38" t="str">
        <f t="shared" ca="1" si="615"/>
        <v/>
      </c>
      <c r="PB37" s="38" t="str">
        <f t="shared" ca="1" si="616"/>
        <v/>
      </c>
      <c r="PC37" s="40" t="str">
        <f t="shared" ca="1" si="617"/>
        <v/>
      </c>
      <c r="PD37" s="37"/>
      <c r="PE37" s="38" t="str">
        <f t="shared" ca="1" si="618"/>
        <v/>
      </c>
      <c r="PF37" s="38" t="str">
        <f t="shared" ca="1" si="619"/>
        <v/>
      </c>
      <c r="PG37" s="40" t="str">
        <f t="shared" ca="1" si="620"/>
        <v/>
      </c>
      <c r="PH37" s="37"/>
      <c r="PI37" s="38" t="str">
        <f t="shared" ca="1" si="621"/>
        <v/>
      </c>
      <c r="PJ37" s="38" t="str">
        <f t="shared" ca="1" si="622"/>
        <v/>
      </c>
      <c r="PK37" s="40" t="str">
        <f t="shared" ca="1" si="623"/>
        <v/>
      </c>
      <c r="PL37" s="37"/>
      <c r="PM37" s="38" t="str">
        <f t="shared" ca="1" si="624"/>
        <v/>
      </c>
      <c r="PN37" s="38" t="str">
        <f t="shared" ca="1" si="625"/>
        <v/>
      </c>
      <c r="PO37" s="40" t="str">
        <f t="shared" ca="1" si="626"/>
        <v/>
      </c>
      <c r="PP37" s="37"/>
      <c r="PQ37" s="38" t="str">
        <f t="shared" ca="1" si="627"/>
        <v/>
      </c>
      <c r="PR37" s="38" t="str">
        <f t="shared" ca="1" si="628"/>
        <v/>
      </c>
      <c r="PS37" s="40" t="str">
        <f t="shared" ca="1" si="629"/>
        <v/>
      </c>
      <c r="PT37" s="37"/>
      <c r="PU37" s="38" t="str">
        <f t="shared" ca="1" si="630"/>
        <v/>
      </c>
      <c r="PV37" s="38" t="str">
        <f t="shared" ca="1" si="631"/>
        <v/>
      </c>
      <c r="PW37" s="40" t="str">
        <f t="shared" ca="1" si="632"/>
        <v/>
      </c>
      <c r="PX37" s="37"/>
      <c r="PY37" s="38" t="str">
        <f t="shared" ca="1" si="633"/>
        <v/>
      </c>
      <c r="PZ37" s="38" t="str">
        <f t="shared" ca="1" si="634"/>
        <v/>
      </c>
      <c r="QA37" s="40" t="str">
        <f t="shared" ca="1" si="635"/>
        <v/>
      </c>
      <c r="QB37" s="37"/>
      <c r="QC37" s="38" t="str">
        <f t="shared" ca="1" si="636"/>
        <v/>
      </c>
      <c r="QD37" s="38" t="str">
        <f t="shared" ca="1" si="637"/>
        <v/>
      </c>
      <c r="QE37" s="40" t="str">
        <f t="shared" ca="1" si="638"/>
        <v/>
      </c>
      <c r="QF37" s="37"/>
      <c r="QG37" s="38" t="str">
        <f t="shared" ca="1" si="639"/>
        <v/>
      </c>
      <c r="QH37" s="38" t="str">
        <f t="shared" ca="1" si="640"/>
        <v/>
      </c>
      <c r="QI37" s="40" t="str">
        <f t="shared" ca="1" si="641"/>
        <v/>
      </c>
      <c r="QJ37" s="37"/>
      <c r="QK37" s="38" t="str">
        <f t="shared" ca="1" si="642"/>
        <v/>
      </c>
      <c r="QL37" s="38" t="str">
        <f t="shared" ca="1" si="643"/>
        <v/>
      </c>
      <c r="QM37" s="40" t="str">
        <f t="shared" ca="1" si="644"/>
        <v/>
      </c>
      <c r="QN37" s="37"/>
      <c r="QO37" s="38" t="str">
        <f t="shared" ca="1" si="645"/>
        <v/>
      </c>
      <c r="QP37" s="38" t="str">
        <f t="shared" ca="1" si="646"/>
        <v/>
      </c>
      <c r="QQ37" s="40" t="str">
        <f t="shared" ca="1" si="647"/>
        <v/>
      </c>
      <c r="QR37" s="37"/>
      <c r="QS37" s="38" t="str">
        <f t="shared" ca="1" si="648"/>
        <v/>
      </c>
      <c r="QT37" s="38" t="str">
        <f t="shared" ca="1" si="649"/>
        <v/>
      </c>
      <c r="QU37" s="40" t="str">
        <f t="shared" ca="1" si="650"/>
        <v/>
      </c>
      <c r="QV37" s="37"/>
      <c r="QW37" s="38" t="str">
        <f t="shared" ca="1" si="651"/>
        <v/>
      </c>
      <c r="QX37" s="38" t="str">
        <f t="shared" ca="1" si="652"/>
        <v/>
      </c>
      <c r="QY37" s="40" t="str">
        <f t="shared" ca="1" si="653"/>
        <v/>
      </c>
      <c r="QZ37" s="37"/>
      <c r="RA37" s="38" t="str">
        <f t="shared" ca="1" si="654"/>
        <v/>
      </c>
      <c r="RB37" s="38" t="str">
        <f t="shared" ca="1" si="655"/>
        <v/>
      </c>
      <c r="RC37" s="40" t="str">
        <f t="shared" ca="1" si="656"/>
        <v/>
      </c>
      <c r="RD37" s="37"/>
      <c r="RE37" s="38" t="str">
        <f t="shared" ca="1" si="657"/>
        <v/>
      </c>
      <c r="RF37" s="38" t="str">
        <f t="shared" ca="1" si="658"/>
        <v/>
      </c>
      <c r="RG37" s="40" t="str">
        <f t="shared" ca="1" si="659"/>
        <v/>
      </c>
      <c r="RH37" s="37"/>
      <c r="RI37" s="38" t="str">
        <f t="shared" ca="1" si="660"/>
        <v/>
      </c>
      <c r="RJ37" s="38" t="str">
        <f t="shared" ca="1" si="661"/>
        <v/>
      </c>
      <c r="RK37" s="40" t="str">
        <f t="shared" ca="1" si="662"/>
        <v/>
      </c>
      <c r="RL37" s="37"/>
      <c r="RM37" s="38" t="str">
        <f t="shared" ca="1" si="663"/>
        <v/>
      </c>
      <c r="RN37" s="38" t="str">
        <f t="shared" ca="1" si="664"/>
        <v/>
      </c>
      <c r="RO37" s="40" t="str">
        <f t="shared" ca="1" si="665"/>
        <v/>
      </c>
      <c r="RP37" s="37"/>
      <c r="RQ37" s="38" t="str">
        <f t="shared" ca="1" si="666"/>
        <v/>
      </c>
      <c r="RR37" s="38" t="str">
        <f t="shared" ca="1" si="667"/>
        <v/>
      </c>
      <c r="RS37" s="40" t="str">
        <f t="shared" ca="1" si="668"/>
        <v/>
      </c>
      <c r="RT37" s="37"/>
      <c r="RU37" s="38" t="str">
        <f t="shared" ca="1" si="669"/>
        <v/>
      </c>
      <c r="RV37" s="38" t="str">
        <f t="shared" ca="1" si="670"/>
        <v/>
      </c>
      <c r="RW37" s="40" t="str">
        <f t="shared" ca="1" si="671"/>
        <v/>
      </c>
      <c r="RX37" s="37"/>
      <c r="RY37" s="38" t="str">
        <f t="shared" ca="1" si="672"/>
        <v/>
      </c>
      <c r="RZ37" s="38" t="str">
        <f t="shared" ca="1" si="673"/>
        <v/>
      </c>
      <c r="SA37" s="40" t="str">
        <f t="shared" ca="1" si="674"/>
        <v/>
      </c>
      <c r="SB37" s="37"/>
      <c r="SC37" s="38" t="str">
        <f t="shared" ca="1" si="675"/>
        <v/>
      </c>
      <c r="SD37" s="38" t="str">
        <f t="shared" ca="1" si="676"/>
        <v/>
      </c>
      <c r="SE37" s="40" t="str">
        <f t="shared" ca="1" si="677"/>
        <v/>
      </c>
      <c r="SF37" s="37"/>
      <c r="SG37" s="38" t="str">
        <f t="shared" ca="1" si="678"/>
        <v/>
      </c>
      <c r="SH37" s="38" t="str">
        <f t="shared" ca="1" si="679"/>
        <v/>
      </c>
      <c r="SI37" s="40" t="str">
        <f t="shared" ca="1" si="680"/>
        <v/>
      </c>
      <c r="SJ37" s="37"/>
      <c r="SK37" s="38" t="str">
        <f t="shared" ca="1" si="681"/>
        <v/>
      </c>
      <c r="SL37" s="38" t="str">
        <f t="shared" ca="1" si="682"/>
        <v/>
      </c>
      <c r="SM37" s="40" t="str">
        <f t="shared" ca="1" si="683"/>
        <v/>
      </c>
      <c r="SN37" s="37"/>
      <c r="SO37" s="38" t="str">
        <f t="shared" ca="1" si="684"/>
        <v/>
      </c>
      <c r="SP37" s="38" t="str">
        <f t="shared" ca="1" si="685"/>
        <v/>
      </c>
      <c r="SQ37" s="40" t="str">
        <f t="shared" ca="1" si="686"/>
        <v/>
      </c>
      <c r="SR37" s="37"/>
      <c r="SS37" s="38" t="str">
        <f t="shared" ca="1" si="687"/>
        <v/>
      </c>
      <c r="ST37" s="38" t="str">
        <f t="shared" ca="1" si="688"/>
        <v/>
      </c>
      <c r="SU37" s="40" t="str">
        <f t="shared" ca="1" si="689"/>
        <v/>
      </c>
      <c r="SV37" s="37"/>
      <c r="SW37" s="38" t="str">
        <f t="shared" ca="1" si="690"/>
        <v/>
      </c>
      <c r="SX37" s="38" t="str">
        <f t="shared" ca="1" si="691"/>
        <v/>
      </c>
      <c r="SY37" s="40" t="str">
        <f t="shared" ca="1" si="692"/>
        <v/>
      </c>
      <c r="SZ37" s="37"/>
      <c r="TA37" s="38" t="str">
        <f t="shared" ca="1" si="693"/>
        <v/>
      </c>
      <c r="TB37" s="38" t="str">
        <f t="shared" ca="1" si="694"/>
        <v/>
      </c>
      <c r="TC37" s="40" t="str">
        <f t="shared" ca="1" si="695"/>
        <v/>
      </c>
      <c r="TD37" s="37"/>
      <c r="TE37" s="38" t="str">
        <f t="shared" ca="1" si="696"/>
        <v/>
      </c>
      <c r="TF37" s="38" t="str">
        <f t="shared" ca="1" si="697"/>
        <v/>
      </c>
      <c r="TG37" s="40" t="str">
        <f t="shared" ca="1" si="698"/>
        <v/>
      </c>
      <c r="TH37" s="37"/>
      <c r="TI37" s="38" t="str">
        <f t="shared" ca="1" si="699"/>
        <v/>
      </c>
      <c r="TJ37" s="38" t="str">
        <f t="shared" ca="1" si="700"/>
        <v/>
      </c>
      <c r="TK37" s="40" t="str">
        <f t="shared" ca="1" si="701"/>
        <v/>
      </c>
      <c r="TL37" s="37"/>
      <c r="TM37" s="38" t="str">
        <f t="shared" ca="1" si="702"/>
        <v/>
      </c>
      <c r="TN37" s="38" t="str">
        <f t="shared" ca="1" si="703"/>
        <v/>
      </c>
      <c r="TO37" s="40" t="str">
        <f t="shared" ca="1" si="704"/>
        <v/>
      </c>
      <c r="TP37" s="37"/>
      <c r="TQ37" s="38" t="str">
        <f t="shared" ca="1" si="705"/>
        <v/>
      </c>
      <c r="TR37" s="38" t="str">
        <f t="shared" ca="1" si="706"/>
        <v/>
      </c>
      <c r="TS37" s="40" t="str">
        <f t="shared" ca="1" si="707"/>
        <v/>
      </c>
      <c r="TT37" s="37"/>
      <c r="TU37" s="38" t="str">
        <f t="shared" ca="1" si="708"/>
        <v/>
      </c>
      <c r="TV37" s="38" t="str">
        <f t="shared" ca="1" si="709"/>
        <v/>
      </c>
      <c r="TW37" s="40" t="str">
        <f t="shared" ca="1" si="710"/>
        <v/>
      </c>
      <c r="TX37" s="37"/>
      <c r="TY37" s="38" t="str">
        <f t="shared" ca="1" si="711"/>
        <v/>
      </c>
      <c r="TZ37" s="38" t="str">
        <f t="shared" ca="1" si="712"/>
        <v/>
      </c>
      <c r="UA37" s="40" t="str">
        <f t="shared" ca="1" si="713"/>
        <v/>
      </c>
      <c r="UB37" s="37"/>
      <c r="UC37" s="38" t="str">
        <f t="shared" ca="1" si="714"/>
        <v/>
      </c>
      <c r="UD37" s="38" t="str">
        <f t="shared" ca="1" si="715"/>
        <v/>
      </c>
      <c r="UE37" s="40" t="str">
        <f t="shared" ca="1" si="716"/>
        <v/>
      </c>
      <c r="UF37" s="37"/>
      <c r="UG37" s="38" t="str">
        <f t="shared" ca="1" si="717"/>
        <v/>
      </c>
      <c r="UH37" s="38" t="str">
        <f t="shared" ca="1" si="718"/>
        <v/>
      </c>
      <c r="UI37" s="40" t="str">
        <f t="shared" ca="1" si="719"/>
        <v/>
      </c>
      <c r="UJ37" s="37"/>
      <c r="UK37" s="38" t="str">
        <f t="shared" ca="1" si="720"/>
        <v/>
      </c>
      <c r="UL37" s="38" t="str">
        <f t="shared" ca="1" si="721"/>
        <v/>
      </c>
      <c r="UM37" s="40" t="str">
        <f t="shared" ca="1" si="722"/>
        <v/>
      </c>
      <c r="UN37" s="37"/>
      <c r="UO37" s="38" t="str">
        <f t="shared" ca="1" si="723"/>
        <v/>
      </c>
      <c r="UP37" s="38" t="str">
        <f t="shared" ca="1" si="724"/>
        <v/>
      </c>
      <c r="UQ37" s="40" t="str">
        <f t="shared" ca="1" si="725"/>
        <v/>
      </c>
      <c r="UR37" s="37"/>
      <c r="US37" s="38" t="str">
        <f t="shared" ca="1" si="726"/>
        <v/>
      </c>
      <c r="UT37" s="38" t="str">
        <f t="shared" ca="1" si="727"/>
        <v/>
      </c>
      <c r="UU37" s="40" t="str">
        <f t="shared" ca="1" si="728"/>
        <v/>
      </c>
      <c r="UV37" s="37"/>
      <c r="UW37" s="38" t="str">
        <f t="shared" ca="1" si="729"/>
        <v/>
      </c>
      <c r="UX37" s="38" t="str">
        <f t="shared" ca="1" si="730"/>
        <v/>
      </c>
      <c r="UY37" s="40" t="str">
        <f t="shared" ca="1" si="731"/>
        <v/>
      </c>
      <c r="UZ37" s="37"/>
      <c r="VA37" s="38" t="str">
        <f t="shared" ca="1" si="732"/>
        <v/>
      </c>
      <c r="VB37" s="38" t="str">
        <f t="shared" ca="1" si="733"/>
        <v/>
      </c>
      <c r="VC37" s="40" t="str">
        <f t="shared" ca="1" si="734"/>
        <v/>
      </c>
      <c r="VD37" s="37"/>
      <c r="VE37" s="38" t="str">
        <f t="shared" ca="1" si="735"/>
        <v/>
      </c>
      <c r="VF37" s="38" t="str">
        <f t="shared" ca="1" si="736"/>
        <v/>
      </c>
      <c r="VG37" s="40" t="str">
        <f t="shared" ca="1" si="737"/>
        <v/>
      </c>
      <c r="VH37" s="37"/>
      <c r="VI37" s="38" t="str">
        <f t="shared" ca="1" si="738"/>
        <v/>
      </c>
      <c r="VJ37" s="38" t="str">
        <f t="shared" ca="1" si="739"/>
        <v/>
      </c>
      <c r="VK37" s="40" t="str">
        <f t="shared" ca="1" si="740"/>
        <v/>
      </c>
      <c r="VL37" s="37"/>
      <c r="VM37" s="38" t="str">
        <f t="shared" ca="1" si="741"/>
        <v/>
      </c>
      <c r="VN37" s="38" t="str">
        <f t="shared" ca="1" si="742"/>
        <v/>
      </c>
      <c r="VO37" s="40" t="str">
        <f t="shared" ca="1" si="743"/>
        <v/>
      </c>
      <c r="VP37" s="37"/>
      <c r="VQ37" s="38" t="str">
        <f t="shared" ca="1" si="744"/>
        <v/>
      </c>
      <c r="VR37" s="38" t="str">
        <f t="shared" ca="1" si="745"/>
        <v/>
      </c>
      <c r="VS37" s="40" t="str">
        <f t="shared" ca="1" si="746"/>
        <v/>
      </c>
      <c r="VT37" s="37"/>
      <c r="VU37" s="38" t="str">
        <f t="shared" ca="1" si="747"/>
        <v/>
      </c>
      <c r="VV37" s="38" t="str">
        <f t="shared" ca="1" si="748"/>
        <v/>
      </c>
      <c r="VW37" s="40" t="str">
        <f t="shared" ca="1" si="749"/>
        <v/>
      </c>
      <c r="VX37" s="37"/>
      <c r="VY37" s="38"/>
      <c r="VZ37" s="38"/>
      <c r="WA37" s="40"/>
      <c r="WB37" s="37"/>
      <c r="WC37" s="38" t="str">
        <f t="shared" ca="1" si="750"/>
        <v/>
      </c>
      <c r="WD37" s="38" t="str">
        <f t="shared" ca="1" si="751"/>
        <v/>
      </c>
      <c r="WE37" s="40" t="str">
        <f t="shared" ca="1" si="752"/>
        <v/>
      </c>
      <c r="WF37" s="37"/>
      <c r="WG37" s="38" t="str">
        <f t="shared" ca="1" si="753"/>
        <v/>
      </c>
      <c r="WH37" s="38" t="str">
        <f t="shared" ca="1" si="754"/>
        <v/>
      </c>
      <c r="WI37" s="40" t="str">
        <f t="shared" ca="1" si="755"/>
        <v/>
      </c>
      <c r="WJ37" s="37"/>
      <c r="WK37" s="38" t="str">
        <f t="shared" ca="1" si="756"/>
        <v/>
      </c>
      <c r="WL37" s="38" t="str">
        <f t="shared" ca="1" si="757"/>
        <v/>
      </c>
      <c r="WM37" s="40" t="str">
        <f t="shared" ca="1" si="758"/>
        <v/>
      </c>
      <c r="WN37" s="37"/>
      <c r="WO37" s="38" t="str">
        <f t="shared" ca="1" si="759"/>
        <v/>
      </c>
      <c r="WP37" s="38" t="str">
        <f t="shared" ca="1" si="760"/>
        <v/>
      </c>
      <c r="WQ37" s="40" t="str">
        <f t="shared" ca="1" si="761"/>
        <v/>
      </c>
      <c r="WR37" s="37"/>
      <c r="WS37" s="38" t="str">
        <f t="shared" ca="1" si="762"/>
        <v/>
      </c>
      <c r="WT37" s="38" t="str">
        <f t="shared" ca="1" si="763"/>
        <v/>
      </c>
      <c r="WU37" s="40" t="str">
        <f t="shared" ca="1" si="764"/>
        <v/>
      </c>
      <c r="WV37" s="37"/>
      <c r="WW37" s="38" t="str">
        <f t="shared" ca="1" si="765"/>
        <v/>
      </c>
      <c r="WX37" s="38" t="str">
        <f t="shared" ca="1" si="766"/>
        <v/>
      </c>
      <c r="WY37" s="40" t="str">
        <f t="shared" ca="1" si="767"/>
        <v/>
      </c>
      <c r="WZ37" s="37"/>
      <c r="XA37" s="38" t="str">
        <f t="shared" ca="1" si="768"/>
        <v/>
      </c>
      <c r="XB37" s="38" t="str">
        <f t="shared" ca="1" si="769"/>
        <v/>
      </c>
      <c r="XC37" s="40" t="str">
        <f t="shared" ca="1" si="770"/>
        <v/>
      </c>
      <c r="XD37" s="37"/>
      <c r="XE37" s="38" t="str">
        <f t="shared" ca="1" si="771"/>
        <v/>
      </c>
      <c r="XF37" s="38" t="str">
        <f t="shared" ca="1" si="772"/>
        <v/>
      </c>
      <c r="XG37" s="40" t="str">
        <f t="shared" ca="1" si="773"/>
        <v/>
      </c>
      <c r="XH37" s="37"/>
      <c r="XI37" s="38" t="str">
        <f t="shared" ca="1" si="774"/>
        <v/>
      </c>
      <c r="XJ37" s="38" t="str">
        <f t="shared" ca="1" si="775"/>
        <v/>
      </c>
      <c r="XK37" s="40" t="str">
        <f t="shared" ca="1" si="776"/>
        <v/>
      </c>
      <c r="XL37" s="37"/>
      <c r="XM37" s="38" t="str">
        <f t="shared" ca="1" si="777"/>
        <v/>
      </c>
      <c r="XN37" s="38" t="str">
        <f t="shared" ca="1" si="778"/>
        <v/>
      </c>
      <c r="XO37" s="40" t="str">
        <f t="shared" ca="1" si="779"/>
        <v/>
      </c>
      <c r="XP37" s="37"/>
      <c r="XQ37" s="38" t="str">
        <f t="shared" ca="1" si="780"/>
        <v/>
      </c>
      <c r="XR37" s="38" t="str">
        <f t="shared" ca="1" si="781"/>
        <v/>
      </c>
      <c r="XS37" s="40" t="str">
        <f t="shared" ca="1" si="782"/>
        <v/>
      </c>
      <c r="XT37" s="37"/>
      <c r="XU37" s="38" t="str">
        <f t="shared" ca="1" si="783"/>
        <v/>
      </c>
      <c r="XV37" s="38" t="str">
        <f t="shared" ca="1" si="784"/>
        <v/>
      </c>
      <c r="XW37" s="40" t="str">
        <f t="shared" ca="1" si="785"/>
        <v/>
      </c>
      <c r="XX37" s="37"/>
      <c r="XY37" s="38" t="str">
        <f t="shared" ca="1" si="786"/>
        <v/>
      </c>
      <c r="XZ37" s="38" t="str">
        <f t="shared" ca="1" si="787"/>
        <v/>
      </c>
      <c r="YA37" s="40" t="str">
        <f t="shared" ca="1" si="788"/>
        <v/>
      </c>
      <c r="YB37" s="37"/>
      <c r="YC37" s="38" t="str">
        <f t="shared" ca="1" si="789"/>
        <v/>
      </c>
      <c r="YD37" s="38" t="str">
        <f t="shared" ca="1" si="790"/>
        <v/>
      </c>
      <c r="YE37" s="40" t="str">
        <f t="shared" ca="1" si="791"/>
        <v/>
      </c>
      <c r="YF37" s="37"/>
      <c r="YG37" s="38" t="str">
        <f t="shared" ca="1" si="792"/>
        <v/>
      </c>
      <c r="YH37" s="38" t="str">
        <f t="shared" ca="1" si="793"/>
        <v/>
      </c>
      <c r="YI37" s="40" t="str">
        <f t="shared" ca="1" si="794"/>
        <v/>
      </c>
      <c r="YJ37" s="37"/>
      <c r="YK37" s="38" t="str">
        <f t="shared" ca="1" si="795"/>
        <v/>
      </c>
      <c r="YL37" s="38" t="str">
        <f t="shared" ca="1" si="796"/>
        <v/>
      </c>
      <c r="YM37" s="40" t="str">
        <f t="shared" ca="1" si="797"/>
        <v/>
      </c>
      <c r="YN37" s="37"/>
      <c r="YO37" s="38" t="str">
        <f t="shared" ca="1" si="798"/>
        <v/>
      </c>
      <c r="YP37" s="38" t="str">
        <f t="shared" ca="1" si="799"/>
        <v/>
      </c>
      <c r="YQ37" s="40" t="str">
        <f t="shared" ca="1" si="800"/>
        <v/>
      </c>
      <c r="YR37" s="37"/>
      <c r="YS37" s="38" t="str">
        <f t="shared" ca="1" si="801"/>
        <v/>
      </c>
      <c r="YT37" s="38" t="str">
        <f t="shared" ca="1" si="802"/>
        <v/>
      </c>
      <c r="YU37" s="40" t="str">
        <f t="shared" ca="1" si="803"/>
        <v/>
      </c>
      <c r="YV37" s="37"/>
      <c r="YW37" s="38" t="str">
        <f t="shared" ca="1" si="804"/>
        <v/>
      </c>
      <c r="YX37" s="38" t="str">
        <f t="shared" ca="1" si="805"/>
        <v/>
      </c>
      <c r="YY37" s="40" t="str">
        <f t="shared" ca="1" si="806"/>
        <v/>
      </c>
      <c r="YZ37" s="37"/>
      <c r="ZA37" s="38" t="str">
        <f t="shared" ca="1" si="807"/>
        <v/>
      </c>
      <c r="ZB37" s="38" t="str">
        <f t="shared" ca="1" si="808"/>
        <v/>
      </c>
      <c r="ZC37" s="40" t="str">
        <f t="shared" ca="1" si="809"/>
        <v/>
      </c>
      <c r="ZD37" s="37"/>
      <c r="ZE37" s="38" t="str">
        <f t="shared" ca="1" si="810"/>
        <v/>
      </c>
      <c r="ZF37" s="38" t="str">
        <f t="shared" ca="1" si="811"/>
        <v/>
      </c>
      <c r="ZG37" s="40" t="str">
        <f t="shared" ca="1" si="812"/>
        <v/>
      </c>
      <c r="ZH37" s="37"/>
      <c r="ZI37" s="38" t="str">
        <f t="shared" ca="1" si="813"/>
        <v/>
      </c>
      <c r="ZJ37" s="38" t="str">
        <f t="shared" ca="1" si="814"/>
        <v/>
      </c>
      <c r="ZK37" s="40" t="str">
        <f t="shared" ca="1" si="815"/>
        <v/>
      </c>
      <c r="ZL37" s="37"/>
      <c r="ZM37" s="38" t="str">
        <f t="shared" ca="1" si="816"/>
        <v/>
      </c>
      <c r="ZN37" s="38" t="str">
        <f t="shared" ca="1" si="817"/>
        <v/>
      </c>
      <c r="ZO37" s="40" t="str">
        <f t="shared" ca="1" si="818"/>
        <v/>
      </c>
      <c r="ZP37" s="37"/>
      <c r="ZQ37" s="38" t="str">
        <f t="shared" ca="1" si="819"/>
        <v/>
      </c>
      <c r="ZR37" s="38" t="str">
        <f t="shared" ca="1" si="820"/>
        <v/>
      </c>
      <c r="ZS37" s="40" t="str">
        <f t="shared" ca="1" si="821"/>
        <v/>
      </c>
      <c r="ZT37" s="37"/>
      <c r="ZU37" s="38" t="str">
        <f t="shared" ca="1" si="822"/>
        <v/>
      </c>
      <c r="ZV37" s="38" t="str">
        <f t="shared" ca="1" si="823"/>
        <v/>
      </c>
      <c r="ZW37" s="40" t="str">
        <f t="shared" ca="1" si="824"/>
        <v/>
      </c>
      <c r="ZX37" s="37"/>
      <c r="ZY37" s="38" t="str">
        <f t="shared" ca="1" si="825"/>
        <v/>
      </c>
      <c r="ZZ37" s="38" t="str">
        <f t="shared" ca="1" si="826"/>
        <v/>
      </c>
      <c r="AAA37" s="40" t="str">
        <f t="shared" ca="1" si="827"/>
        <v/>
      </c>
      <c r="AAB37" s="37"/>
      <c r="AAC37" s="38" t="str">
        <f t="shared" ca="1" si="828"/>
        <v/>
      </c>
      <c r="AAD37" s="38" t="str">
        <f t="shared" ca="1" si="829"/>
        <v/>
      </c>
      <c r="AAE37" s="40" t="str">
        <f t="shared" ca="1" si="830"/>
        <v/>
      </c>
      <c r="AAF37" s="37"/>
      <c r="AAG37" s="38" t="str">
        <f t="shared" ca="1" si="831"/>
        <v/>
      </c>
      <c r="AAH37" s="38" t="str">
        <f t="shared" ca="1" si="832"/>
        <v/>
      </c>
      <c r="AAI37" s="40" t="str">
        <f t="shared" ca="1" si="833"/>
        <v/>
      </c>
      <c r="AAJ37" s="37"/>
      <c r="AAK37" s="38" t="str">
        <f t="shared" ca="1" si="834"/>
        <v/>
      </c>
      <c r="AAL37" s="38" t="str">
        <f t="shared" ca="1" si="835"/>
        <v/>
      </c>
      <c r="AAM37" s="40" t="str">
        <f t="shared" ca="1" si="836"/>
        <v/>
      </c>
      <c r="AAN37" s="37"/>
      <c r="AAO37" s="38" t="str">
        <f t="shared" ca="1" si="837"/>
        <v/>
      </c>
      <c r="AAP37" s="38" t="str">
        <f t="shared" ca="1" si="838"/>
        <v/>
      </c>
      <c r="AAQ37" s="40" t="str">
        <f t="shared" ca="1" si="839"/>
        <v/>
      </c>
      <c r="AAR37" s="37"/>
      <c r="AAS37" s="38" t="str">
        <f t="shared" ca="1" si="840"/>
        <v/>
      </c>
      <c r="AAT37" s="38" t="str">
        <f t="shared" ca="1" si="841"/>
        <v/>
      </c>
      <c r="AAU37" s="40" t="str">
        <f t="shared" ca="1" si="842"/>
        <v/>
      </c>
      <c r="AAV37" s="37"/>
      <c r="AAW37" s="38" t="str">
        <f t="shared" ca="1" si="843"/>
        <v/>
      </c>
      <c r="AAX37" s="38" t="str">
        <f t="shared" ca="1" si="844"/>
        <v/>
      </c>
      <c r="AAY37" s="40" t="str">
        <f t="shared" ca="1" si="845"/>
        <v/>
      </c>
      <c r="AAZ37" s="37"/>
      <c r="ABA37" s="38" t="str">
        <f t="shared" ca="1" si="846"/>
        <v/>
      </c>
      <c r="ABB37" s="38" t="str">
        <f t="shared" ca="1" si="847"/>
        <v/>
      </c>
      <c r="ABC37" s="40" t="str">
        <f t="shared" ca="1" si="848"/>
        <v/>
      </c>
      <c r="ABD37" s="37"/>
      <c r="ABE37" s="38" t="str">
        <f t="shared" ca="1" si="849"/>
        <v/>
      </c>
      <c r="ABF37" s="38" t="str">
        <f t="shared" ca="1" si="850"/>
        <v/>
      </c>
      <c r="ABG37" s="40" t="str">
        <f t="shared" ca="1" si="851"/>
        <v/>
      </c>
      <c r="ABH37" s="37"/>
      <c r="ABI37" s="38" t="str">
        <f t="shared" ca="1" si="852"/>
        <v/>
      </c>
      <c r="ABJ37" s="38" t="str">
        <f t="shared" ca="1" si="853"/>
        <v/>
      </c>
      <c r="ABK37" s="40" t="str">
        <f t="shared" ca="1" si="854"/>
        <v/>
      </c>
      <c r="ABL37" s="37"/>
      <c r="ABM37" s="38" t="str">
        <f t="shared" ca="1" si="855"/>
        <v/>
      </c>
      <c r="ABN37" s="38" t="str">
        <f t="shared" ca="1" si="856"/>
        <v/>
      </c>
      <c r="ABO37" s="40" t="str">
        <f t="shared" ca="1" si="857"/>
        <v/>
      </c>
      <c r="ABP37" s="37"/>
      <c r="ABQ37" s="38" t="str">
        <f t="shared" ca="1" si="858"/>
        <v/>
      </c>
      <c r="ABR37" s="38" t="str">
        <f t="shared" ca="1" si="859"/>
        <v/>
      </c>
      <c r="ABS37" s="40" t="str">
        <f t="shared" ca="1" si="860"/>
        <v/>
      </c>
      <c r="ABT37" s="37"/>
      <c r="ABU37" s="38" t="str">
        <f t="shared" ca="1" si="861"/>
        <v/>
      </c>
      <c r="ABV37" s="38" t="str">
        <f t="shared" ca="1" si="862"/>
        <v/>
      </c>
      <c r="ABW37" s="40" t="str">
        <f t="shared" ca="1" si="863"/>
        <v/>
      </c>
      <c r="ABX37" s="37"/>
      <c r="ABY37" s="38" t="str">
        <f t="shared" ca="1" si="864"/>
        <v/>
      </c>
      <c r="ABZ37" s="38" t="str">
        <f t="shared" ca="1" si="865"/>
        <v/>
      </c>
      <c r="ACA37" s="40" t="str">
        <f t="shared" ca="1" si="866"/>
        <v/>
      </c>
      <c r="ACB37" s="37"/>
      <c r="ACC37" s="38" t="str">
        <f t="shared" ca="1" si="867"/>
        <v/>
      </c>
      <c r="ACD37" s="38" t="str">
        <f t="shared" ca="1" si="868"/>
        <v/>
      </c>
      <c r="ACE37" s="40" t="str">
        <f t="shared" ca="1" si="869"/>
        <v/>
      </c>
      <c r="ACF37" s="37"/>
      <c r="ACG37" s="38" t="str">
        <f t="shared" ca="1" si="870"/>
        <v/>
      </c>
      <c r="ACH37" s="38" t="str">
        <f t="shared" ca="1" si="871"/>
        <v/>
      </c>
      <c r="ACI37" s="40" t="str">
        <f t="shared" ca="1" si="872"/>
        <v/>
      </c>
      <c r="ACJ37" s="37"/>
      <c r="ACK37" s="38" t="str">
        <f t="shared" ca="1" si="873"/>
        <v/>
      </c>
      <c r="ACL37" s="38" t="str">
        <f t="shared" ca="1" si="874"/>
        <v/>
      </c>
      <c r="ACM37" s="40" t="str">
        <f t="shared" ca="1" si="875"/>
        <v/>
      </c>
      <c r="ACN37" s="37"/>
      <c r="ACO37" s="38" t="str">
        <f t="shared" ca="1" si="876"/>
        <v/>
      </c>
      <c r="ACP37" s="38" t="str">
        <f t="shared" ca="1" si="877"/>
        <v/>
      </c>
      <c r="ACQ37" s="40" t="str">
        <f t="shared" ca="1" si="878"/>
        <v/>
      </c>
      <c r="ACR37" s="37"/>
      <c r="ACS37" s="38" t="str">
        <f t="shared" ca="1" si="879"/>
        <v/>
      </c>
      <c r="ACT37" s="38" t="str">
        <f t="shared" ca="1" si="880"/>
        <v/>
      </c>
      <c r="ACU37" s="40" t="str">
        <f t="shared" ca="1" si="881"/>
        <v/>
      </c>
      <c r="ACV37" s="37"/>
      <c r="ACW37" s="38" t="str">
        <f t="shared" ca="1" si="882"/>
        <v/>
      </c>
      <c r="ACX37" s="38" t="str">
        <f t="shared" ca="1" si="883"/>
        <v/>
      </c>
      <c r="ACY37" s="40" t="str">
        <f t="shared" ca="1" si="884"/>
        <v/>
      </c>
      <c r="ACZ37" s="37"/>
      <c r="ADA37" s="38" t="str">
        <f t="shared" ca="1" si="885"/>
        <v/>
      </c>
      <c r="ADB37" s="38" t="str">
        <f t="shared" ca="1" si="886"/>
        <v/>
      </c>
      <c r="ADC37" s="40" t="str">
        <f t="shared" ca="1" si="887"/>
        <v/>
      </c>
      <c r="ADD37" s="37"/>
      <c r="ADE37" s="38" t="str">
        <f t="shared" ca="1" si="888"/>
        <v/>
      </c>
      <c r="ADF37" s="38" t="str">
        <f t="shared" ca="1" si="889"/>
        <v/>
      </c>
      <c r="ADG37" s="40" t="str">
        <f t="shared" ca="1" si="890"/>
        <v/>
      </c>
      <c r="ADH37" s="37"/>
      <c r="ADI37" s="38" t="str">
        <f t="shared" ca="1" si="891"/>
        <v/>
      </c>
      <c r="ADJ37" s="38" t="str">
        <f t="shared" ca="1" si="892"/>
        <v/>
      </c>
      <c r="ADK37" s="40" t="str">
        <f t="shared" ca="1" si="893"/>
        <v/>
      </c>
      <c r="ADL37" s="37"/>
      <c r="ADM37" s="38" t="str">
        <f t="shared" ca="1" si="894"/>
        <v/>
      </c>
      <c r="ADN37" s="38" t="str">
        <f t="shared" ca="1" si="895"/>
        <v/>
      </c>
      <c r="ADO37" s="40" t="str">
        <f t="shared" ca="1" si="896"/>
        <v/>
      </c>
      <c r="ADP37" s="37"/>
      <c r="ADQ37" s="38" t="str">
        <f t="shared" ca="1" si="897"/>
        <v/>
      </c>
      <c r="ADR37" s="38" t="str">
        <f t="shared" ca="1" si="898"/>
        <v/>
      </c>
      <c r="ADS37" s="40" t="str">
        <f t="shared" ca="1" si="899"/>
        <v/>
      </c>
      <c r="ADT37" s="37">
        <v>5</v>
      </c>
      <c r="ADU37" s="38">
        <f t="shared" ca="1" si="900"/>
        <v>7</v>
      </c>
      <c r="ADV37" s="38">
        <f t="shared" ca="1" si="901"/>
        <v>2.5</v>
      </c>
      <c r="ADW37" s="40">
        <f t="shared" ca="1" si="902"/>
        <v>7.5</v>
      </c>
      <c r="ADX37" s="37"/>
      <c r="ADY37" s="38" t="str">
        <f t="shared" ca="1" si="903"/>
        <v/>
      </c>
      <c r="ADZ37" s="38" t="str">
        <f t="shared" ca="1" si="904"/>
        <v/>
      </c>
      <c r="AEA37" s="40" t="str">
        <f t="shared" ca="1" si="905"/>
        <v/>
      </c>
      <c r="AEB37" s="37"/>
      <c r="AEC37" s="38" t="str">
        <f t="shared" ca="1" si="906"/>
        <v/>
      </c>
      <c r="AED37" s="38" t="str">
        <f t="shared" ca="1" si="907"/>
        <v/>
      </c>
      <c r="AEE37" s="40" t="str">
        <f t="shared" ca="1" si="908"/>
        <v/>
      </c>
      <c r="AEF37" s="37"/>
      <c r="AEG37" s="38" t="str">
        <f t="shared" ca="1" si="909"/>
        <v/>
      </c>
      <c r="AEH37" s="38" t="str">
        <f t="shared" ca="1" si="910"/>
        <v/>
      </c>
      <c r="AEI37" s="40" t="str">
        <f t="shared" ca="1" si="911"/>
        <v/>
      </c>
      <c r="AEJ37" s="37"/>
      <c r="AEK37" s="38" t="str">
        <f t="shared" ca="1" si="912"/>
        <v/>
      </c>
      <c r="AEL37" s="38" t="str">
        <f t="shared" ca="1" si="913"/>
        <v/>
      </c>
      <c r="AEM37" s="40" t="str">
        <f t="shared" ca="1" si="914"/>
        <v/>
      </c>
      <c r="AEN37" s="37"/>
      <c r="AEO37" s="38" t="str">
        <f t="shared" ca="1" si="915"/>
        <v/>
      </c>
      <c r="AEP37" s="38" t="str">
        <f t="shared" ca="1" si="916"/>
        <v/>
      </c>
      <c r="AEQ37" s="40" t="str">
        <f t="shared" ca="1" si="917"/>
        <v/>
      </c>
      <c r="AER37" s="37"/>
      <c r="AES37" s="38" t="str">
        <f t="shared" ca="1" si="918"/>
        <v/>
      </c>
      <c r="AET37" s="38" t="str">
        <f t="shared" ca="1" si="919"/>
        <v/>
      </c>
      <c r="AEU37" s="40" t="str">
        <f t="shared" ca="1" si="920"/>
        <v/>
      </c>
      <c r="AEV37" s="37"/>
      <c r="AEW37" s="38" t="str">
        <f t="shared" ca="1" si="921"/>
        <v/>
      </c>
      <c r="AEX37" s="38" t="str">
        <f t="shared" ca="1" si="922"/>
        <v/>
      </c>
      <c r="AEY37" s="40" t="str">
        <f t="shared" ca="1" si="923"/>
        <v/>
      </c>
      <c r="AEZ37" s="37"/>
      <c r="AFA37" s="38" t="str">
        <f t="shared" ca="1" si="924"/>
        <v/>
      </c>
      <c r="AFB37" s="38" t="str">
        <f t="shared" ca="1" si="925"/>
        <v/>
      </c>
      <c r="AFC37" s="40" t="str">
        <f t="shared" ca="1" si="926"/>
        <v/>
      </c>
      <c r="AFD37" s="37">
        <v>16</v>
      </c>
      <c r="AFE37" s="38">
        <f t="shared" ca="1" si="927"/>
        <v>16</v>
      </c>
      <c r="AFF37" s="38">
        <f t="shared" ca="1" si="928"/>
        <v>2.5</v>
      </c>
      <c r="AFG37" s="40">
        <f t="shared" ca="1" si="929"/>
        <v>2.5</v>
      </c>
      <c r="AFH37" s="37"/>
      <c r="AFI37" s="38" t="str">
        <f t="shared" ca="1" si="930"/>
        <v/>
      </c>
      <c r="AFJ37" s="38" t="str">
        <f t="shared" ca="1" si="931"/>
        <v/>
      </c>
      <c r="AFK37" s="40" t="str">
        <f t="shared" ca="1" si="932"/>
        <v/>
      </c>
      <c r="AFL37" s="37"/>
      <c r="AFM37" s="38" t="str">
        <f t="shared" ca="1" si="933"/>
        <v/>
      </c>
      <c r="AFN37" s="38" t="str">
        <f t="shared" ca="1" si="934"/>
        <v/>
      </c>
      <c r="AFO37" s="40" t="str">
        <f t="shared" ca="1" si="935"/>
        <v/>
      </c>
      <c r="AFP37" s="37"/>
      <c r="AFQ37" s="38" t="str">
        <f t="shared" ca="1" si="936"/>
        <v/>
      </c>
      <c r="AFR37" s="38" t="str">
        <f t="shared" ca="1" si="937"/>
        <v/>
      </c>
      <c r="AFS37" s="40" t="str">
        <f t="shared" ca="1" si="938"/>
        <v/>
      </c>
      <c r="AFT37" s="37"/>
      <c r="AFU37" s="38" t="str">
        <f t="shared" ca="1" si="939"/>
        <v/>
      </c>
      <c r="AFV37" s="38" t="str">
        <f t="shared" ca="1" si="940"/>
        <v/>
      </c>
      <c r="AFW37" s="40" t="str">
        <f t="shared" ca="1" si="941"/>
        <v/>
      </c>
      <c r="AFX37" s="37"/>
      <c r="AFY37" s="38" t="str">
        <f t="shared" ca="1" si="942"/>
        <v/>
      </c>
      <c r="AFZ37" s="38" t="str">
        <f t="shared" ca="1" si="943"/>
        <v/>
      </c>
      <c r="AGA37" s="40" t="str">
        <f t="shared" ca="1" si="944"/>
        <v/>
      </c>
      <c r="AGB37" s="37"/>
      <c r="AGC37" s="38" t="str">
        <f t="shared" ca="1" si="945"/>
        <v/>
      </c>
      <c r="AGD37" s="38" t="str">
        <f t="shared" ca="1" si="946"/>
        <v/>
      </c>
      <c r="AGE37" s="40" t="str">
        <f t="shared" ca="1" si="947"/>
        <v/>
      </c>
      <c r="AGF37" s="37"/>
      <c r="AGG37" s="38" t="str">
        <f t="shared" ca="1" si="948"/>
        <v/>
      </c>
      <c r="AGH37" s="38" t="str">
        <f t="shared" ca="1" si="949"/>
        <v/>
      </c>
      <c r="AGI37" s="40" t="str">
        <f t="shared" ca="1" si="950"/>
        <v/>
      </c>
      <c r="AGJ37" s="37"/>
      <c r="AGK37" s="38" t="str">
        <f t="shared" ca="1" si="951"/>
        <v/>
      </c>
      <c r="AGL37" s="38" t="str">
        <f t="shared" ca="1" si="952"/>
        <v/>
      </c>
      <c r="AGM37" s="40" t="str">
        <f t="shared" ca="1" si="953"/>
        <v/>
      </c>
      <c r="AGN37" s="37"/>
      <c r="AGO37" s="38" t="str">
        <f t="shared" ca="1" si="954"/>
        <v/>
      </c>
      <c r="AGP37" s="38" t="str">
        <f t="shared" ca="1" si="955"/>
        <v/>
      </c>
      <c r="AGQ37" s="40" t="str">
        <f t="shared" ca="1" si="956"/>
        <v/>
      </c>
      <c r="AGR37" s="37"/>
      <c r="AGS37" s="38" t="str">
        <f t="shared" ca="1" si="957"/>
        <v/>
      </c>
      <c r="AGT37" s="38" t="str">
        <f t="shared" ca="1" si="958"/>
        <v/>
      </c>
      <c r="AGU37" s="40" t="str">
        <f t="shared" ca="1" si="959"/>
        <v/>
      </c>
      <c r="AGV37" s="37"/>
      <c r="AGW37" s="38" t="str">
        <f t="shared" ca="1" si="960"/>
        <v/>
      </c>
      <c r="AGX37" s="38" t="str">
        <f t="shared" ca="1" si="961"/>
        <v/>
      </c>
      <c r="AGY37" s="40" t="str">
        <f t="shared" ca="1" si="962"/>
        <v/>
      </c>
      <c r="AGZ37" s="37"/>
      <c r="AHA37" s="38" t="str">
        <f t="shared" ca="1" si="963"/>
        <v/>
      </c>
      <c r="AHB37" s="38" t="str">
        <f t="shared" ca="1" si="964"/>
        <v/>
      </c>
      <c r="AHC37" s="40" t="str">
        <f t="shared" ca="1" si="965"/>
        <v/>
      </c>
      <c r="AHD37" s="37"/>
      <c r="AHE37" s="38" t="str">
        <f t="shared" ca="1" si="966"/>
        <v/>
      </c>
      <c r="AHF37" s="38" t="str">
        <f t="shared" ca="1" si="967"/>
        <v/>
      </c>
      <c r="AHG37" s="40" t="str">
        <f t="shared" ca="1" si="968"/>
        <v/>
      </c>
      <c r="AHH37" s="37"/>
      <c r="AHI37" s="38" t="str">
        <f t="shared" ca="1" si="969"/>
        <v/>
      </c>
      <c r="AHJ37" s="38" t="str">
        <f t="shared" ca="1" si="970"/>
        <v/>
      </c>
      <c r="AHK37" s="40" t="str">
        <f t="shared" ca="1" si="971"/>
        <v/>
      </c>
      <c r="AHL37" s="37"/>
      <c r="AHM37" s="38" t="str">
        <f t="shared" ca="1" si="972"/>
        <v/>
      </c>
      <c r="AHN37" s="38" t="str">
        <f t="shared" ca="1" si="973"/>
        <v/>
      </c>
      <c r="AHO37" s="40" t="str">
        <f t="shared" ca="1" si="974"/>
        <v/>
      </c>
      <c r="AHP37" s="37"/>
      <c r="AHQ37" s="38" t="str">
        <f t="shared" ca="1" si="975"/>
        <v/>
      </c>
      <c r="AHR37" s="38" t="str">
        <f t="shared" ca="1" si="976"/>
        <v/>
      </c>
      <c r="AHS37" s="40" t="str">
        <f t="shared" ca="1" si="977"/>
        <v/>
      </c>
      <c r="AHT37" s="37"/>
      <c r="AHU37" s="38" t="str">
        <f t="shared" ca="1" si="978"/>
        <v/>
      </c>
      <c r="AHV37" s="38" t="str">
        <f t="shared" ca="1" si="979"/>
        <v/>
      </c>
      <c r="AHW37" s="40" t="str">
        <f t="shared" ca="1" si="980"/>
        <v/>
      </c>
      <c r="AHX37" s="37"/>
      <c r="AHY37" s="38" t="str">
        <f t="shared" ca="1" si="981"/>
        <v/>
      </c>
      <c r="AHZ37" s="38" t="str">
        <f t="shared" ca="1" si="982"/>
        <v/>
      </c>
      <c r="AIA37" s="40" t="str">
        <f t="shared" ca="1" si="983"/>
        <v/>
      </c>
      <c r="AIB37" s="37"/>
      <c r="AIC37" s="38" t="str">
        <f t="shared" ca="1" si="984"/>
        <v/>
      </c>
      <c r="AID37" s="38" t="str">
        <f t="shared" ca="1" si="985"/>
        <v/>
      </c>
      <c r="AIE37" s="40" t="str">
        <f t="shared" ca="1" si="986"/>
        <v/>
      </c>
    </row>
    <row r="38" spans="1:915" x14ac:dyDescent="0.3">
      <c r="A38" s="1">
        <f t="shared" ca="1" si="308"/>
        <v>37</v>
      </c>
      <c r="B38" s="1" t="s">
        <v>36</v>
      </c>
      <c r="C38" s="35">
        <f t="array" aca="1" ref="C38" ca="1">SUM(IF(MOD(COLUMN(D38:AIE38),4)=3,D38:AIE38,0))</f>
        <v>22.5</v>
      </c>
      <c r="D38" s="37"/>
      <c r="E38" s="38" t="str">
        <f t="shared" ca="1" si="309"/>
        <v/>
      </c>
      <c r="F38" s="38" t="str">
        <f t="shared" ca="1" si="310"/>
        <v/>
      </c>
      <c r="G38" s="40" t="str">
        <f t="shared" ca="1" si="311"/>
        <v/>
      </c>
      <c r="H38" s="37"/>
      <c r="I38" s="38" t="str">
        <f t="shared" ca="1" si="312"/>
        <v/>
      </c>
      <c r="J38" s="38" t="str">
        <f t="shared" ca="1" si="313"/>
        <v/>
      </c>
      <c r="K38" s="40" t="str">
        <f t="shared" ca="1" si="314"/>
        <v/>
      </c>
      <c r="L38" s="37"/>
      <c r="M38" s="38" t="str">
        <f t="shared" ca="1" si="315"/>
        <v/>
      </c>
      <c r="N38" s="38" t="str">
        <f t="shared" ca="1" si="316"/>
        <v/>
      </c>
      <c r="O38" s="40" t="str">
        <f t="shared" ca="1" si="317"/>
        <v/>
      </c>
      <c r="P38" s="37"/>
      <c r="Q38" s="38" t="str">
        <f t="shared" ca="1" si="318"/>
        <v/>
      </c>
      <c r="R38" s="38" t="str">
        <f t="shared" ca="1" si="319"/>
        <v/>
      </c>
      <c r="S38" s="40" t="str">
        <f t="shared" ca="1" si="320"/>
        <v/>
      </c>
      <c r="T38" s="37"/>
      <c r="U38" s="38" t="str">
        <f t="shared" ca="1" si="321"/>
        <v/>
      </c>
      <c r="V38" s="38" t="str">
        <f t="shared" ca="1" si="322"/>
        <v/>
      </c>
      <c r="W38" s="40" t="str">
        <f t="shared" ca="1" si="323"/>
        <v/>
      </c>
      <c r="X38" s="37"/>
      <c r="Y38" s="38" t="str">
        <f t="shared" ca="1" si="324"/>
        <v/>
      </c>
      <c r="Z38" s="38" t="str">
        <f t="shared" ca="1" si="325"/>
        <v/>
      </c>
      <c r="AA38" s="40" t="str">
        <f t="shared" ca="1" si="326"/>
        <v/>
      </c>
      <c r="AB38" s="37"/>
      <c r="AC38" s="38" t="str">
        <f t="shared" ca="1" si="327"/>
        <v/>
      </c>
      <c r="AD38" s="38" t="str">
        <f t="shared" ca="1" si="328"/>
        <v/>
      </c>
      <c r="AE38" s="40" t="str">
        <f t="shared" ca="1" si="329"/>
        <v/>
      </c>
      <c r="AF38" s="37"/>
      <c r="AG38" s="38" t="str">
        <f t="shared" ca="1" si="330"/>
        <v/>
      </c>
      <c r="AH38" s="38" t="str">
        <f t="shared" ca="1" si="331"/>
        <v/>
      </c>
      <c r="AI38" s="40" t="str">
        <f t="shared" ca="1" si="332"/>
        <v/>
      </c>
      <c r="AJ38" s="37"/>
      <c r="AK38" s="38" t="str">
        <f t="shared" ca="1" si="333"/>
        <v/>
      </c>
      <c r="AL38" s="38" t="str">
        <f t="shared" ca="1" si="334"/>
        <v/>
      </c>
      <c r="AM38" s="40" t="str">
        <f t="shared" ca="1" si="335"/>
        <v/>
      </c>
      <c r="AN38" s="37"/>
      <c r="AO38" s="38" t="str">
        <f t="shared" ca="1" si="336"/>
        <v/>
      </c>
      <c r="AP38" s="38" t="str">
        <f t="shared" ca="1" si="337"/>
        <v/>
      </c>
      <c r="AQ38" s="40" t="str">
        <f t="shared" ca="1" si="338"/>
        <v/>
      </c>
      <c r="AR38" s="37"/>
      <c r="AS38" s="38" t="str">
        <f t="shared" ca="1" si="339"/>
        <v/>
      </c>
      <c r="AT38" s="38" t="str">
        <f t="shared" ca="1" si="340"/>
        <v/>
      </c>
      <c r="AU38" s="40" t="str">
        <f t="shared" ca="1" si="341"/>
        <v/>
      </c>
      <c r="AV38" s="37"/>
      <c r="AW38" s="38" t="str">
        <f t="shared" ca="1" si="342"/>
        <v/>
      </c>
      <c r="AX38" s="38" t="str">
        <f t="shared" ca="1" si="343"/>
        <v/>
      </c>
      <c r="AY38" s="40" t="str">
        <f t="shared" ca="1" si="344"/>
        <v/>
      </c>
      <c r="AZ38" s="37"/>
      <c r="BA38" s="38" t="str">
        <f t="shared" ca="1" si="345"/>
        <v/>
      </c>
      <c r="BB38" s="38" t="str">
        <f t="shared" ca="1" si="346"/>
        <v/>
      </c>
      <c r="BC38" s="40" t="str">
        <f t="shared" ca="1" si="347"/>
        <v/>
      </c>
      <c r="BD38" s="37"/>
      <c r="BE38" s="38" t="str">
        <f t="shared" ca="1" si="348"/>
        <v/>
      </c>
      <c r="BF38" s="38" t="str">
        <f t="shared" ca="1" si="349"/>
        <v/>
      </c>
      <c r="BG38" s="40" t="str">
        <f t="shared" ca="1" si="350"/>
        <v/>
      </c>
      <c r="BH38" s="37"/>
      <c r="BI38" s="38" t="str">
        <f t="shared" ca="1" si="351"/>
        <v/>
      </c>
      <c r="BJ38" s="38" t="str">
        <f t="shared" ca="1" si="352"/>
        <v/>
      </c>
      <c r="BK38" s="40" t="str">
        <f t="shared" ca="1" si="353"/>
        <v/>
      </c>
      <c r="BL38" s="37"/>
      <c r="BM38" s="38" t="str">
        <f t="shared" ca="1" si="354"/>
        <v/>
      </c>
      <c r="BN38" s="38" t="str">
        <f t="shared" ca="1" si="355"/>
        <v/>
      </c>
      <c r="BO38" s="40" t="str">
        <f t="shared" ca="1" si="356"/>
        <v/>
      </c>
      <c r="BP38" s="37"/>
      <c r="BQ38" s="38" t="str">
        <f t="shared" ca="1" si="357"/>
        <v/>
      </c>
      <c r="BR38" s="38" t="str">
        <f t="shared" ca="1" si="358"/>
        <v/>
      </c>
      <c r="BS38" s="40" t="str">
        <f t="shared" ca="1" si="359"/>
        <v/>
      </c>
      <c r="BT38" s="37"/>
      <c r="BU38" s="38" t="str">
        <f t="shared" ca="1" si="360"/>
        <v/>
      </c>
      <c r="BV38" s="38" t="str">
        <f t="shared" ca="1" si="361"/>
        <v/>
      </c>
      <c r="BW38" s="40" t="str">
        <f t="shared" ca="1" si="362"/>
        <v/>
      </c>
      <c r="BX38" s="37"/>
      <c r="BY38" s="38" t="str">
        <f t="shared" ca="1" si="363"/>
        <v/>
      </c>
      <c r="BZ38" s="38" t="str">
        <f t="shared" ca="1" si="364"/>
        <v/>
      </c>
      <c r="CA38" s="40" t="str">
        <f t="shared" ca="1" si="365"/>
        <v/>
      </c>
      <c r="CB38" s="37"/>
      <c r="CC38" s="38" t="str">
        <f t="shared" ca="1" si="366"/>
        <v/>
      </c>
      <c r="CD38" s="38" t="str">
        <f t="shared" ca="1" si="367"/>
        <v/>
      </c>
      <c r="CE38" s="40" t="str">
        <f t="shared" ca="1" si="368"/>
        <v/>
      </c>
      <c r="CF38" s="37"/>
      <c r="CG38" s="38" t="str">
        <f t="shared" ca="1" si="369"/>
        <v/>
      </c>
      <c r="CH38" s="38" t="str">
        <f t="shared" ca="1" si="370"/>
        <v/>
      </c>
      <c r="CI38" s="40" t="str">
        <f t="shared" ca="1" si="371"/>
        <v/>
      </c>
      <c r="CJ38" s="37"/>
      <c r="CK38" s="38" t="str">
        <f t="shared" ca="1" si="372"/>
        <v/>
      </c>
      <c r="CL38" s="38" t="str">
        <f t="shared" ca="1" si="373"/>
        <v/>
      </c>
      <c r="CM38" s="40" t="str">
        <f t="shared" ca="1" si="374"/>
        <v/>
      </c>
      <c r="CN38" s="37"/>
      <c r="CO38" s="38" t="str">
        <f t="shared" ca="1" si="375"/>
        <v/>
      </c>
      <c r="CP38" s="38" t="str">
        <f t="shared" ca="1" si="376"/>
        <v/>
      </c>
      <c r="CQ38" s="40" t="str">
        <f t="shared" ca="1" si="377"/>
        <v/>
      </c>
      <c r="CR38" s="37"/>
      <c r="CS38" s="38" t="str">
        <f t="shared" ca="1" si="378"/>
        <v/>
      </c>
      <c r="CT38" s="38" t="str">
        <f t="shared" ca="1" si="379"/>
        <v/>
      </c>
      <c r="CU38" s="40" t="str">
        <f t="shared" ca="1" si="380"/>
        <v/>
      </c>
      <c r="CV38" s="37"/>
      <c r="CW38" s="38" t="str">
        <f t="shared" ca="1" si="381"/>
        <v/>
      </c>
      <c r="CX38" s="38" t="str">
        <f t="shared" ca="1" si="382"/>
        <v/>
      </c>
      <c r="CY38" s="40" t="str">
        <f t="shared" ca="1" si="383"/>
        <v/>
      </c>
      <c r="CZ38" s="37"/>
      <c r="DA38" s="38" t="str">
        <f t="shared" ca="1" si="384"/>
        <v/>
      </c>
      <c r="DB38" s="38" t="str">
        <f t="shared" ca="1" si="385"/>
        <v/>
      </c>
      <c r="DC38" s="40" t="str">
        <f t="shared" ca="1" si="386"/>
        <v/>
      </c>
      <c r="DD38" s="37"/>
      <c r="DE38" s="38" t="str">
        <f t="shared" ca="1" si="387"/>
        <v/>
      </c>
      <c r="DF38" s="38" t="str">
        <f t="shared" ca="1" si="388"/>
        <v/>
      </c>
      <c r="DG38" s="40" t="str">
        <f t="shared" ca="1" si="389"/>
        <v/>
      </c>
      <c r="DH38" s="37"/>
      <c r="DI38" s="38" t="str">
        <f t="shared" ca="1" si="390"/>
        <v/>
      </c>
      <c r="DJ38" s="38" t="str">
        <f t="shared" ca="1" si="391"/>
        <v/>
      </c>
      <c r="DK38" s="40" t="str">
        <f t="shared" ca="1" si="392"/>
        <v/>
      </c>
      <c r="DL38" s="37"/>
      <c r="DM38" s="38" t="str">
        <f t="shared" ca="1" si="393"/>
        <v/>
      </c>
      <c r="DN38" s="38" t="str">
        <f t="shared" ca="1" si="394"/>
        <v/>
      </c>
      <c r="DO38" s="40" t="str">
        <f t="shared" ca="1" si="395"/>
        <v/>
      </c>
      <c r="DP38" s="37"/>
      <c r="DQ38" s="38" t="str">
        <f t="shared" ca="1" si="396"/>
        <v/>
      </c>
      <c r="DR38" s="38" t="str">
        <f t="shared" ca="1" si="397"/>
        <v/>
      </c>
      <c r="DS38" s="40" t="str">
        <f t="shared" ca="1" si="398"/>
        <v/>
      </c>
      <c r="DT38" s="37"/>
      <c r="DU38" s="38" t="str">
        <f t="shared" ca="1" si="399"/>
        <v/>
      </c>
      <c r="DV38" s="38" t="str">
        <f t="shared" ca="1" si="400"/>
        <v/>
      </c>
      <c r="DW38" s="40" t="str">
        <f t="shared" ca="1" si="401"/>
        <v/>
      </c>
      <c r="DX38" s="37"/>
      <c r="DY38" s="38" t="str">
        <f t="shared" ca="1" si="402"/>
        <v/>
      </c>
      <c r="DZ38" s="38" t="str">
        <f t="shared" ca="1" si="403"/>
        <v/>
      </c>
      <c r="EA38" s="40" t="str">
        <f t="shared" ca="1" si="404"/>
        <v/>
      </c>
      <c r="EB38" s="37"/>
      <c r="EC38" s="38" t="str">
        <f t="shared" ca="1" si="405"/>
        <v/>
      </c>
      <c r="ED38" s="38" t="str">
        <f t="shared" ca="1" si="406"/>
        <v/>
      </c>
      <c r="EE38" s="40" t="str">
        <f t="shared" ca="1" si="407"/>
        <v/>
      </c>
      <c r="EF38" s="37"/>
      <c r="EG38" s="38" t="str">
        <f t="shared" ca="1" si="408"/>
        <v/>
      </c>
      <c r="EH38" s="38" t="str">
        <f t="shared" ca="1" si="409"/>
        <v/>
      </c>
      <c r="EI38" s="40" t="str">
        <f t="shared" ca="1" si="410"/>
        <v/>
      </c>
      <c r="EJ38" s="37"/>
      <c r="EK38" s="38" t="str">
        <f t="shared" ca="1" si="411"/>
        <v/>
      </c>
      <c r="EL38" s="38" t="str">
        <f t="shared" ca="1" si="412"/>
        <v/>
      </c>
      <c r="EM38" s="40" t="str">
        <f t="shared" ca="1" si="413"/>
        <v/>
      </c>
      <c r="EN38" s="37"/>
      <c r="EO38" s="38" t="str">
        <f t="shared" ca="1" si="987"/>
        <v/>
      </c>
      <c r="EP38" s="38" t="str">
        <f t="shared" ca="1" si="988"/>
        <v/>
      </c>
      <c r="EQ38" s="40" t="str">
        <f t="shared" ca="1" si="989"/>
        <v/>
      </c>
      <c r="ER38" s="37"/>
      <c r="ES38" s="38" t="str">
        <f t="shared" ca="1" si="414"/>
        <v/>
      </c>
      <c r="ET38" s="38" t="str">
        <f t="shared" ca="1" si="415"/>
        <v/>
      </c>
      <c r="EU38" s="40" t="str">
        <f t="shared" ca="1" si="416"/>
        <v/>
      </c>
      <c r="EV38" s="37"/>
      <c r="EW38" s="38" t="str">
        <f t="shared" ca="1" si="417"/>
        <v/>
      </c>
      <c r="EX38" s="38" t="str">
        <f t="shared" ca="1" si="418"/>
        <v/>
      </c>
      <c r="EY38" s="40" t="str">
        <f t="shared" ca="1" si="419"/>
        <v/>
      </c>
      <c r="EZ38" s="37"/>
      <c r="FA38" s="38" t="str">
        <f t="shared" ca="1" si="420"/>
        <v/>
      </c>
      <c r="FB38" s="38" t="str">
        <f t="shared" ca="1" si="421"/>
        <v/>
      </c>
      <c r="FC38" s="40" t="str">
        <f t="shared" ca="1" si="422"/>
        <v/>
      </c>
      <c r="FD38" s="37"/>
      <c r="FE38" s="38" t="str">
        <f t="shared" ca="1" si="423"/>
        <v/>
      </c>
      <c r="FF38" s="38" t="str">
        <f t="shared" ca="1" si="424"/>
        <v/>
      </c>
      <c r="FG38" s="40" t="str">
        <f t="shared" ca="1" si="425"/>
        <v/>
      </c>
      <c r="FH38" s="37"/>
      <c r="FI38" s="38" t="str">
        <f t="shared" ca="1" si="426"/>
        <v/>
      </c>
      <c r="FJ38" s="38" t="str">
        <f t="shared" ca="1" si="427"/>
        <v/>
      </c>
      <c r="FK38" s="40" t="str">
        <f t="shared" ca="1" si="428"/>
        <v/>
      </c>
      <c r="FL38" s="37"/>
      <c r="FM38" s="38" t="str">
        <f t="shared" ca="1" si="429"/>
        <v/>
      </c>
      <c r="FN38" s="38" t="str">
        <f t="shared" ca="1" si="430"/>
        <v/>
      </c>
      <c r="FO38" s="40" t="str">
        <f t="shared" ca="1" si="431"/>
        <v/>
      </c>
      <c r="FP38" s="37"/>
      <c r="FQ38" s="38" t="str">
        <f t="shared" ca="1" si="432"/>
        <v/>
      </c>
      <c r="FR38" s="38" t="str">
        <f t="shared" ca="1" si="433"/>
        <v/>
      </c>
      <c r="FS38" s="40" t="str">
        <f t="shared" ca="1" si="434"/>
        <v/>
      </c>
      <c r="FT38" s="37"/>
      <c r="FU38" s="38" t="str">
        <f t="shared" ca="1" si="435"/>
        <v/>
      </c>
      <c r="FV38" s="38" t="str">
        <f t="shared" ca="1" si="436"/>
        <v/>
      </c>
      <c r="FW38" s="40" t="str">
        <f t="shared" ca="1" si="437"/>
        <v/>
      </c>
      <c r="FX38" s="37"/>
      <c r="FY38" s="38" t="str">
        <f t="shared" ca="1" si="438"/>
        <v/>
      </c>
      <c r="FZ38" s="38" t="str">
        <f t="shared" ca="1" si="439"/>
        <v/>
      </c>
      <c r="GA38" s="40" t="str">
        <f t="shared" ca="1" si="440"/>
        <v/>
      </c>
      <c r="GB38" s="37"/>
      <c r="GC38" s="38" t="str">
        <f t="shared" ca="1" si="441"/>
        <v/>
      </c>
      <c r="GD38" s="38" t="str">
        <f t="shared" ca="1" si="442"/>
        <v/>
      </c>
      <c r="GE38" s="40" t="str">
        <f t="shared" ca="1" si="443"/>
        <v/>
      </c>
      <c r="GF38" s="37"/>
      <c r="GG38" s="38" t="str">
        <f t="shared" ca="1" si="444"/>
        <v/>
      </c>
      <c r="GH38" s="38" t="str">
        <f t="shared" ca="1" si="445"/>
        <v/>
      </c>
      <c r="GI38" s="40" t="str">
        <f t="shared" ca="1" si="446"/>
        <v/>
      </c>
      <c r="GJ38" s="37"/>
      <c r="GK38" s="38" t="str">
        <f t="shared" ca="1" si="447"/>
        <v/>
      </c>
      <c r="GL38" s="38" t="str">
        <f t="shared" ca="1" si="448"/>
        <v/>
      </c>
      <c r="GM38" s="40" t="str">
        <f t="shared" ca="1" si="449"/>
        <v/>
      </c>
      <c r="GN38" s="37"/>
      <c r="GO38" s="38" t="str">
        <f t="shared" ca="1" si="450"/>
        <v/>
      </c>
      <c r="GP38" s="38" t="str">
        <f t="shared" ca="1" si="451"/>
        <v/>
      </c>
      <c r="GQ38" s="40" t="str">
        <f t="shared" ca="1" si="452"/>
        <v/>
      </c>
      <c r="GR38" s="37"/>
      <c r="GS38" s="38" t="str">
        <f t="shared" ca="1" si="453"/>
        <v/>
      </c>
      <c r="GT38" s="38" t="str">
        <f t="shared" ca="1" si="454"/>
        <v/>
      </c>
      <c r="GU38" s="40" t="str">
        <f t="shared" ca="1" si="455"/>
        <v/>
      </c>
      <c r="GV38" s="37"/>
      <c r="GW38" s="38" t="str">
        <f t="shared" ca="1" si="456"/>
        <v/>
      </c>
      <c r="GX38" s="38" t="str">
        <f t="shared" ca="1" si="457"/>
        <v/>
      </c>
      <c r="GY38" s="40" t="str">
        <f t="shared" ca="1" si="458"/>
        <v/>
      </c>
      <c r="GZ38" s="37"/>
      <c r="HA38" s="38" t="str">
        <f t="shared" ca="1" si="459"/>
        <v/>
      </c>
      <c r="HB38" s="38" t="str">
        <f t="shared" ca="1" si="460"/>
        <v/>
      </c>
      <c r="HC38" s="40" t="str">
        <f t="shared" ca="1" si="461"/>
        <v/>
      </c>
      <c r="HD38" s="37"/>
      <c r="HE38" s="38" t="str">
        <f t="shared" ca="1" si="462"/>
        <v/>
      </c>
      <c r="HF38" s="38" t="str">
        <f t="shared" ca="1" si="463"/>
        <v/>
      </c>
      <c r="HG38" s="40" t="str">
        <f t="shared" ca="1" si="464"/>
        <v/>
      </c>
      <c r="HH38" s="37"/>
      <c r="HI38" s="38" t="str">
        <f t="shared" ca="1" si="465"/>
        <v/>
      </c>
      <c r="HJ38" s="38" t="str">
        <f t="shared" ca="1" si="466"/>
        <v/>
      </c>
      <c r="HK38" s="40" t="str">
        <f t="shared" ca="1" si="467"/>
        <v/>
      </c>
      <c r="HL38" s="37"/>
      <c r="HM38" s="38" t="str">
        <f t="shared" ca="1" si="468"/>
        <v/>
      </c>
      <c r="HN38" s="38" t="str">
        <f t="shared" ca="1" si="469"/>
        <v/>
      </c>
      <c r="HO38" s="40" t="str">
        <f t="shared" ca="1" si="470"/>
        <v/>
      </c>
      <c r="HP38" s="37"/>
      <c r="HQ38" s="38" t="str">
        <f t="shared" ca="1" si="471"/>
        <v/>
      </c>
      <c r="HR38" s="38" t="str">
        <f t="shared" ca="1" si="472"/>
        <v/>
      </c>
      <c r="HS38" s="40" t="str">
        <f t="shared" ca="1" si="473"/>
        <v/>
      </c>
      <c r="HT38" s="37"/>
      <c r="HU38" s="38" t="str">
        <f t="shared" ca="1" si="474"/>
        <v/>
      </c>
      <c r="HV38" s="38" t="str">
        <f t="shared" ca="1" si="475"/>
        <v/>
      </c>
      <c r="HW38" s="40" t="str">
        <f t="shared" ca="1" si="476"/>
        <v/>
      </c>
      <c r="HX38" s="37"/>
      <c r="HY38" s="38" t="str">
        <f t="shared" ca="1" si="477"/>
        <v/>
      </c>
      <c r="HZ38" s="38" t="str">
        <f t="shared" ca="1" si="478"/>
        <v/>
      </c>
      <c r="IA38" s="40" t="str">
        <f t="shared" ca="1" si="479"/>
        <v/>
      </c>
      <c r="IB38" s="37"/>
      <c r="IC38" s="38" t="str">
        <f t="shared" ca="1" si="480"/>
        <v/>
      </c>
      <c r="ID38" s="38" t="str">
        <f t="shared" ca="1" si="481"/>
        <v/>
      </c>
      <c r="IE38" s="40" t="str">
        <f t="shared" ca="1" si="482"/>
        <v/>
      </c>
      <c r="IF38" s="37"/>
      <c r="IG38" s="38" t="str">
        <f t="shared" ca="1" si="483"/>
        <v/>
      </c>
      <c r="IH38" s="38" t="str">
        <f t="shared" ca="1" si="484"/>
        <v/>
      </c>
      <c r="II38" s="40" t="str">
        <f t="shared" ca="1" si="485"/>
        <v/>
      </c>
      <c r="IJ38" s="37"/>
      <c r="IK38" s="38" t="str">
        <f t="shared" ca="1" si="486"/>
        <v/>
      </c>
      <c r="IL38" s="38" t="str">
        <f t="shared" ca="1" si="487"/>
        <v/>
      </c>
      <c r="IM38" s="40" t="str">
        <f t="shared" ca="1" si="488"/>
        <v/>
      </c>
      <c r="IN38" s="37"/>
      <c r="IO38" s="38" t="str">
        <f t="shared" ca="1" si="489"/>
        <v/>
      </c>
      <c r="IP38" s="38" t="str">
        <f t="shared" ca="1" si="490"/>
        <v/>
      </c>
      <c r="IQ38" s="40" t="str">
        <f t="shared" ca="1" si="491"/>
        <v/>
      </c>
      <c r="IR38" s="37"/>
      <c r="IS38" s="38" t="str">
        <f t="shared" ca="1" si="492"/>
        <v/>
      </c>
      <c r="IT38" s="38" t="str">
        <f t="shared" ca="1" si="493"/>
        <v/>
      </c>
      <c r="IU38" s="40" t="str">
        <f t="shared" ca="1" si="494"/>
        <v/>
      </c>
      <c r="IV38" s="37"/>
      <c r="IW38" s="38" t="str">
        <f t="shared" ca="1" si="495"/>
        <v/>
      </c>
      <c r="IX38" s="38" t="str">
        <f t="shared" ca="1" si="496"/>
        <v/>
      </c>
      <c r="IY38" s="40" t="str">
        <f t="shared" ca="1" si="497"/>
        <v/>
      </c>
      <c r="IZ38" s="37"/>
      <c r="JA38" s="38" t="str">
        <f t="shared" ca="1" si="498"/>
        <v/>
      </c>
      <c r="JB38" s="38" t="str">
        <f t="shared" ca="1" si="499"/>
        <v/>
      </c>
      <c r="JC38" s="40" t="str">
        <f t="shared" ca="1" si="500"/>
        <v/>
      </c>
      <c r="JD38" s="37"/>
      <c r="JE38" s="38" t="str">
        <f t="shared" ca="1" si="501"/>
        <v/>
      </c>
      <c r="JF38" s="38" t="str">
        <f t="shared" ca="1" si="502"/>
        <v/>
      </c>
      <c r="JG38" s="40" t="str">
        <f t="shared" ca="1" si="503"/>
        <v/>
      </c>
      <c r="JH38" s="37"/>
      <c r="JI38" s="38" t="str">
        <f t="shared" ca="1" si="504"/>
        <v/>
      </c>
      <c r="JJ38" s="38" t="str">
        <f t="shared" ca="1" si="505"/>
        <v/>
      </c>
      <c r="JK38" s="40" t="str">
        <f t="shared" ca="1" si="506"/>
        <v/>
      </c>
      <c r="JL38" s="37"/>
      <c r="JM38" s="38" t="str">
        <f t="shared" ca="1" si="507"/>
        <v/>
      </c>
      <c r="JN38" s="38" t="str">
        <f t="shared" ca="1" si="508"/>
        <v/>
      </c>
      <c r="JO38" s="40" t="str">
        <f t="shared" ca="1" si="509"/>
        <v/>
      </c>
      <c r="JP38" s="37"/>
      <c r="JQ38" s="38" t="str">
        <f t="shared" ca="1" si="510"/>
        <v/>
      </c>
      <c r="JR38" s="38" t="str">
        <f t="shared" ca="1" si="511"/>
        <v/>
      </c>
      <c r="JS38" s="40" t="str">
        <f t="shared" ca="1" si="512"/>
        <v/>
      </c>
      <c r="JT38" s="37"/>
      <c r="JU38" s="38" t="str">
        <f t="shared" ca="1" si="513"/>
        <v/>
      </c>
      <c r="JV38" s="38" t="str">
        <f t="shared" ca="1" si="514"/>
        <v/>
      </c>
      <c r="JW38" s="40" t="str">
        <f t="shared" ca="1" si="515"/>
        <v/>
      </c>
      <c r="JX38" s="37"/>
      <c r="JY38" s="38" t="str">
        <f t="shared" ca="1" si="516"/>
        <v/>
      </c>
      <c r="JZ38" s="38" t="str">
        <f t="shared" ca="1" si="517"/>
        <v/>
      </c>
      <c r="KA38" s="40" t="str">
        <f t="shared" ca="1" si="518"/>
        <v/>
      </c>
      <c r="KB38" s="37"/>
      <c r="KC38" s="38" t="str">
        <f t="shared" ca="1" si="519"/>
        <v/>
      </c>
      <c r="KD38" s="38" t="str">
        <f t="shared" ca="1" si="520"/>
        <v/>
      </c>
      <c r="KE38" s="40" t="str">
        <f t="shared" ca="1" si="521"/>
        <v/>
      </c>
      <c r="KF38" s="37"/>
      <c r="KG38" s="38" t="str">
        <f t="shared" ca="1" si="522"/>
        <v/>
      </c>
      <c r="KH38" s="38" t="str">
        <f t="shared" ca="1" si="523"/>
        <v/>
      </c>
      <c r="KI38" s="40" t="str">
        <f t="shared" ca="1" si="524"/>
        <v/>
      </c>
      <c r="KJ38" s="37"/>
      <c r="KK38" s="38" t="str">
        <f t="shared" ca="1" si="525"/>
        <v/>
      </c>
      <c r="KL38" s="38" t="str">
        <f t="shared" ca="1" si="526"/>
        <v/>
      </c>
      <c r="KM38" s="40" t="str">
        <f t="shared" ca="1" si="527"/>
        <v/>
      </c>
      <c r="KN38" s="37"/>
      <c r="KO38" s="38" t="str">
        <f t="shared" ca="1" si="528"/>
        <v/>
      </c>
      <c r="KP38" s="38" t="str">
        <f t="shared" ca="1" si="529"/>
        <v/>
      </c>
      <c r="KQ38" s="40" t="str">
        <f t="shared" ca="1" si="530"/>
        <v/>
      </c>
      <c r="KR38" s="37"/>
      <c r="KS38" s="38" t="str">
        <f t="shared" ca="1" si="531"/>
        <v/>
      </c>
      <c r="KT38" s="38" t="str">
        <f t="shared" ca="1" si="532"/>
        <v/>
      </c>
      <c r="KU38" s="40" t="str">
        <f t="shared" ca="1" si="533"/>
        <v/>
      </c>
      <c r="KV38" s="37"/>
      <c r="KW38" s="38" t="str">
        <f t="shared" ca="1" si="534"/>
        <v/>
      </c>
      <c r="KX38" s="38" t="str">
        <f t="shared" ca="1" si="535"/>
        <v/>
      </c>
      <c r="KY38" s="40" t="str">
        <f t="shared" ca="1" si="536"/>
        <v/>
      </c>
      <c r="KZ38" s="37"/>
      <c r="LA38" s="38" t="str">
        <f t="shared" ca="1" si="537"/>
        <v/>
      </c>
      <c r="LB38" s="38" t="str">
        <f t="shared" ca="1" si="538"/>
        <v/>
      </c>
      <c r="LC38" s="40" t="str">
        <f t="shared" ca="1" si="539"/>
        <v/>
      </c>
      <c r="LD38" s="37"/>
      <c r="LE38" s="38" t="str">
        <f t="shared" ca="1" si="540"/>
        <v/>
      </c>
      <c r="LF38" s="38" t="str">
        <f t="shared" ca="1" si="541"/>
        <v/>
      </c>
      <c r="LG38" s="40" t="str">
        <f t="shared" ca="1" si="542"/>
        <v/>
      </c>
      <c r="LH38" s="37"/>
      <c r="LI38" s="38" t="str">
        <f t="shared" ca="1" si="543"/>
        <v/>
      </c>
      <c r="LJ38" s="38" t="str">
        <f t="shared" ca="1" si="544"/>
        <v/>
      </c>
      <c r="LK38" s="40" t="str">
        <f t="shared" ca="1" si="545"/>
        <v/>
      </c>
      <c r="LL38" s="37"/>
      <c r="LM38" s="38" t="str">
        <f t="shared" ca="1" si="546"/>
        <v/>
      </c>
      <c r="LN38" s="38" t="str">
        <f t="shared" ca="1" si="547"/>
        <v/>
      </c>
      <c r="LO38" s="40" t="str">
        <f t="shared" ca="1" si="548"/>
        <v/>
      </c>
      <c r="LP38" s="37"/>
      <c r="LQ38" s="38" t="str">
        <f t="shared" ca="1" si="549"/>
        <v/>
      </c>
      <c r="LR38" s="38" t="str">
        <f t="shared" ca="1" si="550"/>
        <v/>
      </c>
      <c r="LS38" s="40" t="str">
        <f t="shared" ca="1" si="551"/>
        <v/>
      </c>
      <c r="LT38" s="37"/>
      <c r="LU38" s="38" t="str">
        <f t="shared" ca="1" si="552"/>
        <v/>
      </c>
      <c r="LV38" s="38" t="str">
        <f t="shared" ca="1" si="553"/>
        <v/>
      </c>
      <c r="LW38" s="40" t="str">
        <f t="shared" ca="1" si="554"/>
        <v/>
      </c>
      <c r="LX38" s="37"/>
      <c r="LY38" s="38" t="str">
        <f t="shared" ca="1" si="555"/>
        <v/>
      </c>
      <c r="LZ38" s="38" t="str">
        <f t="shared" ca="1" si="556"/>
        <v/>
      </c>
      <c r="MA38" s="40" t="str">
        <f t="shared" ca="1" si="557"/>
        <v/>
      </c>
      <c r="MB38" s="37"/>
      <c r="MC38" s="38" t="str">
        <f t="shared" ca="1" si="558"/>
        <v/>
      </c>
      <c r="MD38" s="38" t="str">
        <f t="shared" ca="1" si="559"/>
        <v/>
      </c>
      <c r="ME38" s="40" t="str">
        <f t="shared" ca="1" si="560"/>
        <v/>
      </c>
      <c r="MF38" s="37"/>
      <c r="MG38" s="38" t="str">
        <f t="shared" ca="1" si="561"/>
        <v/>
      </c>
      <c r="MH38" s="38" t="str">
        <f t="shared" ca="1" si="562"/>
        <v/>
      </c>
      <c r="MI38" s="40" t="str">
        <f t="shared" ca="1" si="563"/>
        <v/>
      </c>
      <c r="MJ38" s="37"/>
      <c r="MK38" s="38" t="str">
        <f t="shared" ca="1" si="564"/>
        <v/>
      </c>
      <c r="ML38" s="38" t="str">
        <f t="shared" ca="1" si="565"/>
        <v/>
      </c>
      <c r="MM38" s="40" t="str">
        <f t="shared" ca="1" si="566"/>
        <v/>
      </c>
      <c r="MN38" s="37"/>
      <c r="MO38" s="38" t="str">
        <f t="shared" ca="1" si="567"/>
        <v/>
      </c>
      <c r="MP38" s="38" t="str">
        <f t="shared" ca="1" si="568"/>
        <v/>
      </c>
      <c r="MQ38" s="40" t="str">
        <f t="shared" ca="1" si="569"/>
        <v/>
      </c>
      <c r="MR38" s="37"/>
      <c r="MS38" s="38" t="str">
        <f t="shared" ca="1" si="570"/>
        <v/>
      </c>
      <c r="MT38" s="38" t="str">
        <f t="shared" ca="1" si="571"/>
        <v/>
      </c>
      <c r="MU38" s="40" t="str">
        <f t="shared" ca="1" si="572"/>
        <v/>
      </c>
      <c r="MV38" s="37"/>
      <c r="MW38" s="38" t="str">
        <f t="shared" ca="1" si="573"/>
        <v/>
      </c>
      <c r="MX38" s="38" t="str">
        <f t="shared" ca="1" si="574"/>
        <v/>
      </c>
      <c r="MY38" s="40" t="str">
        <f t="shared" ca="1" si="575"/>
        <v/>
      </c>
      <c r="MZ38" s="37"/>
      <c r="NA38" s="38" t="str">
        <f t="shared" ca="1" si="576"/>
        <v/>
      </c>
      <c r="NB38" s="38" t="str">
        <f t="shared" ca="1" si="577"/>
        <v/>
      </c>
      <c r="NC38" s="40" t="str">
        <f t="shared" ca="1" si="578"/>
        <v/>
      </c>
      <c r="ND38" s="37"/>
      <c r="NE38" s="38" t="str">
        <f t="shared" ca="1" si="579"/>
        <v/>
      </c>
      <c r="NF38" s="38" t="str">
        <f t="shared" ca="1" si="580"/>
        <v/>
      </c>
      <c r="NG38" s="40" t="str">
        <f t="shared" ca="1" si="581"/>
        <v/>
      </c>
      <c r="NH38" s="37"/>
      <c r="NI38" s="38" t="str">
        <f t="shared" ca="1" si="582"/>
        <v/>
      </c>
      <c r="NJ38" s="38" t="str">
        <f t="shared" ca="1" si="583"/>
        <v/>
      </c>
      <c r="NK38" s="40" t="str">
        <f t="shared" ca="1" si="584"/>
        <v/>
      </c>
      <c r="NL38" s="37"/>
      <c r="NM38" s="38" t="str">
        <f t="shared" ca="1" si="585"/>
        <v/>
      </c>
      <c r="NN38" s="38" t="str">
        <f t="shared" ca="1" si="586"/>
        <v/>
      </c>
      <c r="NO38" s="40" t="str">
        <f t="shared" ca="1" si="587"/>
        <v/>
      </c>
      <c r="NP38" s="37"/>
      <c r="NQ38" s="38" t="str">
        <f t="shared" ca="1" si="588"/>
        <v/>
      </c>
      <c r="NR38" s="38" t="str">
        <f t="shared" ca="1" si="589"/>
        <v/>
      </c>
      <c r="NS38" s="40" t="str">
        <f t="shared" ca="1" si="590"/>
        <v/>
      </c>
      <c r="NT38" s="37"/>
      <c r="NU38" s="38" t="str">
        <f t="shared" ca="1" si="591"/>
        <v/>
      </c>
      <c r="NV38" s="38" t="str">
        <f t="shared" ca="1" si="592"/>
        <v/>
      </c>
      <c r="NW38" s="40" t="str">
        <f t="shared" ca="1" si="593"/>
        <v/>
      </c>
      <c r="NX38" s="37"/>
      <c r="NY38" s="38" t="str">
        <f t="shared" ca="1" si="594"/>
        <v/>
      </c>
      <c r="NZ38" s="38" t="str">
        <f t="shared" ca="1" si="595"/>
        <v/>
      </c>
      <c r="OA38" s="40" t="str">
        <f t="shared" ca="1" si="596"/>
        <v/>
      </c>
      <c r="OB38" s="37"/>
      <c r="OC38" s="38" t="str">
        <f t="shared" ca="1" si="597"/>
        <v/>
      </c>
      <c r="OD38" s="38" t="str">
        <f t="shared" ca="1" si="598"/>
        <v/>
      </c>
      <c r="OE38" s="40" t="str">
        <f t="shared" ca="1" si="599"/>
        <v/>
      </c>
      <c r="OF38" s="37"/>
      <c r="OG38" s="38" t="str">
        <f t="shared" ca="1" si="600"/>
        <v/>
      </c>
      <c r="OH38" s="38" t="str">
        <f t="shared" ca="1" si="601"/>
        <v/>
      </c>
      <c r="OI38" s="40" t="str">
        <f t="shared" ca="1" si="602"/>
        <v/>
      </c>
      <c r="OJ38" s="37"/>
      <c r="OK38" s="38" t="str">
        <f t="shared" ca="1" si="603"/>
        <v/>
      </c>
      <c r="OL38" s="38" t="str">
        <f t="shared" ca="1" si="604"/>
        <v/>
      </c>
      <c r="OM38" s="40" t="str">
        <f t="shared" ca="1" si="605"/>
        <v/>
      </c>
      <c r="ON38" s="37">
        <v>8</v>
      </c>
      <c r="OO38" s="38">
        <f t="shared" ca="1" si="606"/>
        <v>16</v>
      </c>
      <c r="OP38" s="38">
        <f t="shared" ca="1" si="607"/>
        <v>2.5</v>
      </c>
      <c r="OQ38" s="40">
        <f t="shared" ca="1" si="608"/>
        <v>22.5</v>
      </c>
      <c r="OR38" s="37"/>
      <c r="OS38" s="38" t="str">
        <f t="shared" ca="1" si="609"/>
        <v/>
      </c>
      <c r="OT38" s="38" t="str">
        <f t="shared" ca="1" si="610"/>
        <v/>
      </c>
      <c r="OU38" s="40" t="str">
        <f t="shared" ca="1" si="611"/>
        <v/>
      </c>
      <c r="OV38" s="37"/>
      <c r="OW38" s="38" t="str">
        <f t="shared" ca="1" si="612"/>
        <v/>
      </c>
      <c r="OX38" s="38" t="str">
        <f t="shared" ca="1" si="613"/>
        <v/>
      </c>
      <c r="OY38" s="40" t="str">
        <f t="shared" ca="1" si="614"/>
        <v/>
      </c>
      <c r="OZ38" s="37"/>
      <c r="PA38" s="38" t="str">
        <f t="shared" ca="1" si="615"/>
        <v/>
      </c>
      <c r="PB38" s="38" t="str">
        <f t="shared" ca="1" si="616"/>
        <v/>
      </c>
      <c r="PC38" s="40" t="str">
        <f t="shared" ca="1" si="617"/>
        <v/>
      </c>
      <c r="PD38" s="37"/>
      <c r="PE38" s="38" t="str">
        <f t="shared" ca="1" si="618"/>
        <v/>
      </c>
      <c r="PF38" s="38" t="str">
        <f t="shared" ca="1" si="619"/>
        <v/>
      </c>
      <c r="PG38" s="40" t="str">
        <f t="shared" ca="1" si="620"/>
        <v/>
      </c>
      <c r="PH38" s="37"/>
      <c r="PI38" s="38" t="str">
        <f t="shared" ca="1" si="621"/>
        <v/>
      </c>
      <c r="PJ38" s="38" t="str">
        <f t="shared" ca="1" si="622"/>
        <v/>
      </c>
      <c r="PK38" s="40" t="str">
        <f t="shared" ca="1" si="623"/>
        <v/>
      </c>
      <c r="PL38" s="37"/>
      <c r="PM38" s="38" t="str">
        <f t="shared" ca="1" si="624"/>
        <v/>
      </c>
      <c r="PN38" s="38" t="str">
        <f t="shared" ca="1" si="625"/>
        <v/>
      </c>
      <c r="PO38" s="40" t="str">
        <f t="shared" ca="1" si="626"/>
        <v/>
      </c>
      <c r="PP38" s="37"/>
      <c r="PQ38" s="38" t="str">
        <f t="shared" ca="1" si="627"/>
        <v/>
      </c>
      <c r="PR38" s="38" t="str">
        <f t="shared" ca="1" si="628"/>
        <v/>
      </c>
      <c r="PS38" s="40" t="str">
        <f t="shared" ca="1" si="629"/>
        <v/>
      </c>
      <c r="PT38" s="37"/>
      <c r="PU38" s="38" t="str">
        <f t="shared" ca="1" si="630"/>
        <v/>
      </c>
      <c r="PV38" s="38" t="str">
        <f t="shared" ca="1" si="631"/>
        <v/>
      </c>
      <c r="PW38" s="40" t="str">
        <f t="shared" ca="1" si="632"/>
        <v/>
      </c>
      <c r="PX38" s="37"/>
      <c r="PY38" s="38" t="str">
        <f t="shared" ca="1" si="633"/>
        <v/>
      </c>
      <c r="PZ38" s="38" t="str">
        <f t="shared" ca="1" si="634"/>
        <v/>
      </c>
      <c r="QA38" s="40" t="str">
        <f t="shared" ca="1" si="635"/>
        <v/>
      </c>
      <c r="QB38" s="37"/>
      <c r="QC38" s="38" t="str">
        <f t="shared" ca="1" si="636"/>
        <v/>
      </c>
      <c r="QD38" s="38" t="str">
        <f t="shared" ca="1" si="637"/>
        <v/>
      </c>
      <c r="QE38" s="40" t="str">
        <f t="shared" ca="1" si="638"/>
        <v/>
      </c>
      <c r="QF38" s="37"/>
      <c r="QG38" s="38" t="str">
        <f t="shared" ca="1" si="639"/>
        <v/>
      </c>
      <c r="QH38" s="38" t="str">
        <f t="shared" ca="1" si="640"/>
        <v/>
      </c>
      <c r="QI38" s="40" t="str">
        <f t="shared" ca="1" si="641"/>
        <v/>
      </c>
      <c r="QJ38" s="37"/>
      <c r="QK38" s="38" t="str">
        <f t="shared" ca="1" si="642"/>
        <v/>
      </c>
      <c r="QL38" s="38" t="str">
        <f t="shared" ca="1" si="643"/>
        <v/>
      </c>
      <c r="QM38" s="40" t="str">
        <f t="shared" ca="1" si="644"/>
        <v/>
      </c>
      <c r="QN38" s="37"/>
      <c r="QO38" s="38" t="str">
        <f t="shared" ca="1" si="645"/>
        <v/>
      </c>
      <c r="QP38" s="38" t="str">
        <f t="shared" ca="1" si="646"/>
        <v/>
      </c>
      <c r="QQ38" s="40" t="str">
        <f t="shared" ca="1" si="647"/>
        <v/>
      </c>
      <c r="QR38" s="37"/>
      <c r="QS38" s="38" t="str">
        <f t="shared" ca="1" si="648"/>
        <v/>
      </c>
      <c r="QT38" s="38" t="str">
        <f t="shared" ca="1" si="649"/>
        <v/>
      </c>
      <c r="QU38" s="40" t="str">
        <f t="shared" ca="1" si="650"/>
        <v/>
      </c>
      <c r="QV38" s="37"/>
      <c r="QW38" s="38" t="str">
        <f t="shared" ca="1" si="651"/>
        <v/>
      </c>
      <c r="QX38" s="38" t="str">
        <f t="shared" ca="1" si="652"/>
        <v/>
      </c>
      <c r="QY38" s="40" t="str">
        <f t="shared" ca="1" si="653"/>
        <v/>
      </c>
      <c r="QZ38" s="37"/>
      <c r="RA38" s="38" t="str">
        <f t="shared" ca="1" si="654"/>
        <v/>
      </c>
      <c r="RB38" s="38" t="str">
        <f t="shared" ca="1" si="655"/>
        <v/>
      </c>
      <c r="RC38" s="40" t="str">
        <f t="shared" ca="1" si="656"/>
        <v/>
      </c>
      <c r="RD38" s="37"/>
      <c r="RE38" s="38" t="str">
        <f t="shared" ca="1" si="657"/>
        <v/>
      </c>
      <c r="RF38" s="38" t="str">
        <f t="shared" ca="1" si="658"/>
        <v/>
      </c>
      <c r="RG38" s="40" t="str">
        <f t="shared" ca="1" si="659"/>
        <v/>
      </c>
      <c r="RH38" s="37"/>
      <c r="RI38" s="38" t="str">
        <f t="shared" ca="1" si="660"/>
        <v/>
      </c>
      <c r="RJ38" s="38" t="str">
        <f t="shared" ca="1" si="661"/>
        <v/>
      </c>
      <c r="RK38" s="40" t="str">
        <f t="shared" ca="1" si="662"/>
        <v/>
      </c>
      <c r="RL38" s="37"/>
      <c r="RM38" s="38" t="str">
        <f t="shared" ca="1" si="663"/>
        <v/>
      </c>
      <c r="RN38" s="38" t="str">
        <f t="shared" ca="1" si="664"/>
        <v/>
      </c>
      <c r="RO38" s="40" t="str">
        <f t="shared" ca="1" si="665"/>
        <v/>
      </c>
      <c r="RP38" s="37"/>
      <c r="RQ38" s="38" t="str">
        <f t="shared" ca="1" si="666"/>
        <v/>
      </c>
      <c r="RR38" s="38" t="str">
        <f t="shared" ca="1" si="667"/>
        <v/>
      </c>
      <c r="RS38" s="40" t="str">
        <f t="shared" ca="1" si="668"/>
        <v/>
      </c>
      <c r="RT38" s="37"/>
      <c r="RU38" s="38" t="str">
        <f t="shared" ca="1" si="669"/>
        <v/>
      </c>
      <c r="RV38" s="38" t="str">
        <f t="shared" ca="1" si="670"/>
        <v/>
      </c>
      <c r="RW38" s="40" t="str">
        <f t="shared" ca="1" si="671"/>
        <v/>
      </c>
      <c r="RX38" s="37"/>
      <c r="RY38" s="38" t="str">
        <f t="shared" ca="1" si="672"/>
        <v/>
      </c>
      <c r="RZ38" s="38" t="str">
        <f t="shared" ca="1" si="673"/>
        <v/>
      </c>
      <c r="SA38" s="40" t="str">
        <f t="shared" ca="1" si="674"/>
        <v/>
      </c>
      <c r="SB38" s="37"/>
      <c r="SC38" s="38" t="str">
        <f t="shared" ca="1" si="675"/>
        <v/>
      </c>
      <c r="SD38" s="38" t="str">
        <f t="shared" ca="1" si="676"/>
        <v/>
      </c>
      <c r="SE38" s="40" t="str">
        <f t="shared" ca="1" si="677"/>
        <v/>
      </c>
      <c r="SF38" s="37"/>
      <c r="SG38" s="38" t="str">
        <f t="shared" ca="1" si="678"/>
        <v/>
      </c>
      <c r="SH38" s="38" t="str">
        <f t="shared" ca="1" si="679"/>
        <v/>
      </c>
      <c r="SI38" s="40" t="str">
        <f t="shared" ca="1" si="680"/>
        <v/>
      </c>
      <c r="SJ38" s="37"/>
      <c r="SK38" s="38" t="str">
        <f t="shared" ca="1" si="681"/>
        <v/>
      </c>
      <c r="SL38" s="38" t="str">
        <f t="shared" ca="1" si="682"/>
        <v/>
      </c>
      <c r="SM38" s="40" t="str">
        <f t="shared" ca="1" si="683"/>
        <v/>
      </c>
      <c r="SN38" s="37"/>
      <c r="SO38" s="38" t="str">
        <f t="shared" ca="1" si="684"/>
        <v/>
      </c>
      <c r="SP38" s="38" t="str">
        <f t="shared" ca="1" si="685"/>
        <v/>
      </c>
      <c r="SQ38" s="40" t="str">
        <f t="shared" ca="1" si="686"/>
        <v/>
      </c>
      <c r="SR38" s="37"/>
      <c r="SS38" s="38" t="str">
        <f t="shared" ca="1" si="687"/>
        <v/>
      </c>
      <c r="ST38" s="38" t="str">
        <f t="shared" ca="1" si="688"/>
        <v/>
      </c>
      <c r="SU38" s="40" t="str">
        <f t="shared" ca="1" si="689"/>
        <v/>
      </c>
      <c r="SV38" s="37"/>
      <c r="SW38" s="38" t="str">
        <f t="shared" ca="1" si="690"/>
        <v/>
      </c>
      <c r="SX38" s="38" t="str">
        <f t="shared" ca="1" si="691"/>
        <v/>
      </c>
      <c r="SY38" s="40" t="str">
        <f t="shared" ca="1" si="692"/>
        <v/>
      </c>
      <c r="SZ38" s="37"/>
      <c r="TA38" s="38" t="str">
        <f t="shared" ca="1" si="693"/>
        <v/>
      </c>
      <c r="TB38" s="38" t="str">
        <f t="shared" ca="1" si="694"/>
        <v/>
      </c>
      <c r="TC38" s="40" t="str">
        <f t="shared" ca="1" si="695"/>
        <v/>
      </c>
      <c r="TD38" s="37"/>
      <c r="TE38" s="38" t="str">
        <f t="shared" ca="1" si="696"/>
        <v/>
      </c>
      <c r="TF38" s="38" t="str">
        <f t="shared" ca="1" si="697"/>
        <v/>
      </c>
      <c r="TG38" s="40" t="str">
        <f t="shared" ca="1" si="698"/>
        <v/>
      </c>
      <c r="TH38" s="37"/>
      <c r="TI38" s="38" t="str">
        <f t="shared" ca="1" si="699"/>
        <v/>
      </c>
      <c r="TJ38" s="38" t="str">
        <f t="shared" ca="1" si="700"/>
        <v/>
      </c>
      <c r="TK38" s="40" t="str">
        <f t="shared" ca="1" si="701"/>
        <v/>
      </c>
      <c r="TL38" s="37"/>
      <c r="TM38" s="38" t="str">
        <f t="shared" ca="1" si="702"/>
        <v/>
      </c>
      <c r="TN38" s="38" t="str">
        <f t="shared" ca="1" si="703"/>
        <v/>
      </c>
      <c r="TO38" s="40" t="str">
        <f t="shared" ca="1" si="704"/>
        <v/>
      </c>
      <c r="TP38" s="37"/>
      <c r="TQ38" s="38" t="str">
        <f t="shared" ca="1" si="705"/>
        <v/>
      </c>
      <c r="TR38" s="38" t="str">
        <f t="shared" ca="1" si="706"/>
        <v/>
      </c>
      <c r="TS38" s="40" t="str">
        <f t="shared" ca="1" si="707"/>
        <v/>
      </c>
      <c r="TT38" s="37"/>
      <c r="TU38" s="38" t="str">
        <f t="shared" ca="1" si="708"/>
        <v/>
      </c>
      <c r="TV38" s="38" t="str">
        <f t="shared" ca="1" si="709"/>
        <v/>
      </c>
      <c r="TW38" s="40" t="str">
        <f t="shared" ca="1" si="710"/>
        <v/>
      </c>
      <c r="TX38" s="37"/>
      <c r="TY38" s="38" t="str">
        <f t="shared" ca="1" si="711"/>
        <v/>
      </c>
      <c r="TZ38" s="38" t="str">
        <f t="shared" ca="1" si="712"/>
        <v/>
      </c>
      <c r="UA38" s="40" t="str">
        <f t="shared" ca="1" si="713"/>
        <v/>
      </c>
      <c r="UB38" s="37"/>
      <c r="UC38" s="38" t="str">
        <f t="shared" ca="1" si="714"/>
        <v/>
      </c>
      <c r="UD38" s="38" t="str">
        <f t="shared" ca="1" si="715"/>
        <v/>
      </c>
      <c r="UE38" s="40" t="str">
        <f t="shared" ca="1" si="716"/>
        <v/>
      </c>
      <c r="UF38" s="37"/>
      <c r="UG38" s="38" t="str">
        <f t="shared" ca="1" si="717"/>
        <v/>
      </c>
      <c r="UH38" s="38" t="str">
        <f t="shared" ca="1" si="718"/>
        <v/>
      </c>
      <c r="UI38" s="40" t="str">
        <f t="shared" ca="1" si="719"/>
        <v/>
      </c>
      <c r="UJ38" s="37"/>
      <c r="UK38" s="38" t="str">
        <f t="shared" ca="1" si="720"/>
        <v/>
      </c>
      <c r="UL38" s="38" t="str">
        <f t="shared" ca="1" si="721"/>
        <v/>
      </c>
      <c r="UM38" s="40" t="str">
        <f t="shared" ca="1" si="722"/>
        <v/>
      </c>
      <c r="UN38" s="37"/>
      <c r="UO38" s="38" t="str">
        <f t="shared" ca="1" si="723"/>
        <v/>
      </c>
      <c r="UP38" s="38" t="str">
        <f t="shared" ca="1" si="724"/>
        <v/>
      </c>
      <c r="UQ38" s="40" t="str">
        <f t="shared" ca="1" si="725"/>
        <v/>
      </c>
      <c r="UR38" s="37"/>
      <c r="US38" s="38" t="str">
        <f t="shared" ca="1" si="726"/>
        <v/>
      </c>
      <c r="UT38" s="38" t="str">
        <f t="shared" ca="1" si="727"/>
        <v/>
      </c>
      <c r="UU38" s="40" t="str">
        <f t="shared" ca="1" si="728"/>
        <v/>
      </c>
      <c r="UV38" s="37"/>
      <c r="UW38" s="38" t="str">
        <f t="shared" ca="1" si="729"/>
        <v/>
      </c>
      <c r="UX38" s="38" t="str">
        <f t="shared" ca="1" si="730"/>
        <v/>
      </c>
      <c r="UY38" s="40" t="str">
        <f t="shared" ca="1" si="731"/>
        <v/>
      </c>
      <c r="UZ38" s="37"/>
      <c r="VA38" s="38" t="str">
        <f t="shared" ca="1" si="732"/>
        <v/>
      </c>
      <c r="VB38" s="38" t="str">
        <f t="shared" ca="1" si="733"/>
        <v/>
      </c>
      <c r="VC38" s="40" t="str">
        <f t="shared" ca="1" si="734"/>
        <v/>
      </c>
      <c r="VD38" s="37"/>
      <c r="VE38" s="38" t="str">
        <f t="shared" ca="1" si="735"/>
        <v/>
      </c>
      <c r="VF38" s="38" t="str">
        <f t="shared" ca="1" si="736"/>
        <v/>
      </c>
      <c r="VG38" s="40" t="str">
        <f t="shared" ca="1" si="737"/>
        <v/>
      </c>
      <c r="VH38" s="37"/>
      <c r="VI38" s="38" t="str">
        <f t="shared" ca="1" si="738"/>
        <v/>
      </c>
      <c r="VJ38" s="38" t="str">
        <f t="shared" ca="1" si="739"/>
        <v/>
      </c>
      <c r="VK38" s="40" t="str">
        <f t="shared" ca="1" si="740"/>
        <v/>
      </c>
      <c r="VL38" s="37"/>
      <c r="VM38" s="38" t="str">
        <f t="shared" ca="1" si="741"/>
        <v/>
      </c>
      <c r="VN38" s="38" t="str">
        <f t="shared" ca="1" si="742"/>
        <v/>
      </c>
      <c r="VO38" s="40" t="str">
        <f t="shared" ca="1" si="743"/>
        <v/>
      </c>
      <c r="VP38" s="37"/>
      <c r="VQ38" s="38" t="str">
        <f t="shared" ca="1" si="744"/>
        <v/>
      </c>
      <c r="VR38" s="38" t="str">
        <f t="shared" ca="1" si="745"/>
        <v/>
      </c>
      <c r="VS38" s="40" t="str">
        <f t="shared" ca="1" si="746"/>
        <v/>
      </c>
      <c r="VT38" s="37"/>
      <c r="VU38" s="38" t="str">
        <f t="shared" ca="1" si="747"/>
        <v/>
      </c>
      <c r="VV38" s="38" t="str">
        <f t="shared" ca="1" si="748"/>
        <v/>
      </c>
      <c r="VW38" s="40" t="str">
        <f t="shared" ca="1" si="749"/>
        <v/>
      </c>
      <c r="VX38" s="37"/>
      <c r="VY38" s="38"/>
      <c r="VZ38" s="38"/>
      <c r="WA38" s="40"/>
      <c r="WB38" s="37"/>
      <c r="WC38" s="38" t="str">
        <f t="shared" ca="1" si="750"/>
        <v/>
      </c>
      <c r="WD38" s="38" t="str">
        <f t="shared" ca="1" si="751"/>
        <v/>
      </c>
      <c r="WE38" s="40" t="str">
        <f t="shared" ca="1" si="752"/>
        <v/>
      </c>
      <c r="WF38" s="37"/>
      <c r="WG38" s="38" t="str">
        <f t="shared" ca="1" si="753"/>
        <v/>
      </c>
      <c r="WH38" s="38" t="str">
        <f t="shared" ca="1" si="754"/>
        <v/>
      </c>
      <c r="WI38" s="40" t="str">
        <f t="shared" ca="1" si="755"/>
        <v/>
      </c>
      <c r="WJ38" s="37"/>
      <c r="WK38" s="38" t="str">
        <f t="shared" ca="1" si="756"/>
        <v/>
      </c>
      <c r="WL38" s="38" t="str">
        <f t="shared" ca="1" si="757"/>
        <v/>
      </c>
      <c r="WM38" s="40" t="str">
        <f t="shared" ca="1" si="758"/>
        <v/>
      </c>
      <c r="WN38" s="37"/>
      <c r="WO38" s="38" t="str">
        <f t="shared" ca="1" si="759"/>
        <v/>
      </c>
      <c r="WP38" s="38" t="str">
        <f t="shared" ca="1" si="760"/>
        <v/>
      </c>
      <c r="WQ38" s="40" t="str">
        <f t="shared" ca="1" si="761"/>
        <v/>
      </c>
      <c r="WR38" s="37"/>
      <c r="WS38" s="38" t="str">
        <f t="shared" ca="1" si="762"/>
        <v/>
      </c>
      <c r="WT38" s="38" t="str">
        <f t="shared" ca="1" si="763"/>
        <v/>
      </c>
      <c r="WU38" s="40" t="str">
        <f t="shared" ca="1" si="764"/>
        <v/>
      </c>
      <c r="WV38" s="37"/>
      <c r="WW38" s="38" t="str">
        <f t="shared" ca="1" si="765"/>
        <v/>
      </c>
      <c r="WX38" s="38" t="str">
        <f t="shared" ca="1" si="766"/>
        <v/>
      </c>
      <c r="WY38" s="40" t="str">
        <f t="shared" ca="1" si="767"/>
        <v/>
      </c>
      <c r="WZ38" s="37"/>
      <c r="XA38" s="38" t="str">
        <f t="shared" ca="1" si="768"/>
        <v/>
      </c>
      <c r="XB38" s="38" t="str">
        <f t="shared" ca="1" si="769"/>
        <v/>
      </c>
      <c r="XC38" s="40" t="str">
        <f t="shared" ca="1" si="770"/>
        <v/>
      </c>
      <c r="XD38" s="37"/>
      <c r="XE38" s="38" t="str">
        <f t="shared" ca="1" si="771"/>
        <v/>
      </c>
      <c r="XF38" s="38" t="str">
        <f t="shared" ca="1" si="772"/>
        <v/>
      </c>
      <c r="XG38" s="40" t="str">
        <f t="shared" ca="1" si="773"/>
        <v/>
      </c>
      <c r="XH38" s="37"/>
      <c r="XI38" s="38" t="str">
        <f t="shared" ca="1" si="774"/>
        <v/>
      </c>
      <c r="XJ38" s="38" t="str">
        <f t="shared" ca="1" si="775"/>
        <v/>
      </c>
      <c r="XK38" s="40" t="str">
        <f t="shared" ca="1" si="776"/>
        <v/>
      </c>
      <c r="XL38" s="37"/>
      <c r="XM38" s="38" t="str">
        <f t="shared" ca="1" si="777"/>
        <v/>
      </c>
      <c r="XN38" s="38" t="str">
        <f t="shared" ca="1" si="778"/>
        <v/>
      </c>
      <c r="XO38" s="40" t="str">
        <f t="shared" ca="1" si="779"/>
        <v/>
      </c>
      <c r="XP38" s="37"/>
      <c r="XQ38" s="38" t="str">
        <f t="shared" ca="1" si="780"/>
        <v/>
      </c>
      <c r="XR38" s="38" t="str">
        <f t="shared" ca="1" si="781"/>
        <v/>
      </c>
      <c r="XS38" s="40" t="str">
        <f t="shared" ca="1" si="782"/>
        <v/>
      </c>
      <c r="XT38" s="37"/>
      <c r="XU38" s="38" t="str">
        <f t="shared" ca="1" si="783"/>
        <v/>
      </c>
      <c r="XV38" s="38" t="str">
        <f t="shared" ca="1" si="784"/>
        <v/>
      </c>
      <c r="XW38" s="40" t="str">
        <f t="shared" ca="1" si="785"/>
        <v/>
      </c>
      <c r="XX38" s="37"/>
      <c r="XY38" s="38" t="str">
        <f t="shared" ca="1" si="786"/>
        <v/>
      </c>
      <c r="XZ38" s="38" t="str">
        <f t="shared" ca="1" si="787"/>
        <v/>
      </c>
      <c r="YA38" s="40" t="str">
        <f t="shared" ca="1" si="788"/>
        <v/>
      </c>
      <c r="YB38" s="37"/>
      <c r="YC38" s="38" t="str">
        <f t="shared" ca="1" si="789"/>
        <v/>
      </c>
      <c r="YD38" s="38" t="str">
        <f t="shared" ca="1" si="790"/>
        <v/>
      </c>
      <c r="YE38" s="40" t="str">
        <f t="shared" ca="1" si="791"/>
        <v/>
      </c>
      <c r="YF38" s="37"/>
      <c r="YG38" s="38" t="str">
        <f t="shared" ca="1" si="792"/>
        <v/>
      </c>
      <c r="YH38" s="38" t="str">
        <f t="shared" ca="1" si="793"/>
        <v/>
      </c>
      <c r="YI38" s="40" t="str">
        <f t="shared" ca="1" si="794"/>
        <v/>
      </c>
      <c r="YJ38" s="37"/>
      <c r="YK38" s="38" t="str">
        <f t="shared" ca="1" si="795"/>
        <v/>
      </c>
      <c r="YL38" s="38" t="str">
        <f t="shared" ca="1" si="796"/>
        <v/>
      </c>
      <c r="YM38" s="40" t="str">
        <f t="shared" ca="1" si="797"/>
        <v/>
      </c>
      <c r="YN38" s="37"/>
      <c r="YO38" s="38" t="str">
        <f t="shared" ca="1" si="798"/>
        <v/>
      </c>
      <c r="YP38" s="38" t="str">
        <f t="shared" ca="1" si="799"/>
        <v/>
      </c>
      <c r="YQ38" s="40" t="str">
        <f t="shared" ca="1" si="800"/>
        <v/>
      </c>
      <c r="YR38" s="37"/>
      <c r="YS38" s="38" t="str">
        <f t="shared" ca="1" si="801"/>
        <v/>
      </c>
      <c r="YT38" s="38" t="str">
        <f t="shared" ca="1" si="802"/>
        <v/>
      </c>
      <c r="YU38" s="40" t="str">
        <f t="shared" ca="1" si="803"/>
        <v/>
      </c>
      <c r="YV38" s="37"/>
      <c r="YW38" s="38" t="str">
        <f t="shared" ca="1" si="804"/>
        <v/>
      </c>
      <c r="YX38" s="38" t="str">
        <f t="shared" ca="1" si="805"/>
        <v/>
      </c>
      <c r="YY38" s="40" t="str">
        <f t="shared" ca="1" si="806"/>
        <v/>
      </c>
      <c r="YZ38" s="37"/>
      <c r="ZA38" s="38" t="str">
        <f t="shared" ca="1" si="807"/>
        <v/>
      </c>
      <c r="ZB38" s="38" t="str">
        <f t="shared" ca="1" si="808"/>
        <v/>
      </c>
      <c r="ZC38" s="40" t="str">
        <f t="shared" ca="1" si="809"/>
        <v/>
      </c>
      <c r="ZD38" s="37"/>
      <c r="ZE38" s="38" t="str">
        <f t="shared" ca="1" si="810"/>
        <v/>
      </c>
      <c r="ZF38" s="38" t="str">
        <f t="shared" ca="1" si="811"/>
        <v/>
      </c>
      <c r="ZG38" s="40" t="str">
        <f t="shared" ca="1" si="812"/>
        <v/>
      </c>
      <c r="ZH38" s="37"/>
      <c r="ZI38" s="38" t="str">
        <f t="shared" ca="1" si="813"/>
        <v/>
      </c>
      <c r="ZJ38" s="38" t="str">
        <f t="shared" ca="1" si="814"/>
        <v/>
      </c>
      <c r="ZK38" s="40" t="str">
        <f t="shared" ca="1" si="815"/>
        <v/>
      </c>
      <c r="ZL38" s="37"/>
      <c r="ZM38" s="38" t="str">
        <f t="shared" ca="1" si="816"/>
        <v/>
      </c>
      <c r="ZN38" s="38" t="str">
        <f t="shared" ca="1" si="817"/>
        <v/>
      </c>
      <c r="ZO38" s="40" t="str">
        <f t="shared" ca="1" si="818"/>
        <v/>
      </c>
      <c r="ZP38" s="37"/>
      <c r="ZQ38" s="38" t="str">
        <f t="shared" ca="1" si="819"/>
        <v/>
      </c>
      <c r="ZR38" s="38" t="str">
        <f t="shared" ca="1" si="820"/>
        <v/>
      </c>
      <c r="ZS38" s="40" t="str">
        <f t="shared" ca="1" si="821"/>
        <v/>
      </c>
      <c r="ZT38" s="37"/>
      <c r="ZU38" s="38" t="str">
        <f t="shared" ca="1" si="822"/>
        <v/>
      </c>
      <c r="ZV38" s="38" t="str">
        <f t="shared" ca="1" si="823"/>
        <v/>
      </c>
      <c r="ZW38" s="40" t="str">
        <f t="shared" ca="1" si="824"/>
        <v/>
      </c>
      <c r="ZX38" s="37"/>
      <c r="ZY38" s="38" t="str">
        <f t="shared" ca="1" si="825"/>
        <v/>
      </c>
      <c r="ZZ38" s="38" t="str">
        <f t="shared" ca="1" si="826"/>
        <v/>
      </c>
      <c r="AAA38" s="40" t="str">
        <f t="shared" ca="1" si="827"/>
        <v/>
      </c>
      <c r="AAB38" s="37"/>
      <c r="AAC38" s="38" t="str">
        <f t="shared" ca="1" si="828"/>
        <v/>
      </c>
      <c r="AAD38" s="38" t="str">
        <f t="shared" ca="1" si="829"/>
        <v/>
      </c>
      <c r="AAE38" s="40" t="str">
        <f t="shared" ca="1" si="830"/>
        <v/>
      </c>
      <c r="AAF38" s="37"/>
      <c r="AAG38" s="38" t="str">
        <f t="shared" ca="1" si="831"/>
        <v/>
      </c>
      <c r="AAH38" s="38" t="str">
        <f t="shared" ca="1" si="832"/>
        <v/>
      </c>
      <c r="AAI38" s="40" t="str">
        <f t="shared" ca="1" si="833"/>
        <v/>
      </c>
      <c r="AAJ38" s="37"/>
      <c r="AAK38" s="38" t="str">
        <f t="shared" ca="1" si="834"/>
        <v/>
      </c>
      <c r="AAL38" s="38" t="str">
        <f t="shared" ca="1" si="835"/>
        <v/>
      </c>
      <c r="AAM38" s="40" t="str">
        <f t="shared" ca="1" si="836"/>
        <v/>
      </c>
      <c r="AAN38" s="37"/>
      <c r="AAO38" s="38" t="str">
        <f t="shared" ca="1" si="837"/>
        <v/>
      </c>
      <c r="AAP38" s="38" t="str">
        <f t="shared" ca="1" si="838"/>
        <v/>
      </c>
      <c r="AAQ38" s="40" t="str">
        <f t="shared" ca="1" si="839"/>
        <v/>
      </c>
      <c r="AAR38" s="37"/>
      <c r="AAS38" s="38" t="str">
        <f t="shared" ca="1" si="840"/>
        <v/>
      </c>
      <c r="AAT38" s="38" t="str">
        <f t="shared" ca="1" si="841"/>
        <v/>
      </c>
      <c r="AAU38" s="40" t="str">
        <f t="shared" ca="1" si="842"/>
        <v/>
      </c>
      <c r="AAV38" s="37"/>
      <c r="AAW38" s="38" t="str">
        <f t="shared" ca="1" si="843"/>
        <v/>
      </c>
      <c r="AAX38" s="38" t="str">
        <f t="shared" ca="1" si="844"/>
        <v/>
      </c>
      <c r="AAY38" s="40" t="str">
        <f t="shared" ca="1" si="845"/>
        <v/>
      </c>
      <c r="AAZ38" s="37"/>
      <c r="ABA38" s="38" t="str">
        <f t="shared" ca="1" si="846"/>
        <v/>
      </c>
      <c r="ABB38" s="38" t="str">
        <f t="shared" ca="1" si="847"/>
        <v/>
      </c>
      <c r="ABC38" s="40" t="str">
        <f t="shared" ca="1" si="848"/>
        <v/>
      </c>
      <c r="ABD38" s="37"/>
      <c r="ABE38" s="38" t="str">
        <f t="shared" ca="1" si="849"/>
        <v/>
      </c>
      <c r="ABF38" s="38" t="str">
        <f t="shared" ca="1" si="850"/>
        <v/>
      </c>
      <c r="ABG38" s="40" t="str">
        <f t="shared" ca="1" si="851"/>
        <v/>
      </c>
      <c r="ABH38" s="37"/>
      <c r="ABI38" s="38" t="str">
        <f t="shared" ca="1" si="852"/>
        <v/>
      </c>
      <c r="ABJ38" s="38" t="str">
        <f t="shared" ca="1" si="853"/>
        <v/>
      </c>
      <c r="ABK38" s="40" t="str">
        <f t="shared" ca="1" si="854"/>
        <v/>
      </c>
      <c r="ABL38" s="37"/>
      <c r="ABM38" s="38" t="str">
        <f t="shared" ca="1" si="855"/>
        <v/>
      </c>
      <c r="ABN38" s="38" t="str">
        <f t="shared" ca="1" si="856"/>
        <v/>
      </c>
      <c r="ABO38" s="40" t="str">
        <f t="shared" ca="1" si="857"/>
        <v/>
      </c>
      <c r="ABP38" s="37"/>
      <c r="ABQ38" s="38" t="str">
        <f t="shared" ca="1" si="858"/>
        <v/>
      </c>
      <c r="ABR38" s="38" t="str">
        <f t="shared" ca="1" si="859"/>
        <v/>
      </c>
      <c r="ABS38" s="40" t="str">
        <f t="shared" ca="1" si="860"/>
        <v/>
      </c>
      <c r="ABT38" s="37"/>
      <c r="ABU38" s="38" t="str">
        <f t="shared" ca="1" si="861"/>
        <v/>
      </c>
      <c r="ABV38" s="38" t="str">
        <f t="shared" ca="1" si="862"/>
        <v/>
      </c>
      <c r="ABW38" s="40" t="str">
        <f t="shared" ca="1" si="863"/>
        <v/>
      </c>
      <c r="ABX38" s="37"/>
      <c r="ABY38" s="38" t="str">
        <f t="shared" ca="1" si="864"/>
        <v/>
      </c>
      <c r="ABZ38" s="38" t="str">
        <f t="shared" ca="1" si="865"/>
        <v/>
      </c>
      <c r="ACA38" s="40" t="str">
        <f t="shared" ca="1" si="866"/>
        <v/>
      </c>
      <c r="ACB38" s="37"/>
      <c r="ACC38" s="38" t="str">
        <f t="shared" ca="1" si="867"/>
        <v/>
      </c>
      <c r="ACD38" s="38" t="str">
        <f t="shared" ca="1" si="868"/>
        <v/>
      </c>
      <c r="ACE38" s="40" t="str">
        <f t="shared" ca="1" si="869"/>
        <v/>
      </c>
      <c r="ACF38" s="37"/>
      <c r="ACG38" s="38" t="str">
        <f t="shared" ca="1" si="870"/>
        <v/>
      </c>
      <c r="ACH38" s="38" t="str">
        <f t="shared" ca="1" si="871"/>
        <v/>
      </c>
      <c r="ACI38" s="40" t="str">
        <f t="shared" ca="1" si="872"/>
        <v/>
      </c>
      <c r="ACJ38" s="37"/>
      <c r="ACK38" s="38" t="str">
        <f t="shared" ca="1" si="873"/>
        <v/>
      </c>
      <c r="ACL38" s="38" t="str">
        <f t="shared" ca="1" si="874"/>
        <v/>
      </c>
      <c r="ACM38" s="40" t="str">
        <f t="shared" ca="1" si="875"/>
        <v/>
      </c>
      <c r="ACN38" s="37"/>
      <c r="ACO38" s="38" t="str">
        <f t="shared" ca="1" si="876"/>
        <v/>
      </c>
      <c r="ACP38" s="38" t="str">
        <f t="shared" ca="1" si="877"/>
        <v/>
      </c>
      <c r="ACQ38" s="40" t="str">
        <f t="shared" ca="1" si="878"/>
        <v/>
      </c>
      <c r="ACR38" s="37"/>
      <c r="ACS38" s="38" t="str">
        <f t="shared" ca="1" si="879"/>
        <v/>
      </c>
      <c r="ACT38" s="38" t="str">
        <f t="shared" ca="1" si="880"/>
        <v/>
      </c>
      <c r="ACU38" s="40" t="str">
        <f t="shared" ca="1" si="881"/>
        <v/>
      </c>
      <c r="ACV38" s="37"/>
      <c r="ACW38" s="38" t="str">
        <f t="shared" ca="1" si="882"/>
        <v/>
      </c>
      <c r="ACX38" s="38" t="str">
        <f t="shared" ca="1" si="883"/>
        <v/>
      </c>
      <c r="ACY38" s="40" t="str">
        <f t="shared" ca="1" si="884"/>
        <v/>
      </c>
      <c r="ACZ38" s="37"/>
      <c r="ADA38" s="38" t="str">
        <f t="shared" ca="1" si="885"/>
        <v/>
      </c>
      <c r="ADB38" s="38" t="str">
        <f t="shared" ca="1" si="886"/>
        <v/>
      </c>
      <c r="ADC38" s="40" t="str">
        <f t="shared" ca="1" si="887"/>
        <v/>
      </c>
      <c r="ADD38" s="37"/>
      <c r="ADE38" s="38" t="str">
        <f t="shared" ca="1" si="888"/>
        <v/>
      </c>
      <c r="ADF38" s="38" t="str">
        <f t="shared" ca="1" si="889"/>
        <v/>
      </c>
      <c r="ADG38" s="40" t="str">
        <f t="shared" ca="1" si="890"/>
        <v/>
      </c>
      <c r="ADH38" s="37"/>
      <c r="ADI38" s="38" t="str">
        <f t="shared" ca="1" si="891"/>
        <v/>
      </c>
      <c r="ADJ38" s="38" t="str">
        <f t="shared" ca="1" si="892"/>
        <v/>
      </c>
      <c r="ADK38" s="40" t="str">
        <f t="shared" ca="1" si="893"/>
        <v/>
      </c>
      <c r="ADL38" s="37"/>
      <c r="ADM38" s="38" t="str">
        <f t="shared" ca="1" si="894"/>
        <v/>
      </c>
      <c r="ADN38" s="38" t="str">
        <f t="shared" ca="1" si="895"/>
        <v/>
      </c>
      <c r="ADO38" s="40" t="str">
        <f t="shared" ca="1" si="896"/>
        <v/>
      </c>
      <c r="ADP38" s="37"/>
      <c r="ADQ38" s="38" t="str">
        <f t="shared" ca="1" si="897"/>
        <v/>
      </c>
      <c r="ADR38" s="38" t="str">
        <f t="shared" ca="1" si="898"/>
        <v/>
      </c>
      <c r="ADS38" s="40" t="str">
        <f t="shared" ca="1" si="899"/>
        <v/>
      </c>
      <c r="ADT38" s="37"/>
      <c r="ADU38" s="38" t="str">
        <f t="shared" ca="1" si="900"/>
        <v/>
      </c>
      <c r="ADV38" s="38" t="str">
        <f t="shared" ca="1" si="901"/>
        <v/>
      </c>
      <c r="ADW38" s="40" t="str">
        <f t="shared" ca="1" si="902"/>
        <v/>
      </c>
      <c r="ADX38" s="37"/>
      <c r="ADY38" s="38" t="str">
        <f t="shared" ca="1" si="903"/>
        <v/>
      </c>
      <c r="ADZ38" s="38" t="str">
        <f t="shared" ca="1" si="904"/>
        <v/>
      </c>
      <c r="AEA38" s="40" t="str">
        <f t="shared" ca="1" si="905"/>
        <v/>
      </c>
      <c r="AEB38" s="37"/>
      <c r="AEC38" s="38" t="str">
        <f t="shared" ca="1" si="906"/>
        <v/>
      </c>
      <c r="AED38" s="38" t="str">
        <f t="shared" ca="1" si="907"/>
        <v/>
      </c>
      <c r="AEE38" s="40" t="str">
        <f t="shared" ca="1" si="908"/>
        <v/>
      </c>
      <c r="AEF38" s="37"/>
      <c r="AEG38" s="38" t="str">
        <f t="shared" ca="1" si="909"/>
        <v/>
      </c>
      <c r="AEH38" s="38" t="str">
        <f t="shared" ca="1" si="910"/>
        <v/>
      </c>
      <c r="AEI38" s="40" t="str">
        <f t="shared" ca="1" si="911"/>
        <v/>
      </c>
      <c r="AEJ38" s="37"/>
      <c r="AEK38" s="38" t="str">
        <f t="shared" ca="1" si="912"/>
        <v/>
      </c>
      <c r="AEL38" s="38" t="str">
        <f t="shared" ca="1" si="913"/>
        <v/>
      </c>
      <c r="AEM38" s="40" t="str">
        <f t="shared" ca="1" si="914"/>
        <v/>
      </c>
      <c r="AEN38" s="37"/>
      <c r="AEO38" s="38" t="str">
        <f t="shared" ca="1" si="915"/>
        <v/>
      </c>
      <c r="AEP38" s="38" t="str">
        <f t="shared" ca="1" si="916"/>
        <v/>
      </c>
      <c r="AEQ38" s="40" t="str">
        <f t="shared" ca="1" si="917"/>
        <v/>
      </c>
      <c r="AER38" s="37"/>
      <c r="AES38" s="38" t="str">
        <f t="shared" ca="1" si="918"/>
        <v/>
      </c>
      <c r="AET38" s="38" t="str">
        <f t="shared" ca="1" si="919"/>
        <v/>
      </c>
      <c r="AEU38" s="40" t="str">
        <f t="shared" ca="1" si="920"/>
        <v/>
      </c>
      <c r="AEV38" s="37"/>
      <c r="AEW38" s="38" t="str">
        <f t="shared" ca="1" si="921"/>
        <v/>
      </c>
      <c r="AEX38" s="38" t="str">
        <f t="shared" ca="1" si="922"/>
        <v/>
      </c>
      <c r="AEY38" s="40" t="str">
        <f t="shared" ca="1" si="923"/>
        <v/>
      </c>
      <c r="AEZ38" s="37"/>
      <c r="AFA38" s="38" t="str">
        <f t="shared" ca="1" si="924"/>
        <v/>
      </c>
      <c r="AFB38" s="38" t="str">
        <f t="shared" ca="1" si="925"/>
        <v/>
      </c>
      <c r="AFC38" s="40" t="str">
        <f t="shared" ca="1" si="926"/>
        <v/>
      </c>
      <c r="AFD38" s="37"/>
      <c r="AFE38" s="38" t="str">
        <f t="shared" ca="1" si="927"/>
        <v/>
      </c>
      <c r="AFF38" s="38" t="str">
        <f t="shared" ca="1" si="928"/>
        <v/>
      </c>
      <c r="AFG38" s="40" t="str">
        <f t="shared" ca="1" si="929"/>
        <v/>
      </c>
      <c r="AFH38" s="37"/>
      <c r="AFI38" s="38" t="str">
        <f t="shared" ca="1" si="930"/>
        <v/>
      </c>
      <c r="AFJ38" s="38" t="str">
        <f t="shared" ca="1" si="931"/>
        <v/>
      </c>
      <c r="AFK38" s="40" t="str">
        <f t="shared" ca="1" si="932"/>
        <v/>
      </c>
      <c r="AFL38" s="37"/>
      <c r="AFM38" s="38" t="str">
        <f t="shared" ca="1" si="933"/>
        <v/>
      </c>
      <c r="AFN38" s="38" t="str">
        <f t="shared" ca="1" si="934"/>
        <v/>
      </c>
      <c r="AFO38" s="40" t="str">
        <f t="shared" ca="1" si="935"/>
        <v/>
      </c>
      <c r="AFP38" s="37"/>
      <c r="AFQ38" s="38" t="str">
        <f t="shared" ca="1" si="936"/>
        <v/>
      </c>
      <c r="AFR38" s="38" t="str">
        <f t="shared" ca="1" si="937"/>
        <v/>
      </c>
      <c r="AFS38" s="40" t="str">
        <f t="shared" ca="1" si="938"/>
        <v/>
      </c>
      <c r="AFT38" s="37"/>
      <c r="AFU38" s="38" t="str">
        <f t="shared" ca="1" si="939"/>
        <v/>
      </c>
      <c r="AFV38" s="38" t="str">
        <f t="shared" ca="1" si="940"/>
        <v/>
      </c>
      <c r="AFW38" s="40" t="str">
        <f t="shared" ca="1" si="941"/>
        <v/>
      </c>
      <c r="AFX38" s="37"/>
      <c r="AFY38" s="38" t="str">
        <f t="shared" ca="1" si="942"/>
        <v/>
      </c>
      <c r="AFZ38" s="38" t="str">
        <f t="shared" ca="1" si="943"/>
        <v/>
      </c>
      <c r="AGA38" s="40" t="str">
        <f t="shared" ca="1" si="944"/>
        <v/>
      </c>
      <c r="AGB38" s="37"/>
      <c r="AGC38" s="38" t="str">
        <f t="shared" ca="1" si="945"/>
        <v/>
      </c>
      <c r="AGD38" s="38" t="str">
        <f t="shared" ca="1" si="946"/>
        <v/>
      </c>
      <c r="AGE38" s="40" t="str">
        <f t="shared" ca="1" si="947"/>
        <v/>
      </c>
      <c r="AGF38" s="37"/>
      <c r="AGG38" s="38" t="str">
        <f t="shared" ca="1" si="948"/>
        <v/>
      </c>
      <c r="AGH38" s="38" t="str">
        <f t="shared" ca="1" si="949"/>
        <v/>
      </c>
      <c r="AGI38" s="40" t="str">
        <f t="shared" ca="1" si="950"/>
        <v/>
      </c>
      <c r="AGJ38" s="37"/>
      <c r="AGK38" s="38" t="str">
        <f t="shared" ca="1" si="951"/>
        <v/>
      </c>
      <c r="AGL38" s="38" t="str">
        <f t="shared" ca="1" si="952"/>
        <v/>
      </c>
      <c r="AGM38" s="40" t="str">
        <f t="shared" ca="1" si="953"/>
        <v/>
      </c>
      <c r="AGN38" s="37"/>
      <c r="AGO38" s="38" t="str">
        <f t="shared" ca="1" si="954"/>
        <v/>
      </c>
      <c r="AGP38" s="38" t="str">
        <f t="shared" ca="1" si="955"/>
        <v/>
      </c>
      <c r="AGQ38" s="40" t="str">
        <f t="shared" ca="1" si="956"/>
        <v/>
      </c>
      <c r="AGR38" s="37"/>
      <c r="AGS38" s="38" t="str">
        <f t="shared" ca="1" si="957"/>
        <v/>
      </c>
      <c r="AGT38" s="38" t="str">
        <f t="shared" ca="1" si="958"/>
        <v/>
      </c>
      <c r="AGU38" s="40" t="str">
        <f t="shared" ca="1" si="959"/>
        <v/>
      </c>
      <c r="AGV38" s="37"/>
      <c r="AGW38" s="38" t="str">
        <f t="shared" ca="1" si="960"/>
        <v/>
      </c>
      <c r="AGX38" s="38" t="str">
        <f t="shared" ca="1" si="961"/>
        <v/>
      </c>
      <c r="AGY38" s="40" t="str">
        <f t="shared" ca="1" si="962"/>
        <v/>
      </c>
      <c r="AGZ38" s="37"/>
      <c r="AHA38" s="38" t="str">
        <f t="shared" ca="1" si="963"/>
        <v/>
      </c>
      <c r="AHB38" s="38" t="str">
        <f t="shared" ca="1" si="964"/>
        <v/>
      </c>
      <c r="AHC38" s="40" t="str">
        <f t="shared" ca="1" si="965"/>
        <v/>
      </c>
      <c r="AHD38" s="37"/>
      <c r="AHE38" s="38" t="str">
        <f t="shared" ca="1" si="966"/>
        <v/>
      </c>
      <c r="AHF38" s="38" t="str">
        <f t="shared" ca="1" si="967"/>
        <v/>
      </c>
      <c r="AHG38" s="40" t="str">
        <f t="shared" ca="1" si="968"/>
        <v/>
      </c>
      <c r="AHH38" s="37"/>
      <c r="AHI38" s="38" t="str">
        <f t="shared" ca="1" si="969"/>
        <v/>
      </c>
      <c r="AHJ38" s="38" t="str">
        <f t="shared" ca="1" si="970"/>
        <v/>
      </c>
      <c r="AHK38" s="40" t="str">
        <f t="shared" ca="1" si="971"/>
        <v/>
      </c>
      <c r="AHL38" s="37"/>
      <c r="AHM38" s="38" t="str">
        <f t="shared" ca="1" si="972"/>
        <v/>
      </c>
      <c r="AHN38" s="38" t="str">
        <f t="shared" ca="1" si="973"/>
        <v/>
      </c>
      <c r="AHO38" s="40" t="str">
        <f t="shared" ca="1" si="974"/>
        <v/>
      </c>
      <c r="AHP38" s="37"/>
      <c r="AHQ38" s="38" t="str">
        <f t="shared" ca="1" si="975"/>
        <v/>
      </c>
      <c r="AHR38" s="38" t="str">
        <f t="shared" ca="1" si="976"/>
        <v/>
      </c>
      <c r="AHS38" s="40" t="str">
        <f t="shared" ca="1" si="977"/>
        <v/>
      </c>
      <c r="AHT38" s="37"/>
      <c r="AHU38" s="38" t="str">
        <f t="shared" ca="1" si="978"/>
        <v/>
      </c>
      <c r="AHV38" s="38" t="str">
        <f t="shared" ca="1" si="979"/>
        <v/>
      </c>
      <c r="AHW38" s="40" t="str">
        <f t="shared" ca="1" si="980"/>
        <v/>
      </c>
      <c r="AHX38" s="37"/>
      <c r="AHY38" s="38" t="str">
        <f t="shared" ca="1" si="981"/>
        <v/>
      </c>
      <c r="AHZ38" s="38" t="str">
        <f t="shared" ca="1" si="982"/>
        <v/>
      </c>
      <c r="AIA38" s="40" t="str">
        <f t="shared" ca="1" si="983"/>
        <v/>
      </c>
      <c r="AIB38" s="37"/>
      <c r="AIC38" s="38" t="str">
        <f t="shared" ca="1" si="984"/>
        <v/>
      </c>
      <c r="AID38" s="38" t="str">
        <f t="shared" ca="1" si="985"/>
        <v/>
      </c>
      <c r="AIE38" s="40" t="str">
        <f t="shared" ca="1" si="986"/>
        <v/>
      </c>
    </row>
    <row r="39" spans="1:915" x14ac:dyDescent="0.3">
      <c r="A39" s="1">
        <f t="shared" ca="1" si="308"/>
        <v>38</v>
      </c>
      <c r="B39" s="1" t="s">
        <v>126</v>
      </c>
      <c r="C39" s="35">
        <f t="array" aca="1" ref="C39" ca="1">SUM(IF(MOD(COLUMN(D39:AIE39),4)=3,D39:AIE39,0))</f>
        <v>12.5</v>
      </c>
      <c r="D39" s="37"/>
      <c r="E39" s="38" t="str">
        <f t="shared" ca="1" si="309"/>
        <v/>
      </c>
      <c r="F39" s="38" t="str">
        <f t="shared" ca="1" si="310"/>
        <v/>
      </c>
      <c r="G39" s="40" t="str">
        <f t="shared" ca="1" si="311"/>
        <v/>
      </c>
      <c r="H39" s="37"/>
      <c r="I39" s="38" t="str">
        <f t="shared" ca="1" si="312"/>
        <v/>
      </c>
      <c r="J39" s="38" t="str">
        <f t="shared" ca="1" si="313"/>
        <v/>
      </c>
      <c r="K39" s="40" t="str">
        <f t="shared" ca="1" si="314"/>
        <v/>
      </c>
      <c r="L39" s="37"/>
      <c r="M39" s="38" t="str">
        <f t="shared" ca="1" si="315"/>
        <v/>
      </c>
      <c r="N39" s="38" t="str">
        <f t="shared" ca="1" si="316"/>
        <v/>
      </c>
      <c r="O39" s="40" t="str">
        <f t="shared" ca="1" si="317"/>
        <v/>
      </c>
      <c r="P39" s="37"/>
      <c r="Q39" s="38" t="str">
        <f t="shared" ca="1" si="318"/>
        <v/>
      </c>
      <c r="R39" s="38" t="str">
        <f t="shared" ca="1" si="319"/>
        <v/>
      </c>
      <c r="S39" s="40" t="str">
        <f t="shared" ca="1" si="320"/>
        <v/>
      </c>
      <c r="T39" s="37"/>
      <c r="U39" s="38" t="str">
        <f t="shared" ca="1" si="321"/>
        <v/>
      </c>
      <c r="V39" s="38" t="str">
        <f t="shared" ca="1" si="322"/>
        <v/>
      </c>
      <c r="W39" s="40" t="str">
        <f t="shared" ca="1" si="323"/>
        <v/>
      </c>
      <c r="X39" s="37"/>
      <c r="Y39" s="38" t="str">
        <f t="shared" ca="1" si="324"/>
        <v/>
      </c>
      <c r="Z39" s="38" t="str">
        <f t="shared" ca="1" si="325"/>
        <v/>
      </c>
      <c r="AA39" s="40" t="str">
        <f t="shared" ca="1" si="326"/>
        <v/>
      </c>
      <c r="AB39" s="37"/>
      <c r="AC39" s="38" t="str">
        <f t="shared" ca="1" si="327"/>
        <v/>
      </c>
      <c r="AD39" s="38" t="str">
        <f t="shared" ca="1" si="328"/>
        <v/>
      </c>
      <c r="AE39" s="40" t="str">
        <f t="shared" ca="1" si="329"/>
        <v/>
      </c>
      <c r="AF39" s="37"/>
      <c r="AG39" s="38" t="str">
        <f t="shared" ca="1" si="330"/>
        <v/>
      </c>
      <c r="AH39" s="38" t="str">
        <f t="shared" ca="1" si="331"/>
        <v/>
      </c>
      <c r="AI39" s="40" t="str">
        <f t="shared" ca="1" si="332"/>
        <v/>
      </c>
      <c r="AJ39" s="37"/>
      <c r="AK39" s="38" t="str">
        <f t="shared" ca="1" si="333"/>
        <v/>
      </c>
      <c r="AL39" s="38" t="str">
        <f t="shared" ca="1" si="334"/>
        <v/>
      </c>
      <c r="AM39" s="40" t="str">
        <f t="shared" ca="1" si="335"/>
        <v/>
      </c>
      <c r="AN39" s="37"/>
      <c r="AO39" s="38" t="str">
        <f t="shared" ca="1" si="336"/>
        <v/>
      </c>
      <c r="AP39" s="38" t="str">
        <f t="shared" ca="1" si="337"/>
        <v/>
      </c>
      <c r="AQ39" s="40" t="str">
        <f t="shared" ca="1" si="338"/>
        <v/>
      </c>
      <c r="AR39" s="37"/>
      <c r="AS39" s="38" t="str">
        <f t="shared" ca="1" si="339"/>
        <v/>
      </c>
      <c r="AT39" s="38" t="str">
        <f t="shared" ca="1" si="340"/>
        <v/>
      </c>
      <c r="AU39" s="40" t="str">
        <f t="shared" ca="1" si="341"/>
        <v/>
      </c>
      <c r="AV39" s="37"/>
      <c r="AW39" s="38" t="str">
        <f t="shared" ca="1" si="342"/>
        <v/>
      </c>
      <c r="AX39" s="38" t="str">
        <f t="shared" ca="1" si="343"/>
        <v/>
      </c>
      <c r="AY39" s="40" t="str">
        <f t="shared" ca="1" si="344"/>
        <v/>
      </c>
      <c r="AZ39" s="37"/>
      <c r="BA39" s="38" t="str">
        <f t="shared" ca="1" si="345"/>
        <v/>
      </c>
      <c r="BB39" s="38" t="str">
        <f t="shared" ca="1" si="346"/>
        <v/>
      </c>
      <c r="BC39" s="40" t="str">
        <f t="shared" ca="1" si="347"/>
        <v/>
      </c>
      <c r="BD39" s="37"/>
      <c r="BE39" s="38" t="str">
        <f t="shared" ca="1" si="348"/>
        <v/>
      </c>
      <c r="BF39" s="38" t="str">
        <f t="shared" ca="1" si="349"/>
        <v/>
      </c>
      <c r="BG39" s="40" t="str">
        <f t="shared" ca="1" si="350"/>
        <v/>
      </c>
      <c r="BH39" s="37"/>
      <c r="BI39" s="38" t="str">
        <f t="shared" ca="1" si="351"/>
        <v/>
      </c>
      <c r="BJ39" s="38" t="str">
        <f t="shared" ca="1" si="352"/>
        <v/>
      </c>
      <c r="BK39" s="40" t="str">
        <f t="shared" ca="1" si="353"/>
        <v/>
      </c>
      <c r="BL39" s="37"/>
      <c r="BM39" s="38" t="str">
        <f t="shared" ca="1" si="354"/>
        <v/>
      </c>
      <c r="BN39" s="38" t="str">
        <f t="shared" ca="1" si="355"/>
        <v/>
      </c>
      <c r="BO39" s="40" t="str">
        <f t="shared" ca="1" si="356"/>
        <v/>
      </c>
      <c r="BP39" s="37"/>
      <c r="BQ39" s="38" t="str">
        <f t="shared" ca="1" si="357"/>
        <v/>
      </c>
      <c r="BR39" s="38" t="str">
        <f t="shared" ca="1" si="358"/>
        <v/>
      </c>
      <c r="BS39" s="40" t="str">
        <f t="shared" ca="1" si="359"/>
        <v/>
      </c>
      <c r="BT39" s="37">
        <v>14</v>
      </c>
      <c r="BU39" s="38">
        <f t="shared" ca="1" si="360"/>
        <v>16</v>
      </c>
      <c r="BV39" s="38">
        <f t="shared" ca="1" si="361"/>
        <v>2.5</v>
      </c>
      <c r="BW39" s="40">
        <f t="shared" ca="1" si="362"/>
        <v>7.5</v>
      </c>
      <c r="BX39" s="37"/>
      <c r="BY39" s="38" t="str">
        <f t="shared" ca="1" si="363"/>
        <v/>
      </c>
      <c r="BZ39" s="38" t="str">
        <f t="shared" ca="1" si="364"/>
        <v/>
      </c>
      <c r="CA39" s="40" t="str">
        <f t="shared" ca="1" si="365"/>
        <v/>
      </c>
      <c r="CB39" s="37"/>
      <c r="CC39" s="38" t="str">
        <f t="shared" ca="1" si="366"/>
        <v/>
      </c>
      <c r="CD39" s="38" t="str">
        <f t="shared" ca="1" si="367"/>
        <v/>
      </c>
      <c r="CE39" s="40" t="str">
        <f t="shared" ca="1" si="368"/>
        <v/>
      </c>
      <c r="CF39" s="37"/>
      <c r="CG39" s="38" t="str">
        <f t="shared" ca="1" si="369"/>
        <v/>
      </c>
      <c r="CH39" s="38" t="str">
        <f t="shared" ca="1" si="370"/>
        <v/>
      </c>
      <c r="CI39" s="40" t="str">
        <f t="shared" ca="1" si="371"/>
        <v/>
      </c>
      <c r="CJ39" s="37"/>
      <c r="CK39" s="38" t="str">
        <f t="shared" ca="1" si="372"/>
        <v/>
      </c>
      <c r="CL39" s="38" t="str">
        <f t="shared" ca="1" si="373"/>
        <v/>
      </c>
      <c r="CM39" s="40" t="str">
        <f t="shared" ca="1" si="374"/>
        <v/>
      </c>
      <c r="CN39" s="37"/>
      <c r="CO39" s="38" t="str">
        <f t="shared" ca="1" si="375"/>
        <v/>
      </c>
      <c r="CP39" s="38" t="str">
        <f t="shared" ca="1" si="376"/>
        <v/>
      </c>
      <c r="CQ39" s="40" t="str">
        <f t="shared" ca="1" si="377"/>
        <v/>
      </c>
      <c r="CR39" s="37"/>
      <c r="CS39" s="38" t="str">
        <f t="shared" ca="1" si="378"/>
        <v/>
      </c>
      <c r="CT39" s="38" t="str">
        <f t="shared" ca="1" si="379"/>
        <v/>
      </c>
      <c r="CU39" s="40" t="str">
        <f t="shared" ca="1" si="380"/>
        <v/>
      </c>
      <c r="CV39" s="37"/>
      <c r="CW39" s="38" t="str">
        <f t="shared" ca="1" si="381"/>
        <v/>
      </c>
      <c r="CX39" s="38" t="str">
        <f t="shared" ca="1" si="382"/>
        <v/>
      </c>
      <c r="CY39" s="40" t="str">
        <f t="shared" ca="1" si="383"/>
        <v/>
      </c>
      <c r="CZ39" s="37"/>
      <c r="DA39" s="38" t="str">
        <f t="shared" ca="1" si="384"/>
        <v/>
      </c>
      <c r="DB39" s="38" t="str">
        <f t="shared" ca="1" si="385"/>
        <v/>
      </c>
      <c r="DC39" s="40" t="str">
        <f t="shared" ca="1" si="386"/>
        <v/>
      </c>
      <c r="DD39" s="37"/>
      <c r="DE39" s="38" t="str">
        <f t="shared" ca="1" si="387"/>
        <v/>
      </c>
      <c r="DF39" s="38" t="str">
        <f t="shared" ca="1" si="388"/>
        <v/>
      </c>
      <c r="DG39" s="40" t="str">
        <f t="shared" ca="1" si="389"/>
        <v/>
      </c>
      <c r="DH39" s="37"/>
      <c r="DI39" s="38" t="str">
        <f t="shared" ca="1" si="390"/>
        <v/>
      </c>
      <c r="DJ39" s="38" t="str">
        <f t="shared" ca="1" si="391"/>
        <v/>
      </c>
      <c r="DK39" s="40" t="str">
        <f t="shared" ca="1" si="392"/>
        <v/>
      </c>
      <c r="DL39" s="37"/>
      <c r="DM39" s="38" t="str">
        <f t="shared" ca="1" si="393"/>
        <v/>
      </c>
      <c r="DN39" s="38" t="str">
        <f t="shared" ca="1" si="394"/>
        <v/>
      </c>
      <c r="DO39" s="40" t="str">
        <f t="shared" ca="1" si="395"/>
        <v/>
      </c>
      <c r="DP39" s="37"/>
      <c r="DQ39" s="38" t="str">
        <f t="shared" ca="1" si="396"/>
        <v/>
      </c>
      <c r="DR39" s="38" t="str">
        <f t="shared" ca="1" si="397"/>
        <v/>
      </c>
      <c r="DS39" s="40" t="str">
        <f t="shared" ca="1" si="398"/>
        <v/>
      </c>
      <c r="DT39" s="37"/>
      <c r="DU39" s="38" t="str">
        <f t="shared" ca="1" si="399"/>
        <v/>
      </c>
      <c r="DV39" s="38" t="str">
        <f t="shared" ca="1" si="400"/>
        <v/>
      </c>
      <c r="DW39" s="40" t="str">
        <f t="shared" ca="1" si="401"/>
        <v/>
      </c>
      <c r="DX39" s="37"/>
      <c r="DY39" s="38" t="str">
        <f t="shared" ca="1" si="402"/>
        <v/>
      </c>
      <c r="DZ39" s="38" t="str">
        <f t="shared" ca="1" si="403"/>
        <v/>
      </c>
      <c r="EA39" s="40" t="str">
        <f t="shared" ca="1" si="404"/>
        <v/>
      </c>
      <c r="EB39" s="37"/>
      <c r="EC39" s="38" t="str">
        <f t="shared" ca="1" si="405"/>
        <v/>
      </c>
      <c r="ED39" s="38" t="str">
        <f t="shared" ca="1" si="406"/>
        <v/>
      </c>
      <c r="EE39" s="40" t="str">
        <f t="shared" ca="1" si="407"/>
        <v/>
      </c>
      <c r="EF39" s="37"/>
      <c r="EG39" s="38" t="str">
        <f t="shared" ca="1" si="408"/>
        <v/>
      </c>
      <c r="EH39" s="38" t="str">
        <f t="shared" ca="1" si="409"/>
        <v/>
      </c>
      <c r="EI39" s="40" t="str">
        <f t="shared" ca="1" si="410"/>
        <v/>
      </c>
      <c r="EJ39" s="37"/>
      <c r="EK39" s="38" t="str">
        <f t="shared" ca="1" si="411"/>
        <v/>
      </c>
      <c r="EL39" s="38" t="str">
        <f t="shared" ca="1" si="412"/>
        <v/>
      </c>
      <c r="EM39" s="40" t="str">
        <f t="shared" ca="1" si="413"/>
        <v/>
      </c>
      <c r="EN39" s="37"/>
      <c r="EO39" s="38" t="str">
        <f t="shared" ca="1" si="987"/>
        <v/>
      </c>
      <c r="EP39" s="38" t="str">
        <f t="shared" ca="1" si="988"/>
        <v/>
      </c>
      <c r="EQ39" s="40" t="str">
        <f t="shared" ca="1" si="989"/>
        <v/>
      </c>
      <c r="ER39" s="37"/>
      <c r="ES39" s="38" t="str">
        <f t="shared" ca="1" si="414"/>
        <v/>
      </c>
      <c r="ET39" s="38" t="str">
        <f t="shared" ca="1" si="415"/>
        <v/>
      </c>
      <c r="EU39" s="40" t="str">
        <f t="shared" ca="1" si="416"/>
        <v/>
      </c>
      <c r="EV39" s="37"/>
      <c r="EW39" s="38" t="str">
        <f t="shared" ca="1" si="417"/>
        <v/>
      </c>
      <c r="EX39" s="38" t="str">
        <f t="shared" ca="1" si="418"/>
        <v/>
      </c>
      <c r="EY39" s="40" t="str">
        <f t="shared" ca="1" si="419"/>
        <v/>
      </c>
      <c r="EZ39" s="37"/>
      <c r="FA39" s="38" t="str">
        <f t="shared" ca="1" si="420"/>
        <v/>
      </c>
      <c r="FB39" s="38" t="str">
        <f t="shared" ca="1" si="421"/>
        <v/>
      </c>
      <c r="FC39" s="40" t="str">
        <f t="shared" ca="1" si="422"/>
        <v/>
      </c>
      <c r="FD39" s="37"/>
      <c r="FE39" s="38" t="str">
        <f t="shared" ca="1" si="423"/>
        <v/>
      </c>
      <c r="FF39" s="38" t="str">
        <f t="shared" ca="1" si="424"/>
        <v/>
      </c>
      <c r="FG39" s="40" t="str">
        <f t="shared" ca="1" si="425"/>
        <v/>
      </c>
      <c r="FH39" s="37"/>
      <c r="FI39" s="38" t="str">
        <f t="shared" ca="1" si="426"/>
        <v/>
      </c>
      <c r="FJ39" s="38" t="str">
        <f t="shared" ca="1" si="427"/>
        <v/>
      </c>
      <c r="FK39" s="40" t="str">
        <f t="shared" ca="1" si="428"/>
        <v/>
      </c>
      <c r="FL39" s="37"/>
      <c r="FM39" s="38" t="str">
        <f t="shared" ca="1" si="429"/>
        <v/>
      </c>
      <c r="FN39" s="38" t="str">
        <f t="shared" ca="1" si="430"/>
        <v/>
      </c>
      <c r="FO39" s="40" t="str">
        <f t="shared" ca="1" si="431"/>
        <v/>
      </c>
      <c r="FP39" s="37"/>
      <c r="FQ39" s="38" t="str">
        <f t="shared" ca="1" si="432"/>
        <v/>
      </c>
      <c r="FR39" s="38" t="str">
        <f t="shared" ca="1" si="433"/>
        <v/>
      </c>
      <c r="FS39" s="40" t="str">
        <f t="shared" ca="1" si="434"/>
        <v/>
      </c>
      <c r="FT39" s="37"/>
      <c r="FU39" s="38" t="str">
        <f t="shared" ca="1" si="435"/>
        <v/>
      </c>
      <c r="FV39" s="38" t="str">
        <f t="shared" ca="1" si="436"/>
        <v/>
      </c>
      <c r="FW39" s="40" t="str">
        <f t="shared" ca="1" si="437"/>
        <v/>
      </c>
      <c r="FX39" s="37"/>
      <c r="FY39" s="38" t="str">
        <f t="shared" ca="1" si="438"/>
        <v/>
      </c>
      <c r="FZ39" s="38" t="str">
        <f t="shared" ca="1" si="439"/>
        <v/>
      </c>
      <c r="GA39" s="40" t="str">
        <f t="shared" ca="1" si="440"/>
        <v/>
      </c>
      <c r="GB39" s="37"/>
      <c r="GC39" s="38" t="str">
        <f t="shared" ca="1" si="441"/>
        <v/>
      </c>
      <c r="GD39" s="38" t="str">
        <f t="shared" ca="1" si="442"/>
        <v/>
      </c>
      <c r="GE39" s="40" t="str">
        <f t="shared" ca="1" si="443"/>
        <v/>
      </c>
      <c r="GF39" s="37"/>
      <c r="GG39" s="38" t="str">
        <f t="shared" ca="1" si="444"/>
        <v/>
      </c>
      <c r="GH39" s="38" t="str">
        <f t="shared" ca="1" si="445"/>
        <v/>
      </c>
      <c r="GI39" s="40" t="str">
        <f t="shared" ca="1" si="446"/>
        <v/>
      </c>
      <c r="GJ39" s="37"/>
      <c r="GK39" s="38" t="str">
        <f t="shared" ca="1" si="447"/>
        <v/>
      </c>
      <c r="GL39" s="38" t="str">
        <f t="shared" ca="1" si="448"/>
        <v/>
      </c>
      <c r="GM39" s="40" t="str">
        <f t="shared" ca="1" si="449"/>
        <v/>
      </c>
      <c r="GN39" s="37"/>
      <c r="GO39" s="38" t="str">
        <f t="shared" ca="1" si="450"/>
        <v/>
      </c>
      <c r="GP39" s="38" t="str">
        <f t="shared" ca="1" si="451"/>
        <v/>
      </c>
      <c r="GQ39" s="40" t="str">
        <f t="shared" ca="1" si="452"/>
        <v/>
      </c>
      <c r="GR39" s="37"/>
      <c r="GS39" s="38" t="str">
        <f t="shared" ca="1" si="453"/>
        <v/>
      </c>
      <c r="GT39" s="38" t="str">
        <f t="shared" ca="1" si="454"/>
        <v/>
      </c>
      <c r="GU39" s="40" t="str">
        <f t="shared" ca="1" si="455"/>
        <v/>
      </c>
      <c r="GV39" s="37"/>
      <c r="GW39" s="38" t="str">
        <f t="shared" ca="1" si="456"/>
        <v/>
      </c>
      <c r="GX39" s="38" t="str">
        <f t="shared" ca="1" si="457"/>
        <v/>
      </c>
      <c r="GY39" s="40" t="str">
        <f t="shared" ca="1" si="458"/>
        <v/>
      </c>
      <c r="GZ39" s="37"/>
      <c r="HA39" s="38" t="str">
        <f t="shared" ca="1" si="459"/>
        <v/>
      </c>
      <c r="HB39" s="38" t="str">
        <f t="shared" ca="1" si="460"/>
        <v/>
      </c>
      <c r="HC39" s="40" t="str">
        <f t="shared" ca="1" si="461"/>
        <v/>
      </c>
      <c r="HD39" s="37"/>
      <c r="HE39" s="38" t="str">
        <f t="shared" ca="1" si="462"/>
        <v/>
      </c>
      <c r="HF39" s="38" t="str">
        <f t="shared" ca="1" si="463"/>
        <v/>
      </c>
      <c r="HG39" s="40" t="str">
        <f t="shared" ca="1" si="464"/>
        <v/>
      </c>
      <c r="HH39" s="37"/>
      <c r="HI39" s="38" t="str">
        <f t="shared" ca="1" si="465"/>
        <v/>
      </c>
      <c r="HJ39" s="38" t="str">
        <f t="shared" ca="1" si="466"/>
        <v/>
      </c>
      <c r="HK39" s="40" t="str">
        <f t="shared" ca="1" si="467"/>
        <v/>
      </c>
      <c r="HL39" s="37"/>
      <c r="HM39" s="38" t="str">
        <f t="shared" ca="1" si="468"/>
        <v/>
      </c>
      <c r="HN39" s="38" t="str">
        <f t="shared" ca="1" si="469"/>
        <v/>
      </c>
      <c r="HO39" s="40" t="str">
        <f t="shared" ca="1" si="470"/>
        <v/>
      </c>
      <c r="HP39" s="37"/>
      <c r="HQ39" s="38" t="str">
        <f t="shared" ca="1" si="471"/>
        <v/>
      </c>
      <c r="HR39" s="38" t="str">
        <f t="shared" ca="1" si="472"/>
        <v/>
      </c>
      <c r="HS39" s="40" t="str">
        <f t="shared" ca="1" si="473"/>
        <v/>
      </c>
      <c r="HT39" s="37"/>
      <c r="HU39" s="38" t="str">
        <f t="shared" ca="1" si="474"/>
        <v/>
      </c>
      <c r="HV39" s="38" t="str">
        <f t="shared" ca="1" si="475"/>
        <v/>
      </c>
      <c r="HW39" s="40" t="str">
        <f t="shared" ca="1" si="476"/>
        <v/>
      </c>
      <c r="HX39" s="37"/>
      <c r="HY39" s="38" t="str">
        <f t="shared" ca="1" si="477"/>
        <v/>
      </c>
      <c r="HZ39" s="38" t="str">
        <f t="shared" ca="1" si="478"/>
        <v/>
      </c>
      <c r="IA39" s="40" t="str">
        <f t="shared" ca="1" si="479"/>
        <v/>
      </c>
      <c r="IB39" s="37"/>
      <c r="IC39" s="38" t="str">
        <f t="shared" ca="1" si="480"/>
        <v/>
      </c>
      <c r="ID39" s="38" t="str">
        <f t="shared" ca="1" si="481"/>
        <v/>
      </c>
      <c r="IE39" s="40" t="str">
        <f t="shared" ca="1" si="482"/>
        <v/>
      </c>
      <c r="IF39" s="37"/>
      <c r="IG39" s="38" t="str">
        <f t="shared" ca="1" si="483"/>
        <v/>
      </c>
      <c r="IH39" s="38" t="str">
        <f t="shared" ca="1" si="484"/>
        <v/>
      </c>
      <c r="II39" s="40" t="str">
        <f t="shared" ca="1" si="485"/>
        <v/>
      </c>
      <c r="IJ39" s="37"/>
      <c r="IK39" s="38" t="str">
        <f t="shared" ca="1" si="486"/>
        <v/>
      </c>
      <c r="IL39" s="38" t="str">
        <f t="shared" ca="1" si="487"/>
        <v/>
      </c>
      <c r="IM39" s="40" t="str">
        <f t="shared" ca="1" si="488"/>
        <v/>
      </c>
      <c r="IN39" s="37"/>
      <c r="IO39" s="38" t="str">
        <f t="shared" ca="1" si="489"/>
        <v/>
      </c>
      <c r="IP39" s="38" t="str">
        <f t="shared" ca="1" si="490"/>
        <v/>
      </c>
      <c r="IQ39" s="40" t="str">
        <f t="shared" ca="1" si="491"/>
        <v/>
      </c>
      <c r="IR39" s="37"/>
      <c r="IS39" s="38" t="str">
        <f t="shared" ca="1" si="492"/>
        <v/>
      </c>
      <c r="IT39" s="38" t="str">
        <f t="shared" ca="1" si="493"/>
        <v/>
      </c>
      <c r="IU39" s="40" t="str">
        <f t="shared" ca="1" si="494"/>
        <v/>
      </c>
      <c r="IV39" s="37"/>
      <c r="IW39" s="38" t="str">
        <f t="shared" ca="1" si="495"/>
        <v/>
      </c>
      <c r="IX39" s="38" t="str">
        <f t="shared" ca="1" si="496"/>
        <v/>
      </c>
      <c r="IY39" s="40" t="str">
        <f t="shared" ca="1" si="497"/>
        <v/>
      </c>
      <c r="IZ39" s="37"/>
      <c r="JA39" s="38" t="str">
        <f t="shared" ca="1" si="498"/>
        <v/>
      </c>
      <c r="JB39" s="38" t="str">
        <f t="shared" ca="1" si="499"/>
        <v/>
      </c>
      <c r="JC39" s="40" t="str">
        <f t="shared" ca="1" si="500"/>
        <v/>
      </c>
      <c r="JD39" s="37"/>
      <c r="JE39" s="38" t="str">
        <f t="shared" ca="1" si="501"/>
        <v/>
      </c>
      <c r="JF39" s="38" t="str">
        <f t="shared" ca="1" si="502"/>
        <v/>
      </c>
      <c r="JG39" s="40" t="str">
        <f t="shared" ca="1" si="503"/>
        <v/>
      </c>
      <c r="JH39" s="37"/>
      <c r="JI39" s="38" t="str">
        <f t="shared" ca="1" si="504"/>
        <v/>
      </c>
      <c r="JJ39" s="38" t="str">
        <f t="shared" ca="1" si="505"/>
        <v/>
      </c>
      <c r="JK39" s="40" t="str">
        <f t="shared" ca="1" si="506"/>
        <v/>
      </c>
      <c r="JL39" s="37"/>
      <c r="JM39" s="38" t="str">
        <f t="shared" ca="1" si="507"/>
        <v/>
      </c>
      <c r="JN39" s="38" t="str">
        <f t="shared" ca="1" si="508"/>
        <v/>
      </c>
      <c r="JO39" s="40" t="str">
        <f t="shared" ca="1" si="509"/>
        <v/>
      </c>
      <c r="JP39" s="37"/>
      <c r="JQ39" s="38" t="str">
        <f t="shared" ca="1" si="510"/>
        <v/>
      </c>
      <c r="JR39" s="38" t="str">
        <f t="shared" ca="1" si="511"/>
        <v/>
      </c>
      <c r="JS39" s="40" t="str">
        <f t="shared" ca="1" si="512"/>
        <v/>
      </c>
      <c r="JT39" s="37"/>
      <c r="JU39" s="38" t="str">
        <f t="shared" ca="1" si="513"/>
        <v/>
      </c>
      <c r="JV39" s="38" t="str">
        <f t="shared" ca="1" si="514"/>
        <v/>
      </c>
      <c r="JW39" s="40" t="str">
        <f t="shared" ca="1" si="515"/>
        <v/>
      </c>
      <c r="JX39" s="37"/>
      <c r="JY39" s="38" t="str">
        <f t="shared" ca="1" si="516"/>
        <v/>
      </c>
      <c r="JZ39" s="38" t="str">
        <f t="shared" ca="1" si="517"/>
        <v/>
      </c>
      <c r="KA39" s="40" t="str">
        <f t="shared" ca="1" si="518"/>
        <v/>
      </c>
      <c r="KB39" s="37"/>
      <c r="KC39" s="38" t="str">
        <f t="shared" ca="1" si="519"/>
        <v/>
      </c>
      <c r="KD39" s="38" t="str">
        <f t="shared" ca="1" si="520"/>
        <v/>
      </c>
      <c r="KE39" s="40" t="str">
        <f t="shared" ca="1" si="521"/>
        <v/>
      </c>
      <c r="KF39" s="37"/>
      <c r="KG39" s="38" t="str">
        <f t="shared" ca="1" si="522"/>
        <v/>
      </c>
      <c r="KH39" s="38" t="str">
        <f t="shared" ca="1" si="523"/>
        <v/>
      </c>
      <c r="KI39" s="40" t="str">
        <f t="shared" ca="1" si="524"/>
        <v/>
      </c>
      <c r="KJ39" s="37"/>
      <c r="KK39" s="38" t="str">
        <f t="shared" ca="1" si="525"/>
        <v/>
      </c>
      <c r="KL39" s="38" t="str">
        <f t="shared" ca="1" si="526"/>
        <v/>
      </c>
      <c r="KM39" s="40" t="str">
        <f t="shared" ca="1" si="527"/>
        <v/>
      </c>
      <c r="KN39" s="37"/>
      <c r="KO39" s="38" t="str">
        <f t="shared" ca="1" si="528"/>
        <v/>
      </c>
      <c r="KP39" s="38" t="str">
        <f t="shared" ca="1" si="529"/>
        <v/>
      </c>
      <c r="KQ39" s="40" t="str">
        <f t="shared" ca="1" si="530"/>
        <v/>
      </c>
      <c r="KR39" s="37"/>
      <c r="KS39" s="38" t="str">
        <f t="shared" ca="1" si="531"/>
        <v/>
      </c>
      <c r="KT39" s="38" t="str">
        <f t="shared" ca="1" si="532"/>
        <v/>
      </c>
      <c r="KU39" s="40" t="str">
        <f t="shared" ca="1" si="533"/>
        <v/>
      </c>
      <c r="KV39" s="37"/>
      <c r="KW39" s="38" t="str">
        <f t="shared" ca="1" si="534"/>
        <v/>
      </c>
      <c r="KX39" s="38" t="str">
        <f t="shared" ca="1" si="535"/>
        <v/>
      </c>
      <c r="KY39" s="40" t="str">
        <f t="shared" ca="1" si="536"/>
        <v/>
      </c>
      <c r="KZ39" s="37"/>
      <c r="LA39" s="38" t="str">
        <f t="shared" ca="1" si="537"/>
        <v/>
      </c>
      <c r="LB39" s="38" t="str">
        <f t="shared" ca="1" si="538"/>
        <v/>
      </c>
      <c r="LC39" s="40" t="str">
        <f t="shared" ca="1" si="539"/>
        <v/>
      </c>
      <c r="LD39" s="37"/>
      <c r="LE39" s="38" t="str">
        <f t="shared" ca="1" si="540"/>
        <v/>
      </c>
      <c r="LF39" s="38" t="str">
        <f t="shared" ca="1" si="541"/>
        <v/>
      </c>
      <c r="LG39" s="40" t="str">
        <f t="shared" ca="1" si="542"/>
        <v/>
      </c>
      <c r="LH39" s="37"/>
      <c r="LI39" s="38" t="str">
        <f t="shared" ca="1" si="543"/>
        <v/>
      </c>
      <c r="LJ39" s="38" t="str">
        <f t="shared" ca="1" si="544"/>
        <v/>
      </c>
      <c r="LK39" s="40" t="str">
        <f t="shared" ca="1" si="545"/>
        <v/>
      </c>
      <c r="LL39" s="37"/>
      <c r="LM39" s="38" t="str">
        <f t="shared" ca="1" si="546"/>
        <v/>
      </c>
      <c r="LN39" s="38" t="str">
        <f t="shared" ca="1" si="547"/>
        <v/>
      </c>
      <c r="LO39" s="40" t="str">
        <f t="shared" ca="1" si="548"/>
        <v/>
      </c>
      <c r="LP39" s="37"/>
      <c r="LQ39" s="38" t="str">
        <f t="shared" ca="1" si="549"/>
        <v/>
      </c>
      <c r="LR39" s="38" t="str">
        <f t="shared" ca="1" si="550"/>
        <v/>
      </c>
      <c r="LS39" s="40" t="str">
        <f t="shared" ca="1" si="551"/>
        <v/>
      </c>
      <c r="LT39" s="37"/>
      <c r="LU39" s="38" t="str">
        <f t="shared" ca="1" si="552"/>
        <v/>
      </c>
      <c r="LV39" s="38" t="str">
        <f t="shared" ca="1" si="553"/>
        <v/>
      </c>
      <c r="LW39" s="40" t="str">
        <f t="shared" ca="1" si="554"/>
        <v/>
      </c>
      <c r="LX39" s="37"/>
      <c r="LY39" s="38" t="str">
        <f t="shared" ca="1" si="555"/>
        <v/>
      </c>
      <c r="LZ39" s="38" t="str">
        <f t="shared" ca="1" si="556"/>
        <v/>
      </c>
      <c r="MA39" s="40" t="str">
        <f t="shared" ca="1" si="557"/>
        <v/>
      </c>
      <c r="MB39" s="37"/>
      <c r="MC39" s="38" t="str">
        <f t="shared" ca="1" si="558"/>
        <v/>
      </c>
      <c r="MD39" s="38" t="str">
        <f t="shared" ca="1" si="559"/>
        <v/>
      </c>
      <c r="ME39" s="40" t="str">
        <f t="shared" ca="1" si="560"/>
        <v/>
      </c>
      <c r="MF39" s="37"/>
      <c r="MG39" s="38" t="str">
        <f t="shared" ca="1" si="561"/>
        <v/>
      </c>
      <c r="MH39" s="38" t="str">
        <f t="shared" ca="1" si="562"/>
        <v/>
      </c>
      <c r="MI39" s="40" t="str">
        <f t="shared" ca="1" si="563"/>
        <v/>
      </c>
      <c r="MJ39" s="37"/>
      <c r="MK39" s="38" t="str">
        <f t="shared" ca="1" si="564"/>
        <v/>
      </c>
      <c r="ML39" s="38" t="str">
        <f t="shared" ca="1" si="565"/>
        <v/>
      </c>
      <c r="MM39" s="40" t="str">
        <f t="shared" ca="1" si="566"/>
        <v/>
      </c>
      <c r="MN39" s="37"/>
      <c r="MO39" s="38" t="str">
        <f t="shared" ca="1" si="567"/>
        <v/>
      </c>
      <c r="MP39" s="38" t="str">
        <f t="shared" ca="1" si="568"/>
        <v/>
      </c>
      <c r="MQ39" s="40" t="str">
        <f t="shared" ca="1" si="569"/>
        <v/>
      </c>
      <c r="MR39" s="37">
        <v>15</v>
      </c>
      <c r="MS39" s="38">
        <f t="shared" ca="1" si="570"/>
        <v>16</v>
      </c>
      <c r="MT39" s="38">
        <f t="shared" ca="1" si="571"/>
        <v>2.5</v>
      </c>
      <c r="MU39" s="40">
        <f t="shared" ca="1" si="572"/>
        <v>5</v>
      </c>
      <c r="MV39" s="37"/>
      <c r="MW39" s="38" t="str">
        <f t="shared" ca="1" si="573"/>
        <v/>
      </c>
      <c r="MX39" s="38" t="str">
        <f t="shared" ca="1" si="574"/>
        <v/>
      </c>
      <c r="MY39" s="40" t="str">
        <f t="shared" ca="1" si="575"/>
        <v/>
      </c>
      <c r="MZ39" s="37"/>
      <c r="NA39" s="38" t="str">
        <f t="shared" ca="1" si="576"/>
        <v/>
      </c>
      <c r="NB39" s="38" t="str">
        <f t="shared" ca="1" si="577"/>
        <v/>
      </c>
      <c r="NC39" s="40" t="str">
        <f t="shared" ca="1" si="578"/>
        <v/>
      </c>
      <c r="ND39" s="37"/>
      <c r="NE39" s="38" t="str">
        <f t="shared" ca="1" si="579"/>
        <v/>
      </c>
      <c r="NF39" s="38" t="str">
        <f t="shared" ca="1" si="580"/>
        <v/>
      </c>
      <c r="NG39" s="40" t="str">
        <f t="shared" ca="1" si="581"/>
        <v/>
      </c>
      <c r="NH39" s="37"/>
      <c r="NI39" s="38" t="str">
        <f t="shared" ca="1" si="582"/>
        <v/>
      </c>
      <c r="NJ39" s="38" t="str">
        <f t="shared" ca="1" si="583"/>
        <v/>
      </c>
      <c r="NK39" s="40" t="str">
        <f t="shared" ca="1" si="584"/>
        <v/>
      </c>
      <c r="NL39" s="37"/>
      <c r="NM39" s="38" t="str">
        <f t="shared" ca="1" si="585"/>
        <v/>
      </c>
      <c r="NN39" s="38" t="str">
        <f t="shared" ca="1" si="586"/>
        <v/>
      </c>
      <c r="NO39" s="40" t="str">
        <f t="shared" ca="1" si="587"/>
        <v/>
      </c>
      <c r="NP39" s="37"/>
      <c r="NQ39" s="38" t="str">
        <f t="shared" ca="1" si="588"/>
        <v/>
      </c>
      <c r="NR39" s="38" t="str">
        <f t="shared" ca="1" si="589"/>
        <v/>
      </c>
      <c r="NS39" s="40" t="str">
        <f t="shared" ca="1" si="590"/>
        <v/>
      </c>
      <c r="NT39" s="37"/>
      <c r="NU39" s="38" t="str">
        <f t="shared" ca="1" si="591"/>
        <v/>
      </c>
      <c r="NV39" s="38" t="str">
        <f t="shared" ca="1" si="592"/>
        <v/>
      </c>
      <c r="NW39" s="40" t="str">
        <f t="shared" ca="1" si="593"/>
        <v/>
      </c>
      <c r="NX39" s="37"/>
      <c r="NY39" s="38" t="str">
        <f t="shared" ca="1" si="594"/>
        <v/>
      </c>
      <c r="NZ39" s="38" t="str">
        <f t="shared" ca="1" si="595"/>
        <v/>
      </c>
      <c r="OA39" s="40" t="str">
        <f t="shared" ca="1" si="596"/>
        <v/>
      </c>
      <c r="OB39" s="37"/>
      <c r="OC39" s="38" t="str">
        <f t="shared" ca="1" si="597"/>
        <v/>
      </c>
      <c r="OD39" s="38" t="str">
        <f t="shared" ca="1" si="598"/>
        <v/>
      </c>
      <c r="OE39" s="40" t="str">
        <f t="shared" ca="1" si="599"/>
        <v/>
      </c>
      <c r="OF39" s="37"/>
      <c r="OG39" s="38" t="str">
        <f t="shared" ca="1" si="600"/>
        <v/>
      </c>
      <c r="OH39" s="38" t="str">
        <f t="shared" ca="1" si="601"/>
        <v/>
      </c>
      <c r="OI39" s="40" t="str">
        <f t="shared" ca="1" si="602"/>
        <v/>
      </c>
      <c r="OJ39" s="37"/>
      <c r="OK39" s="38" t="str">
        <f t="shared" ca="1" si="603"/>
        <v/>
      </c>
      <c r="OL39" s="38" t="str">
        <f t="shared" ca="1" si="604"/>
        <v/>
      </c>
      <c r="OM39" s="40" t="str">
        <f t="shared" ca="1" si="605"/>
        <v/>
      </c>
      <c r="ON39" s="37"/>
      <c r="OO39" s="38" t="str">
        <f t="shared" ca="1" si="606"/>
        <v/>
      </c>
      <c r="OP39" s="38" t="str">
        <f t="shared" ca="1" si="607"/>
        <v/>
      </c>
      <c r="OQ39" s="40" t="str">
        <f t="shared" ca="1" si="608"/>
        <v/>
      </c>
      <c r="OR39" s="37"/>
      <c r="OS39" s="38" t="str">
        <f t="shared" ca="1" si="609"/>
        <v/>
      </c>
      <c r="OT39" s="38" t="str">
        <f t="shared" ca="1" si="610"/>
        <v/>
      </c>
      <c r="OU39" s="40" t="str">
        <f t="shared" ca="1" si="611"/>
        <v/>
      </c>
      <c r="OV39" s="37"/>
      <c r="OW39" s="38" t="str">
        <f t="shared" ca="1" si="612"/>
        <v/>
      </c>
      <c r="OX39" s="38" t="str">
        <f t="shared" ca="1" si="613"/>
        <v/>
      </c>
      <c r="OY39" s="40" t="str">
        <f t="shared" ca="1" si="614"/>
        <v/>
      </c>
      <c r="OZ39" s="37"/>
      <c r="PA39" s="38" t="str">
        <f t="shared" ca="1" si="615"/>
        <v/>
      </c>
      <c r="PB39" s="38" t="str">
        <f t="shared" ca="1" si="616"/>
        <v/>
      </c>
      <c r="PC39" s="40" t="str">
        <f t="shared" ca="1" si="617"/>
        <v/>
      </c>
      <c r="PD39" s="37"/>
      <c r="PE39" s="38" t="str">
        <f t="shared" ca="1" si="618"/>
        <v/>
      </c>
      <c r="PF39" s="38" t="str">
        <f t="shared" ca="1" si="619"/>
        <v/>
      </c>
      <c r="PG39" s="40" t="str">
        <f t="shared" ca="1" si="620"/>
        <v/>
      </c>
      <c r="PH39" s="37"/>
      <c r="PI39" s="38" t="str">
        <f t="shared" ca="1" si="621"/>
        <v/>
      </c>
      <c r="PJ39" s="38" t="str">
        <f t="shared" ca="1" si="622"/>
        <v/>
      </c>
      <c r="PK39" s="40" t="str">
        <f t="shared" ca="1" si="623"/>
        <v/>
      </c>
      <c r="PL39" s="37"/>
      <c r="PM39" s="38" t="str">
        <f t="shared" ca="1" si="624"/>
        <v/>
      </c>
      <c r="PN39" s="38" t="str">
        <f t="shared" ca="1" si="625"/>
        <v/>
      </c>
      <c r="PO39" s="40" t="str">
        <f t="shared" ca="1" si="626"/>
        <v/>
      </c>
      <c r="PP39" s="37"/>
      <c r="PQ39" s="38" t="str">
        <f t="shared" ca="1" si="627"/>
        <v/>
      </c>
      <c r="PR39" s="38" t="str">
        <f t="shared" ca="1" si="628"/>
        <v/>
      </c>
      <c r="PS39" s="40" t="str">
        <f t="shared" ca="1" si="629"/>
        <v/>
      </c>
      <c r="PT39" s="37"/>
      <c r="PU39" s="38" t="str">
        <f t="shared" ca="1" si="630"/>
        <v/>
      </c>
      <c r="PV39" s="38" t="str">
        <f t="shared" ca="1" si="631"/>
        <v/>
      </c>
      <c r="PW39" s="40" t="str">
        <f t="shared" ca="1" si="632"/>
        <v/>
      </c>
      <c r="PX39" s="37"/>
      <c r="PY39" s="38" t="str">
        <f t="shared" ca="1" si="633"/>
        <v/>
      </c>
      <c r="PZ39" s="38" t="str">
        <f t="shared" ca="1" si="634"/>
        <v/>
      </c>
      <c r="QA39" s="40" t="str">
        <f t="shared" ca="1" si="635"/>
        <v/>
      </c>
      <c r="QB39" s="37"/>
      <c r="QC39" s="38" t="str">
        <f t="shared" ca="1" si="636"/>
        <v/>
      </c>
      <c r="QD39" s="38" t="str">
        <f t="shared" ca="1" si="637"/>
        <v/>
      </c>
      <c r="QE39" s="40" t="str">
        <f t="shared" ca="1" si="638"/>
        <v/>
      </c>
      <c r="QF39" s="37"/>
      <c r="QG39" s="38" t="str">
        <f t="shared" ca="1" si="639"/>
        <v/>
      </c>
      <c r="QH39" s="38" t="str">
        <f t="shared" ca="1" si="640"/>
        <v/>
      </c>
      <c r="QI39" s="40" t="str">
        <f t="shared" ca="1" si="641"/>
        <v/>
      </c>
      <c r="QJ39" s="37"/>
      <c r="QK39" s="38" t="str">
        <f t="shared" ca="1" si="642"/>
        <v/>
      </c>
      <c r="QL39" s="38" t="str">
        <f t="shared" ca="1" si="643"/>
        <v/>
      </c>
      <c r="QM39" s="40" t="str">
        <f t="shared" ca="1" si="644"/>
        <v/>
      </c>
      <c r="QN39" s="37"/>
      <c r="QO39" s="38" t="str">
        <f t="shared" ca="1" si="645"/>
        <v/>
      </c>
      <c r="QP39" s="38" t="str">
        <f t="shared" ca="1" si="646"/>
        <v/>
      </c>
      <c r="QQ39" s="40" t="str">
        <f t="shared" ca="1" si="647"/>
        <v/>
      </c>
      <c r="QR39" s="37"/>
      <c r="QS39" s="38" t="str">
        <f t="shared" ca="1" si="648"/>
        <v/>
      </c>
      <c r="QT39" s="38" t="str">
        <f t="shared" ca="1" si="649"/>
        <v/>
      </c>
      <c r="QU39" s="40" t="str">
        <f t="shared" ca="1" si="650"/>
        <v/>
      </c>
      <c r="QV39" s="37"/>
      <c r="QW39" s="38" t="str">
        <f t="shared" ca="1" si="651"/>
        <v/>
      </c>
      <c r="QX39" s="38" t="str">
        <f t="shared" ca="1" si="652"/>
        <v/>
      </c>
      <c r="QY39" s="40" t="str">
        <f t="shared" ca="1" si="653"/>
        <v/>
      </c>
      <c r="QZ39" s="37"/>
      <c r="RA39" s="38" t="str">
        <f t="shared" ca="1" si="654"/>
        <v/>
      </c>
      <c r="RB39" s="38" t="str">
        <f t="shared" ca="1" si="655"/>
        <v/>
      </c>
      <c r="RC39" s="40" t="str">
        <f t="shared" ca="1" si="656"/>
        <v/>
      </c>
      <c r="RD39" s="37"/>
      <c r="RE39" s="38" t="str">
        <f t="shared" ca="1" si="657"/>
        <v/>
      </c>
      <c r="RF39" s="38" t="str">
        <f t="shared" ca="1" si="658"/>
        <v/>
      </c>
      <c r="RG39" s="40" t="str">
        <f t="shared" ca="1" si="659"/>
        <v/>
      </c>
      <c r="RH39" s="37"/>
      <c r="RI39" s="38" t="str">
        <f t="shared" ca="1" si="660"/>
        <v/>
      </c>
      <c r="RJ39" s="38" t="str">
        <f t="shared" ca="1" si="661"/>
        <v/>
      </c>
      <c r="RK39" s="40" t="str">
        <f t="shared" ca="1" si="662"/>
        <v/>
      </c>
      <c r="RL39" s="37"/>
      <c r="RM39" s="38" t="str">
        <f t="shared" ca="1" si="663"/>
        <v/>
      </c>
      <c r="RN39" s="38" t="str">
        <f t="shared" ca="1" si="664"/>
        <v/>
      </c>
      <c r="RO39" s="40" t="str">
        <f t="shared" ca="1" si="665"/>
        <v/>
      </c>
      <c r="RP39" s="37"/>
      <c r="RQ39" s="38" t="str">
        <f t="shared" ca="1" si="666"/>
        <v/>
      </c>
      <c r="RR39" s="38" t="str">
        <f t="shared" ca="1" si="667"/>
        <v/>
      </c>
      <c r="RS39" s="40" t="str">
        <f t="shared" ca="1" si="668"/>
        <v/>
      </c>
      <c r="RT39" s="37"/>
      <c r="RU39" s="38" t="str">
        <f t="shared" ca="1" si="669"/>
        <v/>
      </c>
      <c r="RV39" s="38" t="str">
        <f t="shared" ca="1" si="670"/>
        <v/>
      </c>
      <c r="RW39" s="40" t="str">
        <f t="shared" ca="1" si="671"/>
        <v/>
      </c>
      <c r="RX39" s="37"/>
      <c r="RY39" s="38" t="str">
        <f t="shared" ca="1" si="672"/>
        <v/>
      </c>
      <c r="RZ39" s="38" t="str">
        <f t="shared" ca="1" si="673"/>
        <v/>
      </c>
      <c r="SA39" s="40" t="str">
        <f t="shared" ca="1" si="674"/>
        <v/>
      </c>
      <c r="SB39" s="37"/>
      <c r="SC39" s="38" t="str">
        <f t="shared" ca="1" si="675"/>
        <v/>
      </c>
      <c r="SD39" s="38" t="str">
        <f t="shared" ca="1" si="676"/>
        <v/>
      </c>
      <c r="SE39" s="40" t="str">
        <f t="shared" ca="1" si="677"/>
        <v/>
      </c>
      <c r="SF39" s="37"/>
      <c r="SG39" s="38" t="str">
        <f t="shared" ca="1" si="678"/>
        <v/>
      </c>
      <c r="SH39" s="38" t="str">
        <f t="shared" ca="1" si="679"/>
        <v/>
      </c>
      <c r="SI39" s="40" t="str">
        <f t="shared" ca="1" si="680"/>
        <v/>
      </c>
      <c r="SJ39" s="37"/>
      <c r="SK39" s="38" t="str">
        <f t="shared" ca="1" si="681"/>
        <v/>
      </c>
      <c r="SL39" s="38" t="str">
        <f t="shared" ca="1" si="682"/>
        <v/>
      </c>
      <c r="SM39" s="40" t="str">
        <f t="shared" ca="1" si="683"/>
        <v/>
      </c>
      <c r="SN39" s="37"/>
      <c r="SO39" s="38" t="str">
        <f t="shared" ca="1" si="684"/>
        <v/>
      </c>
      <c r="SP39" s="38" t="str">
        <f t="shared" ca="1" si="685"/>
        <v/>
      </c>
      <c r="SQ39" s="40" t="str">
        <f t="shared" ca="1" si="686"/>
        <v/>
      </c>
      <c r="SR39" s="37"/>
      <c r="SS39" s="38" t="str">
        <f t="shared" ca="1" si="687"/>
        <v/>
      </c>
      <c r="ST39" s="38" t="str">
        <f t="shared" ca="1" si="688"/>
        <v/>
      </c>
      <c r="SU39" s="40" t="str">
        <f t="shared" ca="1" si="689"/>
        <v/>
      </c>
      <c r="SV39" s="37"/>
      <c r="SW39" s="38" t="str">
        <f t="shared" ca="1" si="690"/>
        <v/>
      </c>
      <c r="SX39" s="38" t="str">
        <f t="shared" ca="1" si="691"/>
        <v/>
      </c>
      <c r="SY39" s="40" t="str">
        <f t="shared" ca="1" si="692"/>
        <v/>
      </c>
      <c r="SZ39" s="37"/>
      <c r="TA39" s="38" t="str">
        <f t="shared" ca="1" si="693"/>
        <v/>
      </c>
      <c r="TB39" s="38" t="str">
        <f t="shared" ca="1" si="694"/>
        <v/>
      </c>
      <c r="TC39" s="40" t="str">
        <f t="shared" ca="1" si="695"/>
        <v/>
      </c>
      <c r="TD39" s="37"/>
      <c r="TE39" s="38" t="str">
        <f t="shared" ca="1" si="696"/>
        <v/>
      </c>
      <c r="TF39" s="38" t="str">
        <f t="shared" ca="1" si="697"/>
        <v/>
      </c>
      <c r="TG39" s="40" t="str">
        <f t="shared" ca="1" si="698"/>
        <v/>
      </c>
      <c r="TH39" s="37"/>
      <c r="TI39" s="38" t="str">
        <f t="shared" ca="1" si="699"/>
        <v/>
      </c>
      <c r="TJ39" s="38" t="str">
        <f t="shared" ca="1" si="700"/>
        <v/>
      </c>
      <c r="TK39" s="40" t="str">
        <f t="shared" ca="1" si="701"/>
        <v/>
      </c>
      <c r="TL39" s="37"/>
      <c r="TM39" s="38" t="str">
        <f t="shared" ca="1" si="702"/>
        <v/>
      </c>
      <c r="TN39" s="38" t="str">
        <f t="shared" ca="1" si="703"/>
        <v/>
      </c>
      <c r="TO39" s="40" t="str">
        <f t="shared" ca="1" si="704"/>
        <v/>
      </c>
      <c r="TP39" s="37"/>
      <c r="TQ39" s="38" t="str">
        <f t="shared" ca="1" si="705"/>
        <v/>
      </c>
      <c r="TR39" s="38" t="str">
        <f t="shared" ca="1" si="706"/>
        <v/>
      </c>
      <c r="TS39" s="40" t="str">
        <f t="shared" ca="1" si="707"/>
        <v/>
      </c>
      <c r="TT39" s="37"/>
      <c r="TU39" s="38" t="str">
        <f t="shared" ca="1" si="708"/>
        <v/>
      </c>
      <c r="TV39" s="38" t="str">
        <f t="shared" ca="1" si="709"/>
        <v/>
      </c>
      <c r="TW39" s="40" t="str">
        <f t="shared" ca="1" si="710"/>
        <v/>
      </c>
      <c r="TX39" s="37"/>
      <c r="TY39" s="38" t="str">
        <f t="shared" ca="1" si="711"/>
        <v/>
      </c>
      <c r="TZ39" s="38" t="str">
        <f t="shared" ca="1" si="712"/>
        <v/>
      </c>
      <c r="UA39" s="40" t="str">
        <f t="shared" ca="1" si="713"/>
        <v/>
      </c>
      <c r="UB39" s="37"/>
      <c r="UC39" s="38" t="str">
        <f t="shared" ca="1" si="714"/>
        <v/>
      </c>
      <c r="UD39" s="38" t="str">
        <f t="shared" ca="1" si="715"/>
        <v/>
      </c>
      <c r="UE39" s="40" t="str">
        <f t="shared" ca="1" si="716"/>
        <v/>
      </c>
      <c r="UF39" s="37"/>
      <c r="UG39" s="38" t="str">
        <f t="shared" ca="1" si="717"/>
        <v/>
      </c>
      <c r="UH39" s="38" t="str">
        <f t="shared" ca="1" si="718"/>
        <v/>
      </c>
      <c r="UI39" s="40" t="str">
        <f t="shared" ca="1" si="719"/>
        <v/>
      </c>
      <c r="UJ39" s="37"/>
      <c r="UK39" s="38" t="str">
        <f t="shared" ca="1" si="720"/>
        <v/>
      </c>
      <c r="UL39" s="38" t="str">
        <f t="shared" ca="1" si="721"/>
        <v/>
      </c>
      <c r="UM39" s="40" t="str">
        <f t="shared" ca="1" si="722"/>
        <v/>
      </c>
      <c r="UN39" s="37"/>
      <c r="UO39" s="38" t="str">
        <f t="shared" ca="1" si="723"/>
        <v/>
      </c>
      <c r="UP39" s="38" t="str">
        <f t="shared" ca="1" si="724"/>
        <v/>
      </c>
      <c r="UQ39" s="40" t="str">
        <f t="shared" ca="1" si="725"/>
        <v/>
      </c>
      <c r="UR39" s="37"/>
      <c r="US39" s="38" t="str">
        <f t="shared" ca="1" si="726"/>
        <v/>
      </c>
      <c r="UT39" s="38" t="str">
        <f t="shared" ca="1" si="727"/>
        <v/>
      </c>
      <c r="UU39" s="40" t="str">
        <f t="shared" ca="1" si="728"/>
        <v/>
      </c>
      <c r="UV39" s="37"/>
      <c r="UW39" s="38" t="str">
        <f t="shared" ca="1" si="729"/>
        <v/>
      </c>
      <c r="UX39" s="38" t="str">
        <f t="shared" ca="1" si="730"/>
        <v/>
      </c>
      <c r="UY39" s="40" t="str">
        <f t="shared" ca="1" si="731"/>
        <v/>
      </c>
      <c r="UZ39" s="37"/>
      <c r="VA39" s="38" t="str">
        <f t="shared" ca="1" si="732"/>
        <v/>
      </c>
      <c r="VB39" s="38" t="str">
        <f t="shared" ca="1" si="733"/>
        <v/>
      </c>
      <c r="VC39" s="40" t="str">
        <f t="shared" ca="1" si="734"/>
        <v/>
      </c>
      <c r="VD39" s="37"/>
      <c r="VE39" s="38" t="str">
        <f t="shared" ca="1" si="735"/>
        <v/>
      </c>
      <c r="VF39" s="38" t="str">
        <f t="shared" ca="1" si="736"/>
        <v/>
      </c>
      <c r="VG39" s="40" t="str">
        <f t="shared" ca="1" si="737"/>
        <v/>
      </c>
      <c r="VH39" s="37"/>
      <c r="VI39" s="38" t="str">
        <f t="shared" ca="1" si="738"/>
        <v/>
      </c>
      <c r="VJ39" s="38" t="str">
        <f t="shared" ca="1" si="739"/>
        <v/>
      </c>
      <c r="VK39" s="40" t="str">
        <f t="shared" ca="1" si="740"/>
        <v/>
      </c>
      <c r="VL39" s="37"/>
      <c r="VM39" s="38" t="str">
        <f t="shared" ca="1" si="741"/>
        <v/>
      </c>
      <c r="VN39" s="38" t="str">
        <f t="shared" ca="1" si="742"/>
        <v/>
      </c>
      <c r="VO39" s="40" t="str">
        <f t="shared" ca="1" si="743"/>
        <v/>
      </c>
      <c r="VP39" s="37"/>
      <c r="VQ39" s="38" t="str">
        <f t="shared" ca="1" si="744"/>
        <v/>
      </c>
      <c r="VR39" s="38" t="str">
        <f t="shared" ca="1" si="745"/>
        <v/>
      </c>
      <c r="VS39" s="40" t="str">
        <f t="shared" ca="1" si="746"/>
        <v/>
      </c>
      <c r="VT39" s="37"/>
      <c r="VU39" s="38" t="str">
        <f t="shared" ca="1" si="747"/>
        <v/>
      </c>
      <c r="VV39" s="38" t="str">
        <f t="shared" ca="1" si="748"/>
        <v/>
      </c>
      <c r="VW39" s="40" t="str">
        <f t="shared" ca="1" si="749"/>
        <v/>
      </c>
      <c r="VX39" s="37"/>
      <c r="VY39" s="38"/>
      <c r="VZ39" s="38"/>
      <c r="WA39" s="40"/>
      <c r="WB39" s="37"/>
      <c r="WC39" s="38" t="str">
        <f t="shared" ca="1" si="750"/>
        <v/>
      </c>
      <c r="WD39" s="38" t="str">
        <f t="shared" ca="1" si="751"/>
        <v/>
      </c>
      <c r="WE39" s="40" t="str">
        <f t="shared" ca="1" si="752"/>
        <v/>
      </c>
      <c r="WF39" s="37"/>
      <c r="WG39" s="38" t="str">
        <f t="shared" ca="1" si="753"/>
        <v/>
      </c>
      <c r="WH39" s="38" t="str">
        <f t="shared" ca="1" si="754"/>
        <v/>
      </c>
      <c r="WI39" s="40" t="str">
        <f t="shared" ca="1" si="755"/>
        <v/>
      </c>
      <c r="WJ39" s="37"/>
      <c r="WK39" s="38" t="str">
        <f t="shared" ca="1" si="756"/>
        <v/>
      </c>
      <c r="WL39" s="38" t="str">
        <f t="shared" ca="1" si="757"/>
        <v/>
      </c>
      <c r="WM39" s="40" t="str">
        <f t="shared" ca="1" si="758"/>
        <v/>
      </c>
      <c r="WN39" s="37"/>
      <c r="WO39" s="38" t="str">
        <f t="shared" ca="1" si="759"/>
        <v/>
      </c>
      <c r="WP39" s="38" t="str">
        <f t="shared" ca="1" si="760"/>
        <v/>
      </c>
      <c r="WQ39" s="40" t="str">
        <f t="shared" ca="1" si="761"/>
        <v/>
      </c>
      <c r="WR39" s="37"/>
      <c r="WS39" s="38" t="str">
        <f t="shared" ca="1" si="762"/>
        <v/>
      </c>
      <c r="WT39" s="38" t="str">
        <f t="shared" ca="1" si="763"/>
        <v/>
      </c>
      <c r="WU39" s="40" t="str">
        <f t="shared" ca="1" si="764"/>
        <v/>
      </c>
      <c r="WV39" s="37"/>
      <c r="WW39" s="38" t="str">
        <f t="shared" ca="1" si="765"/>
        <v/>
      </c>
      <c r="WX39" s="38" t="str">
        <f t="shared" ca="1" si="766"/>
        <v/>
      </c>
      <c r="WY39" s="40" t="str">
        <f t="shared" ca="1" si="767"/>
        <v/>
      </c>
      <c r="WZ39" s="37"/>
      <c r="XA39" s="38" t="str">
        <f t="shared" ca="1" si="768"/>
        <v/>
      </c>
      <c r="XB39" s="38" t="str">
        <f t="shared" ca="1" si="769"/>
        <v/>
      </c>
      <c r="XC39" s="40" t="str">
        <f t="shared" ca="1" si="770"/>
        <v/>
      </c>
      <c r="XD39" s="37"/>
      <c r="XE39" s="38" t="str">
        <f t="shared" ca="1" si="771"/>
        <v/>
      </c>
      <c r="XF39" s="38" t="str">
        <f t="shared" ca="1" si="772"/>
        <v/>
      </c>
      <c r="XG39" s="40" t="str">
        <f t="shared" ca="1" si="773"/>
        <v/>
      </c>
      <c r="XH39" s="37"/>
      <c r="XI39" s="38" t="str">
        <f t="shared" ca="1" si="774"/>
        <v/>
      </c>
      <c r="XJ39" s="38" t="str">
        <f t="shared" ca="1" si="775"/>
        <v/>
      </c>
      <c r="XK39" s="40" t="str">
        <f t="shared" ca="1" si="776"/>
        <v/>
      </c>
      <c r="XL39" s="37"/>
      <c r="XM39" s="38" t="str">
        <f t="shared" ca="1" si="777"/>
        <v/>
      </c>
      <c r="XN39" s="38" t="str">
        <f t="shared" ca="1" si="778"/>
        <v/>
      </c>
      <c r="XO39" s="40" t="str">
        <f t="shared" ca="1" si="779"/>
        <v/>
      </c>
      <c r="XP39" s="37"/>
      <c r="XQ39" s="38" t="str">
        <f t="shared" ca="1" si="780"/>
        <v/>
      </c>
      <c r="XR39" s="38" t="str">
        <f t="shared" ca="1" si="781"/>
        <v/>
      </c>
      <c r="XS39" s="40" t="str">
        <f t="shared" ca="1" si="782"/>
        <v/>
      </c>
      <c r="XT39" s="37"/>
      <c r="XU39" s="38" t="str">
        <f t="shared" ca="1" si="783"/>
        <v/>
      </c>
      <c r="XV39" s="38" t="str">
        <f t="shared" ca="1" si="784"/>
        <v/>
      </c>
      <c r="XW39" s="40" t="str">
        <f t="shared" ca="1" si="785"/>
        <v/>
      </c>
      <c r="XX39" s="37"/>
      <c r="XY39" s="38" t="str">
        <f t="shared" ca="1" si="786"/>
        <v/>
      </c>
      <c r="XZ39" s="38" t="str">
        <f t="shared" ca="1" si="787"/>
        <v/>
      </c>
      <c r="YA39" s="40" t="str">
        <f t="shared" ca="1" si="788"/>
        <v/>
      </c>
      <c r="YB39" s="37"/>
      <c r="YC39" s="38" t="str">
        <f t="shared" ca="1" si="789"/>
        <v/>
      </c>
      <c r="YD39" s="38" t="str">
        <f t="shared" ca="1" si="790"/>
        <v/>
      </c>
      <c r="YE39" s="40" t="str">
        <f t="shared" ca="1" si="791"/>
        <v/>
      </c>
      <c r="YF39" s="37"/>
      <c r="YG39" s="38" t="str">
        <f t="shared" ca="1" si="792"/>
        <v/>
      </c>
      <c r="YH39" s="38" t="str">
        <f t="shared" ca="1" si="793"/>
        <v/>
      </c>
      <c r="YI39" s="40" t="str">
        <f t="shared" ca="1" si="794"/>
        <v/>
      </c>
      <c r="YJ39" s="37"/>
      <c r="YK39" s="38" t="str">
        <f t="shared" ca="1" si="795"/>
        <v/>
      </c>
      <c r="YL39" s="38" t="str">
        <f t="shared" ca="1" si="796"/>
        <v/>
      </c>
      <c r="YM39" s="40" t="str">
        <f t="shared" ca="1" si="797"/>
        <v/>
      </c>
      <c r="YN39" s="37"/>
      <c r="YO39" s="38" t="str">
        <f t="shared" ca="1" si="798"/>
        <v/>
      </c>
      <c r="YP39" s="38" t="str">
        <f t="shared" ca="1" si="799"/>
        <v/>
      </c>
      <c r="YQ39" s="40" t="str">
        <f t="shared" ca="1" si="800"/>
        <v/>
      </c>
      <c r="YR39" s="37"/>
      <c r="YS39" s="38" t="str">
        <f t="shared" ca="1" si="801"/>
        <v/>
      </c>
      <c r="YT39" s="38" t="str">
        <f t="shared" ca="1" si="802"/>
        <v/>
      </c>
      <c r="YU39" s="40" t="str">
        <f t="shared" ca="1" si="803"/>
        <v/>
      </c>
      <c r="YV39" s="37"/>
      <c r="YW39" s="38" t="str">
        <f t="shared" ca="1" si="804"/>
        <v/>
      </c>
      <c r="YX39" s="38" t="str">
        <f t="shared" ca="1" si="805"/>
        <v/>
      </c>
      <c r="YY39" s="40" t="str">
        <f t="shared" ca="1" si="806"/>
        <v/>
      </c>
      <c r="YZ39" s="37"/>
      <c r="ZA39" s="38" t="str">
        <f t="shared" ca="1" si="807"/>
        <v/>
      </c>
      <c r="ZB39" s="38" t="str">
        <f t="shared" ca="1" si="808"/>
        <v/>
      </c>
      <c r="ZC39" s="40" t="str">
        <f t="shared" ca="1" si="809"/>
        <v/>
      </c>
      <c r="ZD39" s="37"/>
      <c r="ZE39" s="38" t="str">
        <f t="shared" ca="1" si="810"/>
        <v/>
      </c>
      <c r="ZF39" s="38" t="str">
        <f t="shared" ca="1" si="811"/>
        <v/>
      </c>
      <c r="ZG39" s="40" t="str">
        <f t="shared" ca="1" si="812"/>
        <v/>
      </c>
      <c r="ZH39" s="37"/>
      <c r="ZI39" s="38" t="str">
        <f t="shared" ca="1" si="813"/>
        <v/>
      </c>
      <c r="ZJ39" s="38" t="str">
        <f t="shared" ca="1" si="814"/>
        <v/>
      </c>
      <c r="ZK39" s="40" t="str">
        <f t="shared" ca="1" si="815"/>
        <v/>
      </c>
      <c r="ZL39" s="37"/>
      <c r="ZM39" s="38" t="str">
        <f t="shared" ca="1" si="816"/>
        <v/>
      </c>
      <c r="ZN39" s="38" t="str">
        <f t="shared" ca="1" si="817"/>
        <v/>
      </c>
      <c r="ZO39" s="40" t="str">
        <f t="shared" ca="1" si="818"/>
        <v/>
      </c>
      <c r="ZP39" s="37"/>
      <c r="ZQ39" s="38" t="str">
        <f t="shared" ca="1" si="819"/>
        <v/>
      </c>
      <c r="ZR39" s="38" t="str">
        <f t="shared" ca="1" si="820"/>
        <v/>
      </c>
      <c r="ZS39" s="40" t="str">
        <f t="shared" ca="1" si="821"/>
        <v/>
      </c>
      <c r="ZT39" s="37"/>
      <c r="ZU39" s="38" t="str">
        <f t="shared" ca="1" si="822"/>
        <v/>
      </c>
      <c r="ZV39" s="38" t="str">
        <f t="shared" ca="1" si="823"/>
        <v/>
      </c>
      <c r="ZW39" s="40" t="str">
        <f t="shared" ca="1" si="824"/>
        <v/>
      </c>
      <c r="ZX39" s="37"/>
      <c r="ZY39" s="38" t="str">
        <f t="shared" ca="1" si="825"/>
        <v/>
      </c>
      <c r="ZZ39" s="38" t="str">
        <f t="shared" ca="1" si="826"/>
        <v/>
      </c>
      <c r="AAA39" s="40" t="str">
        <f t="shared" ca="1" si="827"/>
        <v/>
      </c>
      <c r="AAB39" s="37"/>
      <c r="AAC39" s="38" t="str">
        <f t="shared" ca="1" si="828"/>
        <v/>
      </c>
      <c r="AAD39" s="38" t="str">
        <f t="shared" ca="1" si="829"/>
        <v/>
      </c>
      <c r="AAE39" s="40" t="str">
        <f t="shared" ca="1" si="830"/>
        <v/>
      </c>
      <c r="AAF39" s="37"/>
      <c r="AAG39" s="38" t="str">
        <f t="shared" ca="1" si="831"/>
        <v/>
      </c>
      <c r="AAH39" s="38" t="str">
        <f t="shared" ca="1" si="832"/>
        <v/>
      </c>
      <c r="AAI39" s="40" t="str">
        <f t="shared" ca="1" si="833"/>
        <v/>
      </c>
      <c r="AAJ39" s="37"/>
      <c r="AAK39" s="38" t="str">
        <f t="shared" ca="1" si="834"/>
        <v/>
      </c>
      <c r="AAL39" s="38" t="str">
        <f t="shared" ca="1" si="835"/>
        <v/>
      </c>
      <c r="AAM39" s="40" t="str">
        <f t="shared" ca="1" si="836"/>
        <v/>
      </c>
      <c r="AAN39" s="37"/>
      <c r="AAO39" s="38" t="str">
        <f t="shared" ca="1" si="837"/>
        <v/>
      </c>
      <c r="AAP39" s="38" t="str">
        <f t="shared" ca="1" si="838"/>
        <v/>
      </c>
      <c r="AAQ39" s="40" t="str">
        <f t="shared" ca="1" si="839"/>
        <v/>
      </c>
      <c r="AAR39" s="37"/>
      <c r="AAS39" s="38" t="str">
        <f t="shared" ca="1" si="840"/>
        <v/>
      </c>
      <c r="AAT39" s="38" t="str">
        <f t="shared" ca="1" si="841"/>
        <v/>
      </c>
      <c r="AAU39" s="40" t="str">
        <f t="shared" ca="1" si="842"/>
        <v/>
      </c>
      <c r="AAV39" s="37"/>
      <c r="AAW39" s="38" t="str">
        <f t="shared" ca="1" si="843"/>
        <v/>
      </c>
      <c r="AAX39" s="38" t="str">
        <f t="shared" ca="1" si="844"/>
        <v/>
      </c>
      <c r="AAY39" s="40" t="str">
        <f t="shared" ca="1" si="845"/>
        <v/>
      </c>
      <c r="AAZ39" s="37"/>
      <c r="ABA39" s="38" t="str">
        <f t="shared" ca="1" si="846"/>
        <v/>
      </c>
      <c r="ABB39" s="38" t="str">
        <f t="shared" ca="1" si="847"/>
        <v/>
      </c>
      <c r="ABC39" s="40" t="str">
        <f t="shared" ca="1" si="848"/>
        <v/>
      </c>
      <c r="ABD39" s="37"/>
      <c r="ABE39" s="38" t="str">
        <f t="shared" ca="1" si="849"/>
        <v/>
      </c>
      <c r="ABF39" s="38" t="str">
        <f t="shared" ca="1" si="850"/>
        <v/>
      </c>
      <c r="ABG39" s="40" t="str">
        <f t="shared" ca="1" si="851"/>
        <v/>
      </c>
      <c r="ABH39" s="37"/>
      <c r="ABI39" s="38" t="str">
        <f t="shared" ca="1" si="852"/>
        <v/>
      </c>
      <c r="ABJ39" s="38" t="str">
        <f t="shared" ca="1" si="853"/>
        <v/>
      </c>
      <c r="ABK39" s="40" t="str">
        <f t="shared" ca="1" si="854"/>
        <v/>
      </c>
      <c r="ABL39" s="37"/>
      <c r="ABM39" s="38" t="str">
        <f t="shared" ca="1" si="855"/>
        <v/>
      </c>
      <c r="ABN39" s="38" t="str">
        <f t="shared" ca="1" si="856"/>
        <v/>
      </c>
      <c r="ABO39" s="40" t="str">
        <f t="shared" ca="1" si="857"/>
        <v/>
      </c>
      <c r="ABP39" s="37"/>
      <c r="ABQ39" s="38" t="str">
        <f t="shared" ca="1" si="858"/>
        <v/>
      </c>
      <c r="ABR39" s="38" t="str">
        <f t="shared" ca="1" si="859"/>
        <v/>
      </c>
      <c r="ABS39" s="40" t="str">
        <f t="shared" ca="1" si="860"/>
        <v/>
      </c>
      <c r="ABT39" s="37"/>
      <c r="ABU39" s="38" t="str">
        <f t="shared" ca="1" si="861"/>
        <v/>
      </c>
      <c r="ABV39" s="38" t="str">
        <f t="shared" ca="1" si="862"/>
        <v/>
      </c>
      <c r="ABW39" s="40" t="str">
        <f t="shared" ca="1" si="863"/>
        <v/>
      </c>
      <c r="ABX39" s="37"/>
      <c r="ABY39" s="38" t="str">
        <f t="shared" ca="1" si="864"/>
        <v/>
      </c>
      <c r="ABZ39" s="38" t="str">
        <f t="shared" ca="1" si="865"/>
        <v/>
      </c>
      <c r="ACA39" s="40" t="str">
        <f t="shared" ca="1" si="866"/>
        <v/>
      </c>
      <c r="ACB39" s="37"/>
      <c r="ACC39" s="38" t="str">
        <f t="shared" ca="1" si="867"/>
        <v/>
      </c>
      <c r="ACD39" s="38" t="str">
        <f t="shared" ca="1" si="868"/>
        <v/>
      </c>
      <c r="ACE39" s="40" t="str">
        <f t="shared" ca="1" si="869"/>
        <v/>
      </c>
      <c r="ACF39" s="37"/>
      <c r="ACG39" s="38" t="str">
        <f t="shared" ca="1" si="870"/>
        <v/>
      </c>
      <c r="ACH39" s="38" t="str">
        <f t="shared" ca="1" si="871"/>
        <v/>
      </c>
      <c r="ACI39" s="40" t="str">
        <f t="shared" ca="1" si="872"/>
        <v/>
      </c>
      <c r="ACJ39" s="37"/>
      <c r="ACK39" s="38" t="str">
        <f t="shared" ca="1" si="873"/>
        <v/>
      </c>
      <c r="ACL39" s="38" t="str">
        <f t="shared" ca="1" si="874"/>
        <v/>
      </c>
      <c r="ACM39" s="40" t="str">
        <f t="shared" ca="1" si="875"/>
        <v/>
      </c>
      <c r="ACN39" s="37"/>
      <c r="ACO39" s="38" t="str">
        <f t="shared" ca="1" si="876"/>
        <v/>
      </c>
      <c r="ACP39" s="38" t="str">
        <f t="shared" ca="1" si="877"/>
        <v/>
      </c>
      <c r="ACQ39" s="40" t="str">
        <f t="shared" ca="1" si="878"/>
        <v/>
      </c>
      <c r="ACR39" s="37"/>
      <c r="ACS39" s="38" t="str">
        <f t="shared" ca="1" si="879"/>
        <v/>
      </c>
      <c r="ACT39" s="38" t="str">
        <f t="shared" ca="1" si="880"/>
        <v/>
      </c>
      <c r="ACU39" s="40" t="str">
        <f t="shared" ca="1" si="881"/>
        <v/>
      </c>
      <c r="ACV39" s="37"/>
      <c r="ACW39" s="38" t="str">
        <f t="shared" ca="1" si="882"/>
        <v/>
      </c>
      <c r="ACX39" s="38" t="str">
        <f t="shared" ca="1" si="883"/>
        <v/>
      </c>
      <c r="ACY39" s="40" t="str">
        <f t="shared" ca="1" si="884"/>
        <v/>
      </c>
      <c r="ACZ39" s="37"/>
      <c r="ADA39" s="38" t="str">
        <f t="shared" ca="1" si="885"/>
        <v/>
      </c>
      <c r="ADB39" s="38" t="str">
        <f t="shared" ca="1" si="886"/>
        <v/>
      </c>
      <c r="ADC39" s="40" t="str">
        <f t="shared" ca="1" si="887"/>
        <v/>
      </c>
      <c r="ADD39" s="37"/>
      <c r="ADE39" s="38" t="str">
        <f t="shared" ca="1" si="888"/>
        <v/>
      </c>
      <c r="ADF39" s="38" t="str">
        <f t="shared" ca="1" si="889"/>
        <v/>
      </c>
      <c r="ADG39" s="40" t="str">
        <f t="shared" ca="1" si="890"/>
        <v/>
      </c>
      <c r="ADH39" s="37"/>
      <c r="ADI39" s="38" t="str">
        <f t="shared" ca="1" si="891"/>
        <v/>
      </c>
      <c r="ADJ39" s="38" t="str">
        <f t="shared" ca="1" si="892"/>
        <v/>
      </c>
      <c r="ADK39" s="40" t="str">
        <f t="shared" ca="1" si="893"/>
        <v/>
      </c>
      <c r="ADL39" s="37"/>
      <c r="ADM39" s="38" t="str">
        <f t="shared" ca="1" si="894"/>
        <v/>
      </c>
      <c r="ADN39" s="38" t="str">
        <f t="shared" ca="1" si="895"/>
        <v/>
      </c>
      <c r="ADO39" s="40" t="str">
        <f t="shared" ca="1" si="896"/>
        <v/>
      </c>
      <c r="ADP39" s="37"/>
      <c r="ADQ39" s="38" t="str">
        <f t="shared" ca="1" si="897"/>
        <v/>
      </c>
      <c r="ADR39" s="38" t="str">
        <f t="shared" ca="1" si="898"/>
        <v/>
      </c>
      <c r="ADS39" s="40" t="str">
        <f t="shared" ca="1" si="899"/>
        <v/>
      </c>
      <c r="ADT39" s="37"/>
      <c r="ADU39" s="38" t="str">
        <f t="shared" ca="1" si="900"/>
        <v/>
      </c>
      <c r="ADV39" s="38" t="str">
        <f t="shared" ca="1" si="901"/>
        <v/>
      </c>
      <c r="ADW39" s="40" t="str">
        <f t="shared" ca="1" si="902"/>
        <v/>
      </c>
      <c r="ADX39" s="37"/>
      <c r="ADY39" s="38" t="str">
        <f t="shared" ca="1" si="903"/>
        <v/>
      </c>
      <c r="ADZ39" s="38" t="str">
        <f t="shared" ca="1" si="904"/>
        <v/>
      </c>
      <c r="AEA39" s="40" t="str">
        <f t="shared" ca="1" si="905"/>
        <v/>
      </c>
      <c r="AEB39" s="37"/>
      <c r="AEC39" s="38" t="str">
        <f t="shared" ca="1" si="906"/>
        <v/>
      </c>
      <c r="AED39" s="38" t="str">
        <f t="shared" ca="1" si="907"/>
        <v/>
      </c>
      <c r="AEE39" s="40" t="str">
        <f t="shared" ca="1" si="908"/>
        <v/>
      </c>
      <c r="AEF39" s="37"/>
      <c r="AEG39" s="38" t="str">
        <f t="shared" ca="1" si="909"/>
        <v/>
      </c>
      <c r="AEH39" s="38" t="str">
        <f t="shared" ca="1" si="910"/>
        <v/>
      </c>
      <c r="AEI39" s="40" t="str">
        <f t="shared" ca="1" si="911"/>
        <v/>
      </c>
      <c r="AEJ39" s="37"/>
      <c r="AEK39" s="38" t="str">
        <f t="shared" ca="1" si="912"/>
        <v/>
      </c>
      <c r="AEL39" s="38" t="str">
        <f t="shared" ca="1" si="913"/>
        <v/>
      </c>
      <c r="AEM39" s="40" t="str">
        <f t="shared" ca="1" si="914"/>
        <v/>
      </c>
      <c r="AEN39" s="37"/>
      <c r="AEO39" s="38" t="str">
        <f t="shared" ca="1" si="915"/>
        <v/>
      </c>
      <c r="AEP39" s="38" t="str">
        <f t="shared" ca="1" si="916"/>
        <v/>
      </c>
      <c r="AEQ39" s="40" t="str">
        <f t="shared" ca="1" si="917"/>
        <v/>
      </c>
      <c r="AER39" s="37"/>
      <c r="AES39" s="38" t="str">
        <f t="shared" ca="1" si="918"/>
        <v/>
      </c>
      <c r="AET39" s="38" t="str">
        <f t="shared" ca="1" si="919"/>
        <v/>
      </c>
      <c r="AEU39" s="40" t="str">
        <f t="shared" ca="1" si="920"/>
        <v/>
      </c>
      <c r="AEV39" s="37"/>
      <c r="AEW39" s="38" t="str">
        <f t="shared" ca="1" si="921"/>
        <v/>
      </c>
      <c r="AEX39" s="38" t="str">
        <f t="shared" ca="1" si="922"/>
        <v/>
      </c>
      <c r="AEY39" s="40" t="str">
        <f t="shared" ca="1" si="923"/>
        <v/>
      </c>
      <c r="AEZ39" s="37"/>
      <c r="AFA39" s="38" t="str">
        <f t="shared" ca="1" si="924"/>
        <v/>
      </c>
      <c r="AFB39" s="38" t="str">
        <f t="shared" ca="1" si="925"/>
        <v/>
      </c>
      <c r="AFC39" s="40" t="str">
        <f t="shared" ca="1" si="926"/>
        <v/>
      </c>
      <c r="AFD39" s="37"/>
      <c r="AFE39" s="38" t="str">
        <f t="shared" ca="1" si="927"/>
        <v/>
      </c>
      <c r="AFF39" s="38" t="str">
        <f t="shared" ca="1" si="928"/>
        <v/>
      </c>
      <c r="AFG39" s="40" t="str">
        <f t="shared" ca="1" si="929"/>
        <v/>
      </c>
      <c r="AFH39" s="37"/>
      <c r="AFI39" s="38" t="str">
        <f t="shared" ca="1" si="930"/>
        <v/>
      </c>
      <c r="AFJ39" s="38" t="str">
        <f t="shared" ca="1" si="931"/>
        <v/>
      </c>
      <c r="AFK39" s="40" t="str">
        <f t="shared" ca="1" si="932"/>
        <v/>
      </c>
      <c r="AFL39" s="37"/>
      <c r="AFM39" s="38" t="str">
        <f t="shared" ca="1" si="933"/>
        <v/>
      </c>
      <c r="AFN39" s="38" t="str">
        <f t="shared" ca="1" si="934"/>
        <v/>
      </c>
      <c r="AFO39" s="40" t="str">
        <f t="shared" ca="1" si="935"/>
        <v/>
      </c>
      <c r="AFP39" s="37"/>
      <c r="AFQ39" s="38" t="str">
        <f t="shared" ca="1" si="936"/>
        <v/>
      </c>
      <c r="AFR39" s="38" t="str">
        <f t="shared" ca="1" si="937"/>
        <v/>
      </c>
      <c r="AFS39" s="40" t="str">
        <f t="shared" ca="1" si="938"/>
        <v/>
      </c>
      <c r="AFT39" s="37"/>
      <c r="AFU39" s="38" t="str">
        <f t="shared" ca="1" si="939"/>
        <v/>
      </c>
      <c r="AFV39" s="38" t="str">
        <f t="shared" ca="1" si="940"/>
        <v/>
      </c>
      <c r="AFW39" s="40" t="str">
        <f t="shared" ca="1" si="941"/>
        <v/>
      </c>
      <c r="AFX39" s="37"/>
      <c r="AFY39" s="38" t="str">
        <f t="shared" ca="1" si="942"/>
        <v/>
      </c>
      <c r="AFZ39" s="38" t="str">
        <f t="shared" ca="1" si="943"/>
        <v/>
      </c>
      <c r="AGA39" s="40" t="str">
        <f t="shared" ca="1" si="944"/>
        <v/>
      </c>
      <c r="AGB39" s="37"/>
      <c r="AGC39" s="38" t="str">
        <f t="shared" ca="1" si="945"/>
        <v/>
      </c>
      <c r="AGD39" s="38" t="str">
        <f t="shared" ca="1" si="946"/>
        <v/>
      </c>
      <c r="AGE39" s="40" t="str">
        <f t="shared" ca="1" si="947"/>
        <v/>
      </c>
      <c r="AGF39" s="37"/>
      <c r="AGG39" s="38" t="str">
        <f t="shared" ca="1" si="948"/>
        <v/>
      </c>
      <c r="AGH39" s="38" t="str">
        <f t="shared" ca="1" si="949"/>
        <v/>
      </c>
      <c r="AGI39" s="40" t="str">
        <f t="shared" ca="1" si="950"/>
        <v/>
      </c>
      <c r="AGJ39" s="37"/>
      <c r="AGK39" s="38" t="str">
        <f t="shared" ca="1" si="951"/>
        <v/>
      </c>
      <c r="AGL39" s="38" t="str">
        <f t="shared" ca="1" si="952"/>
        <v/>
      </c>
      <c r="AGM39" s="40" t="str">
        <f t="shared" ca="1" si="953"/>
        <v/>
      </c>
      <c r="AGN39" s="37"/>
      <c r="AGO39" s="38" t="str">
        <f t="shared" ca="1" si="954"/>
        <v/>
      </c>
      <c r="AGP39" s="38" t="str">
        <f t="shared" ca="1" si="955"/>
        <v/>
      </c>
      <c r="AGQ39" s="40" t="str">
        <f t="shared" ca="1" si="956"/>
        <v/>
      </c>
      <c r="AGR39" s="37"/>
      <c r="AGS39" s="38" t="str">
        <f t="shared" ca="1" si="957"/>
        <v/>
      </c>
      <c r="AGT39" s="38" t="str">
        <f t="shared" ca="1" si="958"/>
        <v/>
      </c>
      <c r="AGU39" s="40" t="str">
        <f t="shared" ca="1" si="959"/>
        <v/>
      </c>
      <c r="AGV39" s="37"/>
      <c r="AGW39" s="38" t="str">
        <f t="shared" ca="1" si="960"/>
        <v/>
      </c>
      <c r="AGX39" s="38" t="str">
        <f t="shared" ca="1" si="961"/>
        <v/>
      </c>
      <c r="AGY39" s="40" t="str">
        <f t="shared" ca="1" si="962"/>
        <v/>
      </c>
      <c r="AGZ39" s="37"/>
      <c r="AHA39" s="38" t="str">
        <f t="shared" ca="1" si="963"/>
        <v/>
      </c>
      <c r="AHB39" s="38" t="str">
        <f t="shared" ca="1" si="964"/>
        <v/>
      </c>
      <c r="AHC39" s="40" t="str">
        <f t="shared" ca="1" si="965"/>
        <v/>
      </c>
      <c r="AHD39" s="37"/>
      <c r="AHE39" s="38" t="str">
        <f t="shared" ca="1" si="966"/>
        <v/>
      </c>
      <c r="AHF39" s="38" t="str">
        <f t="shared" ca="1" si="967"/>
        <v/>
      </c>
      <c r="AHG39" s="40" t="str">
        <f t="shared" ca="1" si="968"/>
        <v/>
      </c>
      <c r="AHH39" s="37"/>
      <c r="AHI39" s="38" t="str">
        <f t="shared" ca="1" si="969"/>
        <v/>
      </c>
      <c r="AHJ39" s="38" t="str">
        <f t="shared" ca="1" si="970"/>
        <v/>
      </c>
      <c r="AHK39" s="40" t="str">
        <f t="shared" ca="1" si="971"/>
        <v/>
      </c>
      <c r="AHL39" s="37"/>
      <c r="AHM39" s="38" t="str">
        <f t="shared" ca="1" si="972"/>
        <v/>
      </c>
      <c r="AHN39" s="38" t="str">
        <f t="shared" ca="1" si="973"/>
        <v/>
      </c>
      <c r="AHO39" s="40" t="str">
        <f t="shared" ca="1" si="974"/>
        <v/>
      </c>
      <c r="AHP39" s="37"/>
      <c r="AHQ39" s="38" t="str">
        <f t="shared" ca="1" si="975"/>
        <v/>
      </c>
      <c r="AHR39" s="38" t="str">
        <f t="shared" ca="1" si="976"/>
        <v/>
      </c>
      <c r="AHS39" s="40" t="str">
        <f t="shared" ca="1" si="977"/>
        <v/>
      </c>
      <c r="AHT39" s="37"/>
      <c r="AHU39" s="38" t="str">
        <f t="shared" ca="1" si="978"/>
        <v/>
      </c>
      <c r="AHV39" s="38" t="str">
        <f t="shared" ca="1" si="979"/>
        <v/>
      </c>
      <c r="AHW39" s="40" t="str">
        <f t="shared" ca="1" si="980"/>
        <v/>
      </c>
      <c r="AHX39" s="37"/>
      <c r="AHY39" s="38" t="str">
        <f t="shared" ca="1" si="981"/>
        <v/>
      </c>
      <c r="AHZ39" s="38" t="str">
        <f t="shared" ca="1" si="982"/>
        <v/>
      </c>
      <c r="AIA39" s="40" t="str">
        <f t="shared" ca="1" si="983"/>
        <v/>
      </c>
      <c r="AIB39" s="37"/>
      <c r="AIC39" s="38" t="str">
        <f t="shared" ca="1" si="984"/>
        <v/>
      </c>
      <c r="AID39" s="38" t="str">
        <f t="shared" ca="1" si="985"/>
        <v/>
      </c>
      <c r="AIE39" s="40" t="str">
        <f t="shared" ca="1" si="986"/>
        <v/>
      </c>
    </row>
    <row r="40" spans="1:915" x14ac:dyDescent="0.3">
      <c r="A40" s="1">
        <f t="shared" ca="1" si="308"/>
        <v>39</v>
      </c>
      <c r="B40" s="1" t="s">
        <v>37</v>
      </c>
      <c r="C40" s="35">
        <f t="array" aca="1" ref="C40" ca="1">SUM(IF(MOD(COLUMN(D40:AIE40),4)=3,D40:AIE40,0))</f>
        <v>10.5</v>
      </c>
      <c r="D40" s="37"/>
      <c r="E40" s="38" t="str">
        <f t="shared" ca="1" si="309"/>
        <v/>
      </c>
      <c r="F40" s="38" t="str">
        <f t="shared" ca="1" si="310"/>
        <v/>
      </c>
      <c r="G40" s="40" t="str">
        <f t="shared" ca="1" si="311"/>
        <v/>
      </c>
      <c r="H40" s="37"/>
      <c r="I40" s="38" t="str">
        <f t="shared" ca="1" si="312"/>
        <v/>
      </c>
      <c r="J40" s="38" t="str">
        <f t="shared" ca="1" si="313"/>
        <v/>
      </c>
      <c r="K40" s="40" t="str">
        <f t="shared" ca="1" si="314"/>
        <v/>
      </c>
      <c r="L40" s="37"/>
      <c r="M40" s="38" t="str">
        <f t="shared" ca="1" si="315"/>
        <v/>
      </c>
      <c r="N40" s="38" t="str">
        <f t="shared" ca="1" si="316"/>
        <v/>
      </c>
      <c r="O40" s="40" t="str">
        <f t="shared" ca="1" si="317"/>
        <v/>
      </c>
      <c r="P40" s="37"/>
      <c r="Q40" s="38" t="str">
        <f t="shared" ca="1" si="318"/>
        <v/>
      </c>
      <c r="R40" s="38" t="str">
        <f t="shared" ca="1" si="319"/>
        <v/>
      </c>
      <c r="S40" s="40" t="str">
        <f t="shared" ca="1" si="320"/>
        <v/>
      </c>
      <c r="T40" s="37"/>
      <c r="U40" s="38" t="str">
        <f t="shared" ca="1" si="321"/>
        <v/>
      </c>
      <c r="V40" s="38" t="str">
        <f t="shared" ca="1" si="322"/>
        <v/>
      </c>
      <c r="W40" s="40" t="str">
        <f t="shared" ca="1" si="323"/>
        <v/>
      </c>
      <c r="X40" s="37"/>
      <c r="Y40" s="38" t="str">
        <f t="shared" ca="1" si="324"/>
        <v/>
      </c>
      <c r="Z40" s="38" t="str">
        <f t="shared" ca="1" si="325"/>
        <v/>
      </c>
      <c r="AA40" s="40" t="str">
        <f t="shared" ca="1" si="326"/>
        <v/>
      </c>
      <c r="AB40" s="37"/>
      <c r="AC40" s="38" t="str">
        <f t="shared" ca="1" si="327"/>
        <v/>
      </c>
      <c r="AD40" s="38" t="str">
        <f t="shared" ca="1" si="328"/>
        <v/>
      </c>
      <c r="AE40" s="40" t="str">
        <f t="shared" ca="1" si="329"/>
        <v/>
      </c>
      <c r="AF40" s="37"/>
      <c r="AG40" s="38" t="str">
        <f t="shared" ca="1" si="330"/>
        <v/>
      </c>
      <c r="AH40" s="38" t="str">
        <f t="shared" ca="1" si="331"/>
        <v/>
      </c>
      <c r="AI40" s="40" t="str">
        <f t="shared" ca="1" si="332"/>
        <v/>
      </c>
      <c r="AJ40" s="37"/>
      <c r="AK40" s="38" t="str">
        <f t="shared" ca="1" si="333"/>
        <v/>
      </c>
      <c r="AL40" s="38" t="str">
        <f t="shared" ca="1" si="334"/>
        <v/>
      </c>
      <c r="AM40" s="40" t="str">
        <f t="shared" ca="1" si="335"/>
        <v/>
      </c>
      <c r="AN40" s="37"/>
      <c r="AO40" s="38" t="str">
        <f t="shared" ca="1" si="336"/>
        <v/>
      </c>
      <c r="AP40" s="38" t="str">
        <f t="shared" ca="1" si="337"/>
        <v/>
      </c>
      <c r="AQ40" s="40" t="str">
        <f t="shared" ca="1" si="338"/>
        <v/>
      </c>
      <c r="AR40" s="37"/>
      <c r="AS40" s="38" t="str">
        <f t="shared" ca="1" si="339"/>
        <v/>
      </c>
      <c r="AT40" s="38" t="str">
        <f t="shared" ca="1" si="340"/>
        <v/>
      </c>
      <c r="AU40" s="40" t="str">
        <f t="shared" ca="1" si="341"/>
        <v/>
      </c>
      <c r="AV40" s="37"/>
      <c r="AW40" s="38" t="str">
        <f t="shared" ca="1" si="342"/>
        <v/>
      </c>
      <c r="AX40" s="38" t="str">
        <f t="shared" ca="1" si="343"/>
        <v/>
      </c>
      <c r="AY40" s="40" t="str">
        <f t="shared" ca="1" si="344"/>
        <v/>
      </c>
      <c r="AZ40" s="37"/>
      <c r="BA40" s="38" t="str">
        <f t="shared" ca="1" si="345"/>
        <v/>
      </c>
      <c r="BB40" s="38" t="str">
        <f t="shared" ca="1" si="346"/>
        <v/>
      </c>
      <c r="BC40" s="40" t="str">
        <f t="shared" ca="1" si="347"/>
        <v/>
      </c>
      <c r="BD40" s="37"/>
      <c r="BE40" s="38" t="str">
        <f t="shared" ca="1" si="348"/>
        <v/>
      </c>
      <c r="BF40" s="38" t="str">
        <f t="shared" ca="1" si="349"/>
        <v/>
      </c>
      <c r="BG40" s="40" t="str">
        <f t="shared" ca="1" si="350"/>
        <v/>
      </c>
      <c r="BH40" s="37"/>
      <c r="BI40" s="38" t="str">
        <f t="shared" ca="1" si="351"/>
        <v/>
      </c>
      <c r="BJ40" s="38" t="str">
        <f t="shared" ca="1" si="352"/>
        <v/>
      </c>
      <c r="BK40" s="40" t="str">
        <f t="shared" ca="1" si="353"/>
        <v/>
      </c>
      <c r="BL40" s="37"/>
      <c r="BM40" s="38" t="str">
        <f t="shared" ca="1" si="354"/>
        <v/>
      </c>
      <c r="BN40" s="38" t="str">
        <f t="shared" ca="1" si="355"/>
        <v/>
      </c>
      <c r="BO40" s="40" t="str">
        <f t="shared" ca="1" si="356"/>
        <v/>
      </c>
      <c r="BP40" s="37"/>
      <c r="BQ40" s="38" t="str">
        <f t="shared" ca="1" si="357"/>
        <v/>
      </c>
      <c r="BR40" s="38" t="str">
        <f t="shared" ca="1" si="358"/>
        <v/>
      </c>
      <c r="BS40" s="40" t="str">
        <f t="shared" ca="1" si="359"/>
        <v/>
      </c>
      <c r="BT40" s="37"/>
      <c r="BU40" s="38" t="str">
        <f t="shared" ca="1" si="360"/>
        <v/>
      </c>
      <c r="BV40" s="38" t="str">
        <f t="shared" ca="1" si="361"/>
        <v/>
      </c>
      <c r="BW40" s="40" t="str">
        <f t="shared" ca="1" si="362"/>
        <v/>
      </c>
      <c r="BX40" s="37"/>
      <c r="BY40" s="38" t="str">
        <f t="shared" ca="1" si="363"/>
        <v/>
      </c>
      <c r="BZ40" s="38" t="str">
        <f t="shared" ca="1" si="364"/>
        <v/>
      </c>
      <c r="CA40" s="40" t="str">
        <f t="shared" ca="1" si="365"/>
        <v/>
      </c>
      <c r="CB40" s="37"/>
      <c r="CC40" s="38" t="str">
        <f t="shared" ca="1" si="366"/>
        <v/>
      </c>
      <c r="CD40" s="38" t="str">
        <f t="shared" ca="1" si="367"/>
        <v/>
      </c>
      <c r="CE40" s="40" t="str">
        <f t="shared" ca="1" si="368"/>
        <v/>
      </c>
      <c r="CF40" s="37"/>
      <c r="CG40" s="38" t="str">
        <f t="shared" ca="1" si="369"/>
        <v/>
      </c>
      <c r="CH40" s="38" t="str">
        <f t="shared" ca="1" si="370"/>
        <v/>
      </c>
      <c r="CI40" s="40" t="str">
        <f t="shared" ca="1" si="371"/>
        <v/>
      </c>
      <c r="CJ40" s="37"/>
      <c r="CK40" s="38" t="str">
        <f t="shared" ca="1" si="372"/>
        <v/>
      </c>
      <c r="CL40" s="38" t="str">
        <f t="shared" ca="1" si="373"/>
        <v/>
      </c>
      <c r="CM40" s="40" t="str">
        <f t="shared" ca="1" si="374"/>
        <v/>
      </c>
      <c r="CN40" s="37"/>
      <c r="CO40" s="38" t="str">
        <f t="shared" ca="1" si="375"/>
        <v/>
      </c>
      <c r="CP40" s="38" t="str">
        <f t="shared" ca="1" si="376"/>
        <v/>
      </c>
      <c r="CQ40" s="40" t="str">
        <f t="shared" ca="1" si="377"/>
        <v/>
      </c>
      <c r="CR40" s="37"/>
      <c r="CS40" s="38" t="str">
        <f t="shared" ca="1" si="378"/>
        <v/>
      </c>
      <c r="CT40" s="38" t="str">
        <f t="shared" ca="1" si="379"/>
        <v/>
      </c>
      <c r="CU40" s="40" t="str">
        <f t="shared" ca="1" si="380"/>
        <v/>
      </c>
      <c r="CV40" s="37"/>
      <c r="CW40" s="38" t="str">
        <f t="shared" ca="1" si="381"/>
        <v/>
      </c>
      <c r="CX40" s="38" t="str">
        <f t="shared" ca="1" si="382"/>
        <v/>
      </c>
      <c r="CY40" s="40" t="str">
        <f t="shared" ca="1" si="383"/>
        <v/>
      </c>
      <c r="CZ40" s="37"/>
      <c r="DA40" s="38" t="str">
        <f t="shared" ca="1" si="384"/>
        <v/>
      </c>
      <c r="DB40" s="38" t="str">
        <f t="shared" ca="1" si="385"/>
        <v/>
      </c>
      <c r="DC40" s="40" t="str">
        <f t="shared" ca="1" si="386"/>
        <v/>
      </c>
      <c r="DD40" s="37"/>
      <c r="DE40" s="38" t="str">
        <f t="shared" ca="1" si="387"/>
        <v/>
      </c>
      <c r="DF40" s="38" t="str">
        <f t="shared" ca="1" si="388"/>
        <v/>
      </c>
      <c r="DG40" s="40" t="str">
        <f t="shared" ca="1" si="389"/>
        <v/>
      </c>
      <c r="DH40" s="37"/>
      <c r="DI40" s="38" t="str">
        <f t="shared" ca="1" si="390"/>
        <v/>
      </c>
      <c r="DJ40" s="38" t="str">
        <f t="shared" ca="1" si="391"/>
        <v/>
      </c>
      <c r="DK40" s="40" t="str">
        <f t="shared" ca="1" si="392"/>
        <v/>
      </c>
      <c r="DL40" s="37"/>
      <c r="DM40" s="38" t="str">
        <f t="shared" ca="1" si="393"/>
        <v/>
      </c>
      <c r="DN40" s="38" t="str">
        <f t="shared" ca="1" si="394"/>
        <v/>
      </c>
      <c r="DO40" s="40" t="str">
        <f t="shared" ca="1" si="395"/>
        <v/>
      </c>
      <c r="DP40" s="37"/>
      <c r="DQ40" s="38" t="str">
        <f t="shared" ca="1" si="396"/>
        <v/>
      </c>
      <c r="DR40" s="38" t="str">
        <f t="shared" ca="1" si="397"/>
        <v/>
      </c>
      <c r="DS40" s="40" t="str">
        <f t="shared" ca="1" si="398"/>
        <v/>
      </c>
      <c r="DT40" s="37"/>
      <c r="DU40" s="38" t="str">
        <f t="shared" ca="1" si="399"/>
        <v/>
      </c>
      <c r="DV40" s="38" t="str">
        <f t="shared" ca="1" si="400"/>
        <v/>
      </c>
      <c r="DW40" s="40" t="str">
        <f t="shared" ca="1" si="401"/>
        <v/>
      </c>
      <c r="DX40" s="37"/>
      <c r="DY40" s="38" t="str">
        <f t="shared" ca="1" si="402"/>
        <v/>
      </c>
      <c r="DZ40" s="38" t="str">
        <f t="shared" ca="1" si="403"/>
        <v/>
      </c>
      <c r="EA40" s="40" t="str">
        <f t="shared" ca="1" si="404"/>
        <v/>
      </c>
      <c r="EB40" s="37"/>
      <c r="EC40" s="38" t="str">
        <f t="shared" ca="1" si="405"/>
        <v/>
      </c>
      <c r="ED40" s="38" t="str">
        <f t="shared" ca="1" si="406"/>
        <v/>
      </c>
      <c r="EE40" s="40" t="str">
        <f t="shared" ca="1" si="407"/>
        <v/>
      </c>
      <c r="EF40" s="37"/>
      <c r="EG40" s="38" t="str">
        <f t="shared" ca="1" si="408"/>
        <v/>
      </c>
      <c r="EH40" s="38" t="str">
        <f t="shared" ca="1" si="409"/>
        <v/>
      </c>
      <c r="EI40" s="40" t="str">
        <f t="shared" ca="1" si="410"/>
        <v/>
      </c>
      <c r="EJ40" s="37"/>
      <c r="EK40" s="38" t="str">
        <f t="shared" ca="1" si="411"/>
        <v/>
      </c>
      <c r="EL40" s="38" t="str">
        <f t="shared" ca="1" si="412"/>
        <v/>
      </c>
      <c r="EM40" s="40" t="str">
        <f t="shared" ca="1" si="413"/>
        <v/>
      </c>
      <c r="EN40" s="37"/>
      <c r="EO40" s="38" t="str">
        <f t="shared" ca="1" si="987"/>
        <v/>
      </c>
      <c r="EP40" s="38" t="str">
        <f t="shared" ca="1" si="988"/>
        <v/>
      </c>
      <c r="EQ40" s="40" t="str">
        <f t="shared" ca="1" si="989"/>
        <v/>
      </c>
      <c r="ER40" s="37"/>
      <c r="ES40" s="38" t="str">
        <f t="shared" ca="1" si="414"/>
        <v/>
      </c>
      <c r="ET40" s="38" t="str">
        <f t="shared" ca="1" si="415"/>
        <v/>
      </c>
      <c r="EU40" s="40" t="str">
        <f t="shared" ca="1" si="416"/>
        <v/>
      </c>
      <c r="EV40" s="37"/>
      <c r="EW40" s="38" t="str">
        <f t="shared" ca="1" si="417"/>
        <v/>
      </c>
      <c r="EX40" s="38" t="str">
        <f t="shared" ca="1" si="418"/>
        <v/>
      </c>
      <c r="EY40" s="40" t="str">
        <f t="shared" ca="1" si="419"/>
        <v/>
      </c>
      <c r="EZ40" s="37"/>
      <c r="FA40" s="38" t="str">
        <f t="shared" ca="1" si="420"/>
        <v/>
      </c>
      <c r="FB40" s="38" t="str">
        <f t="shared" ca="1" si="421"/>
        <v/>
      </c>
      <c r="FC40" s="40" t="str">
        <f t="shared" ca="1" si="422"/>
        <v/>
      </c>
      <c r="FD40" s="37"/>
      <c r="FE40" s="38" t="str">
        <f t="shared" ca="1" si="423"/>
        <v/>
      </c>
      <c r="FF40" s="38" t="str">
        <f t="shared" ca="1" si="424"/>
        <v/>
      </c>
      <c r="FG40" s="40" t="str">
        <f t="shared" ca="1" si="425"/>
        <v/>
      </c>
      <c r="FH40" s="37"/>
      <c r="FI40" s="38" t="str">
        <f t="shared" ca="1" si="426"/>
        <v/>
      </c>
      <c r="FJ40" s="38" t="str">
        <f t="shared" ca="1" si="427"/>
        <v/>
      </c>
      <c r="FK40" s="40" t="str">
        <f t="shared" ca="1" si="428"/>
        <v/>
      </c>
      <c r="FL40" s="37"/>
      <c r="FM40" s="38" t="str">
        <f t="shared" ca="1" si="429"/>
        <v/>
      </c>
      <c r="FN40" s="38" t="str">
        <f t="shared" ca="1" si="430"/>
        <v/>
      </c>
      <c r="FO40" s="40" t="str">
        <f t="shared" ca="1" si="431"/>
        <v/>
      </c>
      <c r="FP40" s="37"/>
      <c r="FQ40" s="38" t="str">
        <f t="shared" ca="1" si="432"/>
        <v/>
      </c>
      <c r="FR40" s="38" t="str">
        <f t="shared" ca="1" si="433"/>
        <v/>
      </c>
      <c r="FS40" s="40" t="str">
        <f t="shared" ca="1" si="434"/>
        <v/>
      </c>
      <c r="FT40" s="37"/>
      <c r="FU40" s="38" t="str">
        <f t="shared" ca="1" si="435"/>
        <v/>
      </c>
      <c r="FV40" s="38" t="str">
        <f t="shared" ca="1" si="436"/>
        <v/>
      </c>
      <c r="FW40" s="40" t="str">
        <f t="shared" ca="1" si="437"/>
        <v/>
      </c>
      <c r="FX40" s="37"/>
      <c r="FY40" s="38" t="str">
        <f t="shared" ca="1" si="438"/>
        <v/>
      </c>
      <c r="FZ40" s="38" t="str">
        <f t="shared" ca="1" si="439"/>
        <v/>
      </c>
      <c r="GA40" s="40" t="str">
        <f t="shared" ca="1" si="440"/>
        <v/>
      </c>
      <c r="GB40" s="37"/>
      <c r="GC40" s="38" t="str">
        <f t="shared" ca="1" si="441"/>
        <v/>
      </c>
      <c r="GD40" s="38" t="str">
        <f t="shared" ca="1" si="442"/>
        <v/>
      </c>
      <c r="GE40" s="40" t="str">
        <f t="shared" ca="1" si="443"/>
        <v/>
      </c>
      <c r="GF40" s="37"/>
      <c r="GG40" s="38" t="str">
        <f t="shared" ca="1" si="444"/>
        <v/>
      </c>
      <c r="GH40" s="38" t="str">
        <f t="shared" ca="1" si="445"/>
        <v/>
      </c>
      <c r="GI40" s="40" t="str">
        <f t="shared" ca="1" si="446"/>
        <v/>
      </c>
      <c r="GJ40" s="37"/>
      <c r="GK40" s="38" t="str">
        <f t="shared" ca="1" si="447"/>
        <v/>
      </c>
      <c r="GL40" s="38" t="str">
        <f t="shared" ca="1" si="448"/>
        <v/>
      </c>
      <c r="GM40" s="40" t="str">
        <f t="shared" ca="1" si="449"/>
        <v/>
      </c>
      <c r="GN40" s="37"/>
      <c r="GO40" s="38" t="str">
        <f t="shared" ca="1" si="450"/>
        <v/>
      </c>
      <c r="GP40" s="38" t="str">
        <f t="shared" ca="1" si="451"/>
        <v/>
      </c>
      <c r="GQ40" s="40" t="str">
        <f t="shared" ca="1" si="452"/>
        <v/>
      </c>
      <c r="GR40" s="37"/>
      <c r="GS40" s="38" t="str">
        <f t="shared" ca="1" si="453"/>
        <v/>
      </c>
      <c r="GT40" s="38" t="str">
        <f t="shared" ca="1" si="454"/>
        <v/>
      </c>
      <c r="GU40" s="40" t="str">
        <f t="shared" ca="1" si="455"/>
        <v/>
      </c>
      <c r="GV40" s="37"/>
      <c r="GW40" s="38" t="str">
        <f t="shared" ca="1" si="456"/>
        <v/>
      </c>
      <c r="GX40" s="38" t="str">
        <f t="shared" ca="1" si="457"/>
        <v/>
      </c>
      <c r="GY40" s="40" t="str">
        <f t="shared" ca="1" si="458"/>
        <v/>
      </c>
      <c r="GZ40" s="37"/>
      <c r="HA40" s="38" t="str">
        <f t="shared" ca="1" si="459"/>
        <v/>
      </c>
      <c r="HB40" s="38" t="str">
        <f t="shared" ca="1" si="460"/>
        <v/>
      </c>
      <c r="HC40" s="40" t="str">
        <f t="shared" ca="1" si="461"/>
        <v/>
      </c>
      <c r="HD40" s="37"/>
      <c r="HE40" s="38" t="str">
        <f t="shared" ca="1" si="462"/>
        <v/>
      </c>
      <c r="HF40" s="38" t="str">
        <f t="shared" ca="1" si="463"/>
        <v/>
      </c>
      <c r="HG40" s="40" t="str">
        <f t="shared" ca="1" si="464"/>
        <v/>
      </c>
      <c r="HH40" s="37"/>
      <c r="HI40" s="38" t="str">
        <f t="shared" ca="1" si="465"/>
        <v/>
      </c>
      <c r="HJ40" s="38" t="str">
        <f t="shared" ca="1" si="466"/>
        <v/>
      </c>
      <c r="HK40" s="40" t="str">
        <f t="shared" ca="1" si="467"/>
        <v/>
      </c>
      <c r="HL40" s="37"/>
      <c r="HM40" s="38" t="str">
        <f t="shared" ca="1" si="468"/>
        <v/>
      </c>
      <c r="HN40" s="38" t="str">
        <f t="shared" ca="1" si="469"/>
        <v/>
      </c>
      <c r="HO40" s="40" t="str">
        <f t="shared" ca="1" si="470"/>
        <v/>
      </c>
      <c r="HP40" s="37"/>
      <c r="HQ40" s="38" t="str">
        <f t="shared" ca="1" si="471"/>
        <v/>
      </c>
      <c r="HR40" s="38" t="str">
        <f t="shared" ca="1" si="472"/>
        <v/>
      </c>
      <c r="HS40" s="40" t="str">
        <f t="shared" ca="1" si="473"/>
        <v/>
      </c>
      <c r="HT40" s="37"/>
      <c r="HU40" s="38" t="str">
        <f t="shared" ca="1" si="474"/>
        <v/>
      </c>
      <c r="HV40" s="38" t="str">
        <f t="shared" ca="1" si="475"/>
        <v/>
      </c>
      <c r="HW40" s="40" t="str">
        <f t="shared" ca="1" si="476"/>
        <v/>
      </c>
      <c r="HX40" s="37"/>
      <c r="HY40" s="38" t="str">
        <f t="shared" ca="1" si="477"/>
        <v/>
      </c>
      <c r="HZ40" s="38" t="str">
        <f t="shared" ca="1" si="478"/>
        <v/>
      </c>
      <c r="IA40" s="40" t="str">
        <f t="shared" ca="1" si="479"/>
        <v/>
      </c>
      <c r="IB40" s="37"/>
      <c r="IC40" s="38" t="str">
        <f t="shared" ca="1" si="480"/>
        <v/>
      </c>
      <c r="ID40" s="38" t="str">
        <f t="shared" ca="1" si="481"/>
        <v/>
      </c>
      <c r="IE40" s="40" t="str">
        <f t="shared" ca="1" si="482"/>
        <v/>
      </c>
      <c r="IF40" s="37"/>
      <c r="IG40" s="38" t="str">
        <f t="shared" ca="1" si="483"/>
        <v/>
      </c>
      <c r="IH40" s="38" t="str">
        <f t="shared" ca="1" si="484"/>
        <v/>
      </c>
      <c r="II40" s="40" t="str">
        <f t="shared" ca="1" si="485"/>
        <v/>
      </c>
      <c r="IJ40" s="37"/>
      <c r="IK40" s="38" t="str">
        <f t="shared" ca="1" si="486"/>
        <v/>
      </c>
      <c r="IL40" s="38" t="str">
        <f t="shared" ca="1" si="487"/>
        <v/>
      </c>
      <c r="IM40" s="40" t="str">
        <f t="shared" ca="1" si="488"/>
        <v/>
      </c>
      <c r="IN40" s="37"/>
      <c r="IO40" s="38" t="str">
        <f t="shared" ca="1" si="489"/>
        <v/>
      </c>
      <c r="IP40" s="38" t="str">
        <f t="shared" ca="1" si="490"/>
        <v/>
      </c>
      <c r="IQ40" s="40" t="str">
        <f t="shared" ca="1" si="491"/>
        <v/>
      </c>
      <c r="IR40" s="37">
        <v>14</v>
      </c>
      <c r="IS40" s="38">
        <f t="shared" ca="1" si="492"/>
        <v>16</v>
      </c>
      <c r="IT40" s="38">
        <f t="shared" ca="1" si="493"/>
        <v>3.5</v>
      </c>
      <c r="IU40" s="40">
        <f t="shared" ca="1" si="494"/>
        <v>10.5</v>
      </c>
      <c r="IV40" s="37"/>
      <c r="IW40" s="38" t="str">
        <f t="shared" ca="1" si="495"/>
        <v/>
      </c>
      <c r="IX40" s="38" t="str">
        <f t="shared" ca="1" si="496"/>
        <v/>
      </c>
      <c r="IY40" s="40" t="str">
        <f t="shared" ca="1" si="497"/>
        <v/>
      </c>
      <c r="IZ40" s="37"/>
      <c r="JA40" s="38" t="str">
        <f t="shared" ca="1" si="498"/>
        <v/>
      </c>
      <c r="JB40" s="38" t="str">
        <f t="shared" ca="1" si="499"/>
        <v/>
      </c>
      <c r="JC40" s="40" t="str">
        <f t="shared" ca="1" si="500"/>
        <v/>
      </c>
      <c r="JD40" s="37"/>
      <c r="JE40" s="38" t="str">
        <f t="shared" ca="1" si="501"/>
        <v/>
      </c>
      <c r="JF40" s="38" t="str">
        <f t="shared" ca="1" si="502"/>
        <v/>
      </c>
      <c r="JG40" s="40" t="str">
        <f t="shared" ca="1" si="503"/>
        <v/>
      </c>
      <c r="JH40" s="37"/>
      <c r="JI40" s="38" t="str">
        <f t="shared" ca="1" si="504"/>
        <v/>
      </c>
      <c r="JJ40" s="38" t="str">
        <f t="shared" ca="1" si="505"/>
        <v/>
      </c>
      <c r="JK40" s="40" t="str">
        <f t="shared" ca="1" si="506"/>
        <v/>
      </c>
      <c r="JL40" s="37"/>
      <c r="JM40" s="38" t="str">
        <f t="shared" ca="1" si="507"/>
        <v/>
      </c>
      <c r="JN40" s="38" t="str">
        <f t="shared" ca="1" si="508"/>
        <v/>
      </c>
      <c r="JO40" s="40" t="str">
        <f t="shared" ca="1" si="509"/>
        <v/>
      </c>
      <c r="JP40" s="37"/>
      <c r="JQ40" s="38" t="str">
        <f t="shared" ca="1" si="510"/>
        <v/>
      </c>
      <c r="JR40" s="38" t="str">
        <f t="shared" ca="1" si="511"/>
        <v/>
      </c>
      <c r="JS40" s="40" t="str">
        <f t="shared" ca="1" si="512"/>
        <v/>
      </c>
      <c r="JT40" s="37"/>
      <c r="JU40" s="38" t="str">
        <f t="shared" ca="1" si="513"/>
        <v/>
      </c>
      <c r="JV40" s="38" t="str">
        <f t="shared" ca="1" si="514"/>
        <v/>
      </c>
      <c r="JW40" s="40" t="str">
        <f t="shared" ca="1" si="515"/>
        <v/>
      </c>
      <c r="JX40" s="37"/>
      <c r="JY40" s="38" t="str">
        <f t="shared" ca="1" si="516"/>
        <v/>
      </c>
      <c r="JZ40" s="38" t="str">
        <f t="shared" ca="1" si="517"/>
        <v/>
      </c>
      <c r="KA40" s="40" t="str">
        <f t="shared" ca="1" si="518"/>
        <v/>
      </c>
      <c r="KB40" s="37"/>
      <c r="KC40" s="38" t="str">
        <f t="shared" ca="1" si="519"/>
        <v/>
      </c>
      <c r="KD40" s="38" t="str">
        <f t="shared" ca="1" si="520"/>
        <v/>
      </c>
      <c r="KE40" s="40" t="str">
        <f t="shared" ca="1" si="521"/>
        <v/>
      </c>
      <c r="KF40" s="37"/>
      <c r="KG40" s="38" t="str">
        <f t="shared" ca="1" si="522"/>
        <v/>
      </c>
      <c r="KH40" s="38" t="str">
        <f t="shared" ca="1" si="523"/>
        <v/>
      </c>
      <c r="KI40" s="40" t="str">
        <f t="shared" ca="1" si="524"/>
        <v/>
      </c>
      <c r="KJ40" s="37"/>
      <c r="KK40" s="38" t="str">
        <f t="shared" ca="1" si="525"/>
        <v/>
      </c>
      <c r="KL40" s="38" t="str">
        <f t="shared" ca="1" si="526"/>
        <v/>
      </c>
      <c r="KM40" s="40" t="str">
        <f t="shared" ca="1" si="527"/>
        <v/>
      </c>
      <c r="KN40" s="37"/>
      <c r="KO40" s="38" t="str">
        <f t="shared" ca="1" si="528"/>
        <v/>
      </c>
      <c r="KP40" s="38" t="str">
        <f t="shared" ca="1" si="529"/>
        <v/>
      </c>
      <c r="KQ40" s="40" t="str">
        <f t="shared" ca="1" si="530"/>
        <v/>
      </c>
      <c r="KR40" s="37"/>
      <c r="KS40" s="38" t="str">
        <f t="shared" ca="1" si="531"/>
        <v/>
      </c>
      <c r="KT40" s="38" t="str">
        <f t="shared" ca="1" si="532"/>
        <v/>
      </c>
      <c r="KU40" s="40" t="str">
        <f t="shared" ca="1" si="533"/>
        <v/>
      </c>
      <c r="KV40" s="37"/>
      <c r="KW40" s="38" t="str">
        <f t="shared" ca="1" si="534"/>
        <v/>
      </c>
      <c r="KX40" s="38" t="str">
        <f t="shared" ca="1" si="535"/>
        <v/>
      </c>
      <c r="KY40" s="40" t="str">
        <f t="shared" ca="1" si="536"/>
        <v/>
      </c>
      <c r="KZ40" s="37"/>
      <c r="LA40" s="38" t="str">
        <f t="shared" ca="1" si="537"/>
        <v/>
      </c>
      <c r="LB40" s="38" t="str">
        <f t="shared" ca="1" si="538"/>
        <v/>
      </c>
      <c r="LC40" s="40" t="str">
        <f t="shared" ca="1" si="539"/>
        <v/>
      </c>
      <c r="LD40" s="37"/>
      <c r="LE40" s="38" t="str">
        <f t="shared" ca="1" si="540"/>
        <v/>
      </c>
      <c r="LF40" s="38" t="str">
        <f t="shared" ca="1" si="541"/>
        <v/>
      </c>
      <c r="LG40" s="40" t="str">
        <f t="shared" ca="1" si="542"/>
        <v/>
      </c>
      <c r="LH40" s="37"/>
      <c r="LI40" s="38" t="str">
        <f t="shared" ca="1" si="543"/>
        <v/>
      </c>
      <c r="LJ40" s="38" t="str">
        <f t="shared" ca="1" si="544"/>
        <v/>
      </c>
      <c r="LK40" s="40" t="str">
        <f t="shared" ca="1" si="545"/>
        <v/>
      </c>
      <c r="LL40" s="37"/>
      <c r="LM40" s="38" t="str">
        <f t="shared" ca="1" si="546"/>
        <v/>
      </c>
      <c r="LN40" s="38" t="str">
        <f t="shared" ca="1" si="547"/>
        <v/>
      </c>
      <c r="LO40" s="40" t="str">
        <f t="shared" ca="1" si="548"/>
        <v/>
      </c>
      <c r="LP40" s="37"/>
      <c r="LQ40" s="38" t="str">
        <f t="shared" ca="1" si="549"/>
        <v/>
      </c>
      <c r="LR40" s="38" t="str">
        <f t="shared" ca="1" si="550"/>
        <v/>
      </c>
      <c r="LS40" s="40" t="str">
        <f t="shared" ca="1" si="551"/>
        <v/>
      </c>
      <c r="LT40" s="37"/>
      <c r="LU40" s="38" t="str">
        <f t="shared" ca="1" si="552"/>
        <v/>
      </c>
      <c r="LV40" s="38" t="str">
        <f t="shared" ca="1" si="553"/>
        <v/>
      </c>
      <c r="LW40" s="40" t="str">
        <f t="shared" ca="1" si="554"/>
        <v/>
      </c>
      <c r="LX40" s="37"/>
      <c r="LY40" s="38" t="str">
        <f t="shared" ca="1" si="555"/>
        <v/>
      </c>
      <c r="LZ40" s="38" t="str">
        <f t="shared" ca="1" si="556"/>
        <v/>
      </c>
      <c r="MA40" s="40" t="str">
        <f t="shared" ca="1" si="557"/>
        <v/>
      </c>
      <c r="MB40" s="37"/>
      <c r="MC40" s="38" t="str">
        <f t="shared" ca="1" si="558"/>
        <v/>
      </c>
      <c r="MD40" s="38" t="str">
        <f t="shared" ca="1" si="559"/>
        <v/>
      </c>
      <c r="ME40" s="40" t="str">
        <f t="shared" ca="1" si="560"/>
        <v/>
      </c>
      <c r="MF40" s="37"/>
      <c r="MG40" s="38" t="str">
        <f t="shared" ca="1" si="561"/>
        <v/>
      </c>
      <c r="MH40" s="38" t="str">
        <f t="shared" ca="1" si="562"/>
        <v/>
      </c>
      <c r="MI40" s="40" t="str">
        <f t="shared" ca="1" si="563"/>
        <v/>
      </c>
      <c r="MJ40" s="37"/>
      <c r="MK40" s="38" t="str">
        <f t="shared" ca="1" si="564"/>
        <v/>
      </c>
      <c r="ML40" s="38" t="str">
        <f t="shared" ca="1" si="565"/>
        <v/>
      </c>
      <c r="MM40" s="40" t="str">
        <f t="shared" ca="1" si="566"/>
        <v/>
      </c>
      <c r="MN40" s="37"/>
      <c r="MO40" s="38" t="str">
        <f t="shared" ca="1" si="567"/>
        <v/>
      </c>
      <c r="MP40" s="38" t="str">
        <f t="shared" ca="1" si="568"/>
        <v/>
      </c>
      <c r="MQ40" s="40" t="str">
        <f t="shared" ca="1" si="569"/>
        <v/>
      </c>
      <c r="MR40" s="37"/>
      <c r="MS40" s="38" t="str">
        <f t="shared" ca="1" si="570"/>
        <v/>
      </c>
      <c r="MT40" s="38" t="str">
        <f t="shared" ca="1" si="571"/>
        <v/>
      </c>
      <c r="MU40" s="40" t="str">
        <f t="shared" ca="1" si="572"/>
        <v/>
      </c>
      <c r="MV40" s="37"/>
      <c r="MW40" s="38" t="str">
        <f t="shared" ca="1" si="573"/>
        <v/>
      </c>
      <c r="MX40" s="38" t="str">
        <f t="shared" ca="1" si="574"/>
        <v/>
      </c>
      <c r="MY40" s="40" t="str">
        <f t="shared" ca="1" si="575"/>
        <v/>
      </c>
      <c r="MZ40" s="37"/>
      <c r="NA40" s="38" t="str">
        <f t="shared" ca="1" si="576"/>
        <v/>
      </c>
      <c r="NB40" s="38" t="str">
        <f t="shared" ca="1" si="577"/>
        <v/>
      </c>
      <c r="NC40" s="40" t="str">
        <f t="shared" ca="1" si="578"/>
        <v/>
      </c>
      <c r="ND40" s="37"/>
      <c r="NE40" s="38" t="str">
        <f t="shared" ca="1" si="579"/>
        <v/>
      </c>
      <c r="NF40" s="38" t="str">
        <f t="shared" ca="1" si="580"/>
        <v/>
      </c>
      <c r="NG40" s="40" t="str">
        <f t="shared" ca="1" si="581"/>
        <v/>
      </c>
      <c r="NH40" s="37"/>
      <c r="NI40" s="38" t="str">
        <f t="shared" ca="1" si="582"/>
        <v/>
      </c>
      <c r="NJ40" s="38" t="str">
        <f t="shared" ca="1" si="583"/>
        <v/>
      </c>
      <c r="NK40" s="40" t="str">
        <f t="shared" ca="1" si="584"/>
        <v/>
      </c>
      <c r="NL40" s="37"/>
      <c r="NM40" s="38" t="str">
        <f t="shared" ca="1" si="585"/>
        <v/>
      </c>
      <c r="NN40" s="38" t="str">
        <f t="shared" ca="1" si="586"/>
        <v/>
      </c>
      <c r="NO40" s="40" t="str">
        <f t="shared" ca="1" si="587"/>
        <v/>
      </c>
      <c r="NP40" s="37"/>
      <c r="NQ40" s="38" t="str">
        <f t="shared" ca="1" si="588"/>
        <v/>
      </c>
      <c r="NR40" s="38" t="str">
        <f t="shared" ca="1" si="589"/>
        <v/>
      </c>
      <c r="NS40" s="40" t="str">
        <f t="shared" ca="1" si="590"/>
        <v/>
      </c>
      <c r="NT40" s="37"/>
      <c r="NU40" s="38" t="str">
        <f t="shared" ca="1" si="591"/>
        <v/>
      </c>
      <c r="NV40" s="38" t="str">
        <f t="shared" ca="1" si="592"/>
        <v/>
      </c>
      <c r="NW40" s="40" t="str">
        <f t="shared" ca="1" si="593"/>
        <v/>
      </c>
      <c r="NX40" s="37"/>
      <c r="NY40" s="38" t="str">
        <f t="shared" ca="1" si="594"/>
        <v/>
      </c>
      <c r="NZ40" s="38" t="str">
        <f t="shared" ca="1" si="595"/>
        <v/>
      </c>
      <c r="OA40" s="40" t="str">
        <f t="shared" ca="1" si="596"/>
        <v/>
      </c>
      <c r="OB40" s="37"/>
      <c r="OC40" s="38" t="str">
        <f t="shared" ca="1" si="597"/>
        <v/>
      </c>
      <c r="OD40" s="38" t="str">
        <f t="shared" ca="1" si="598"/>
        <v/>
      </c>
      <c r="OE40" s="40" t="str">
        <f t="shared" ca="1" si="599"/>
        <v/>
      </c>
      <c r="OF40" s="37"/>
      <c r="OG40" s="38" t="str">
        <f t="shared" ca="1" si="600"/>
        <v/>
      </c>
      <c r="OH40" s="38" t="str">
        <f t="shared" ca="1" si="601"/>
        <v/>
      </c>
      <c r="OI40" s="40" t="str">
        <f t="shared" ca="1" si="602"/>
        <v/>
      </c>
      <c r="OJ40" s="37"/>
      <c r="OK40" s="38" t="str">
        <f t="shared" ca="1" si="603"/>
        <v/>
      </c>
      <c r="OL40" s="38" t="str">
        <f t="shared" ca="1" si="604"/>
        <v/>
      </c>
      <c r="OM40" s="40" t="str">
        <f t="shared" ca="1" si="605"/>
        <v/>
      </c>
      <c r="ON40" s="37"/>
      <c r="OO40" s="38" t="str">
        <f t="shared" ca="1" si="606"/>
        <v/>
      </c>
      <c r="OP40" s="38" t="str">
        <f t="shared" ca="1" si="607"/>
        <v/>
      </c>
      <c r="OQ40" s="40" t="str">
        <f t="shared" ca="1" si="608"/>
        <v/>
      </c>
      <c r="OR40" s="37"/>
      <c r="OS40" s="38" t="str">
        <f t="shared" ca="1" si="609"/>
        <v/>
      </c>
      <c r="OT40" s="38" t="str">
        <f t="shared" ca="1" si="610"/>
        <v/>
      </c>
      <c r="OU40" s="40" t="str">
        <f t="shared" ca="1" si="611"/>
        <v/>
      </c>
      <c r="OV40" s="37"/>
      <c r="OW40" s="38" t="str">
        <f t="shared" ca="1" si="612"/>
        <v/>
      </c>
      <c r="OX40" s="38" t="str">
        <f t="shared" ca="1" si="613"/>
        <v/>
      </c>
      <c r="OY40" s="40" t="str">
        <f t="shared" ca="1" si="614"/>
        <v/>
      </c>
      <c r="OZ40" s="37"/>
      <c r="PA40" s="38" t="str">
        <f t="shared" ca="1" si="615"/>
        <v/>
      </c>
      <c r="PB40" s="38" t="str">
        <f t="shared" ca="1" si="616"/>
        <v/>
      </c>
      <c r="PC40" s="40" t="str">
        <f t="shared" ca="1" si="617"/>
        <v/>
      </c>
      <c r="PD40" s="37"/>
      <c r="PE40" s="38" t="str">
        <f t="shared" ca="1" si="618"/>
        <v/>
      </c>
      <c r="PF40" s="38" t="str">
        <f t="shared" ca="1" si="619"/>
        <v/>
      </c>
      <c r="PG40" s="40" t="str">
        <f t="shared" ca="1" si="620"/>
        <v/>
      </c>
      <c r="PH40" s="37"/>
      <c r="PI40" s="38" t="str">
        <f t="shared" ca="1" si="621"/>
        <v/>
      </c>
      <c r="PJ40" s="38" t="str">
        <f t="shared" ca="1" si="622"/>
        <v/>
      </c>
      <c r="PK40" s="40" t="str">
        <f t="shared" ca="1" si="623"/>
        <v/>
      </c>
      <c r="PL40" s="37"/>
      <c r="PM40" s="38" t="str">
        <f t="shared" ca="1" si="624"/>
        <v/>
      </c>
      <c r="PN40" s="38" t="str">
        <f t="shared" ca="1" si="625"/>
        <v/>
      </c>
      <c r="PO40" s="40" t="str">
        <f t="shared" ca="1" si="626"/>
        <v/>
      </c>
      <c r="PP40" s="37"/>
      <c r="PQ40" s="38" t="str">
        <f t="shared" ca="1" si="627"/>
        <v/>
      </c>
      <c r="PR40" s="38" t="str">
        <f t="shared" ca="1" si="628"/>
        <v/>
      </c>
      <c r="PS40" s="40" t="str">
        <f t="shared" ca="1" si="629"/>
        <v/>
      </c>
      <c r="PT40" s="37"/>
      <c r="PU40" s="38" t="str">
        <f t="shared" ca="1" si="630"/>
        <v/>
      </c>
      <c r="PV40" s="38" t="str">
        <f t="shared" ca="1" si="631"/>
        <v/>
      </c>
      <c r="PW40" s="40" t="str">
        <f t="shared" ca="1" si="632"/>
        <v/>
      </c>
      <c r="PX40" s="37"/>
      <c r="PY40" s="38" t="str">
        <f t="shared" ca="1" si="633"/>
        <v/>
      </c>
      <c r="PZ40" s="38" t="str">
        <f t="shared" ca="1" si="634"/>
        <v/>
      </c>
      <c r="QA40" s="40" t="str">
        <f t="shared" ca="1" si="635"/>
        <v/>
      </c>
      <c r="QB40" s="37"/>
      <c r="QC40" s="38" t="str">
        <f t="shared" ca="1" si="636"/>
        <v/>
      </c>
      <c r="QD40" s="38" t="str">
        <f t="shared" ca="1" si="637"/>
        <v/>
      </c>
      <c r="QE40" s="40" t="str">
        <f t="shared" ca="1" si="638"/>
        <v/>
      </c>
      <c r="QF40" s="37"/>
      <c r="QG40" s="38" t="str">
        <f t="shared" ca="1" si="639"/>
        <v/>
      </c>
      <c r="QH40" s="38" t="str">
        <f t="shared" ca="1" si="640"/>
        <v/>
      </c>
      <c r="QI40" s="40" t="str">
        <f t="shared" ca="1" si="641"/>
        <v/>
      </c>
      <c r="QJ40" s="37"/>
      <c r="QK40" s="38" t="str">
        <f t="shared" ca="1" si="642"/>
        <v/>
      </c>
      <c r="QL40" s="38" t="str">
        <f t="shared" ca="1" si="643"/>
        <v/>
      </c>
      <c r="QM40" s="40" t="str">
        <f t="shared" ca="1" si="644"/>
        <v/>
      </c>
      <c r="QN40" s="37"/>
      <c r="QO40" s="38" t="str">
        <f t="shared" ca="1" si="645"/>
        <v/>
      </c>
      <c r="QP40" s="38" t="str">
        <f t="shared" ca="1" si="646"/>
        <v/>
      </c>
      <c r="QQ40" s="40" t="str">
        <f t="shared" ca="1" si="647"/>
        <v/>
      </c>
      <c r="QR40" s="37"/>
      <c r="QS40" s="38" t="str">
        <f t="shared" ca="1" si="648"/>
        <v/>
      </c>
      <c r="QT40" s="38" t="str">
        <f t="shared" ca="1" si="649"/>
        <v/>
      </c>
      <c r="QU40" s="40" t="str">
        <f t="shared" ca="1" si="650"/>
        <v/>
      </c>
      <c r="QV40" s="37"/>
      <c r="QW40" s="38" t="str">
        <f t="shared" ca="1" si="651"/>
        <v/>
      </c>
      <c r="QX40" s="38" t="str">
        <f t="shared" ca="1" si="652"/>
        <v/>
      </c>
      <c r="QY40" s="40" t="str">
        <f t="shared" ca="1" si="653"/>
        <v/>
      </c>
      <c r="QZ40" s="37"/>
      <c r="RA40" s="38" t="str">
        <f t="shared" ca="1" si="654"/>
        <v/>
      </c>
      <c r="RB40" s="38" t="str">
        <f t="shared" ca="1" si="655"/>
        <v/>
      </c>
      <c r="RC40" s="40" t="str">
        <f t="shared" ca="1" si="656"/>
        <v/>
      </c>
      <c r="RD40" s="37"/>
      <c r="RE40" s="38" t="str">
        <f t="shared" ca="1" si="657"/>
        <v/>
      </c>
      <c r="RF40" s="38" t="str">
        <f t="shared" ca="1" si="658"/>
        <v/>
      </c>
      <c r="RG40" s="40" t="str">
        <f t="shared" ca="1" si="659"/>
        <v/>
      </c>
      <c r="RH40" s="37"/>
      <c r="RI40" s="38" t="str">
        <f t="shared" ca="1" si="660"/>
        <v/>
      </c>
      <c r="RJ40" s="38" t="str">
        <f t="shared" ca="1" si="661"/>
        <v/>
      </c>
      <c r="RK40" s="40" t="str">
        <f t="shared" ca="1" si="662"/>
        <v/>
      </c>
      <c r="RL40" s="37"/>
      <c r="RM40" s="38" t="str">
        <f t="shared" ca="1" si="663"/>
        <v/>
      </c>
      <c r="RN40" s="38" t="str">
        <f t="shared" ca="1" si="664"/>
        <v/>
      </c>
      <c r="RO40" s="40" t="str">
        <f t="shared" ca="1" si="665"/>
        <v/>
      </c>
      <c r="RP40" s="37"/>
      <c r="RQ40" s="38" t="str">
        <f t="shared" ca="1" si="666"/>
        <v/>
      </c>
      <c r="RR40" s="38" t="str">
        <f t="shared" ca="1" si="667"/>
        <v/>
      </c>
      <c r="RS40" s="40" t="str">
        <f t="shared" ca="1" si="668"/>
        <v/>
      </c>
      <c r="RT40" s="37"/>
      <c r="RU40" s="38" t="str">
        <f t="shared" ca="1" si="669"/>
        <v/>
      </c>
      <c r="RV40" s="38" t="str">
        <f t="shared" ca="1" si="670"/>
        <v/>
      </c>
      <c r="RW40" s="40" t="str">
        <f t="shared" ca="1" si="671"/>
        <v/>
      </c>
      <c r="RX40" s="37"/>
      <c r="RY40" s="38" t="str">
        <f t="shared" ca="1" si="672"/>
        <v/>
      </c>
      <c r="RZ40" s="38" t="str">
        <f t="shared" ca="1" si="673"/>
        <v/>
      </c>
      <c r="SA40" s="40" t="str">
        <f t="shared" ca="1" si="674"/>
        <v/>
      </c>
      <c r="SB40" s="37"/>
      <c r="SC40" s="38" t="str">
        <f t="shared" ca="1" si="675"/>
        <v/>
      </c>
      <c r="SD40" s="38" t="str">
        <f t="shared" ca="1" si="676"/>
        <v/>
      </c>
      <c r="SE40" s="40" t="str">
        <f t="shared" ca="1" si="677"/>
        <v/>
      </c>
      <c r="SF40" s="37"/>
      <c r="SG40" s="38" t="str">
        <f t="shared" ca="1" si="678"/>
        <v/>
      </c>
      <c r="SH40" s="38" t="str">
        <f t="shared" ca="1" si="679"/>
        <v/>
      </c>
      <c r="SI40" s="40" t="str">
        <f t="shared" ca="1" si="680"/>
        <v/>
      </c>
      <c r="SJ40" s="37"/>
      <c r="SK40" s="38" t="str">
        <f t="shared" ca="1" si="681"/>
        <v/>
      </c>
      <c r="SL40" s="38" t="str">
        <f t="shared" ca="1" si="682"/>
        <v/>
      </c>
      <c r="SM40" s="40" t="str">
        <f t="shared" ca="1" si="683"/>
        <v/>
      </c>
      <c r="SN40" s="37"/>
      <c r="SO40" s="38" t="str">
        <f t="shared" ca="1" si="684"/>
        <v/>
      </c>
      <c r="SP40" s="38" t="str">
        <f t="shared" ca="1" si="685"/>
        <v/>
      </c>
      <c r="SQ40" s="40" t="str">
        <f t="shared" ca="1" si="686"/>
        <v/>
      </c>
      <c r="SR40" s="37"/>
      <c r="SS40" s="38" t="str">
        <f t="shared" ca="1" si="687"/>
        <v/>
      </c>
      <c r="ST40" s="38" t="str">
        <f t="shared" ca="1" si="688"/>
        <v/>
      </c>
      <c r="SU40" s="40" t="str">
        <f t="shared" ca="1" si="689"/>
        <v/>
      </c>
      <c r="SV40" s="37"/>
      <c r="SW40" s="38" t="str">
        <f t="shared" ca="1" si="690"/>
        <v/>
      </c>
      <c r="SX40" s="38" t="str">
        <f t="shared" ca="1" si="691"/>
        <v/>
      </c>
      <c r="SY40" s="40" t="str">
        <f t="shared" ca="1" si="692"/>
        <v/>
      </c>
      <c r="SZ40" s="37"/>
      <c r="TA40" s="38" t="str">
        <f t="shared" ca="1" si="693"/>
        <v/>
      </c>
      <c r="TB40" s="38" t="str">
        <f t="shared" ca="1" si="694"/>
        <v/>
      </c>
      <c r="TC40" s="40" t="str">
        <f t="shared" ca="1" si="695"/>
        <v/>
      </c>
      <c r="TD40" s="37"/>
      <c r="TE40" s="38" t="str">
        <f t="shared" ca="1" si="696"/>
        <v/>
      </c>
      <c r="TF40" s="38" t="str">
        <f t="shared" ca="1" si="697"/>
        <v/>
      </c>
      <c r="TG40" s="40" t="str">
        <f t="shared" ca="1" si="698"/>
        <v/>
      </c>
      <c r="TH40" s="37"/>
      <c r="TI40" s="38" t="str">
        <f t="shared" ca="1" si="699"/>
        <v/>
      </c>
      <c r="TJ40" s="38" t="str">
        <f t="shared" ca="1" si="700"/>
        <v/>
      </c>
      <c r="TK40" s="40" t="str">
        <f t="shared" ca="1" si="701"/>
        <v/>
      </c>
      <c r="TL40" s="37"/>
      <c r="TM40" s="38" t="str">
        <f t="shared" ca="1" si="702"/>
        <v/>
      </c>
      <c r="TN40" s="38" t="str">
        <f t="shared" ca="1" si="703"/>
        <v/>
      </c>
      <c r="TO40" s="40" t="str">
        <f t="shared" ca="1" si="704"/>
        <v/>
      </c>
      <c r="TP40" s="37"/>
      <c r="TQ40" s="38" t="str">
        <f t="shared" ca="1" si="705"/>
        <v/>
      </c>
      <c r="TR40" s="38" t="str">
        <f t="shared" ca="1" si="706"/>
        <v/>
      </c>
      <c r="TS40" s="40" t="str">
        <f t="shared" ca="1" si="707"/>
        <v/>
      </c>
      <c r="TT40" s="37"/>
      <c r="TU40" s="38" t="str">
        <f t="shared" ca="1" si="708"/>
        <v/>
      </c>
      <c r="TV40" s="38" t="str">
        <f t="shared" ca="1" si="709"/>
        <v/>
      </c>
      <c r="TW40" s="40" t="str">
        <f t="shared" ca="1" si="710"/>
        <v/>
      </c>
      <c r="TX40" s="37"/>
      <c r="TY40" s="38" t="str">
        <f t="shared" ca="1" si="711"/>
        <v/>
      </c>
      <c r="TZ40" s="38" t="str">
        <f t="shared" ca="1" si="712"/>
        <v/>
      </c>
      <c r="UA40" s="40" t="str">
        <f t="shared" ca="1" si="713"/>
        <v/>
      </c>
      <c r="UB40" s="37"/>
      <c r="UC40" s="38" t="str">
        <f t="shared" ca="1" si="714"/>
        <v/>
      </c>
      <c r="UD40" s="38" t="str">
        <f t="shared" ca="1" si="715"/>
        <v/>
      </c>
      <c r="UE40" s="40" t="str">
        <f t="shared" ca="1" si="716"/>
        <v/>
      </c>
      <c r="UF40" s="37"/>
      <c r="UG40" s="38" t="str">
        <f t="shared" ca="1" si="717"/>
        <v/>
      </c>
      <c r="UH40" s="38" t="str">
        <f t="shared" ca="1" si="718"/>
        <v/>
      </c>
      <c r="UI40" s="40" t="str">
        <f t="shared" ca="1" si="719"/>
        <v/>
      </c>
      <c r="UJ40" s="37"/>
      <c r="UK40" s="38" t="str">
        <f t="shared" ca="1" si="720"/>
        <v/>
      </c>
      <c r="UL40" s="38" t="str">
        <f t="shared" ca="1" si="721"/>
        <v/>
      </c>
      <c r="UM40" s="40" t="str">
        <f t="shared" ca="1" si="722"/>
        <v/>
      </c>
      <c r="UN40" s="37"/>
      <c r="UO40" s="38" t="str">
        <f t="shared" ca="1" si="723"/>
        <v/>
      </c>
      <c r="UP40" s="38" t="str">
        <f t="shared" ca="1" si="724"/>
        <v/>
      </c>
      <c r="UQ40" s="40" t="str">
        <f t="shared" ca="1" si="725"/>
        <v/>
      </c>
      <c r="UR40" s="37"/>
      <c r="US40" s="38" t="str">
        <f t="shared" ca="1" si="726"/>
        <v/>
      </c>
      <c r="UT40" s="38" t="str">
        <f t="shared" ca="1" si="727"/>
        <v/>
      </c>
      <c r="UU40" s="40" t="str">
        <f t="shared" ca="1" si="728"/>
        <v/>
      </c>
      <c r="UV40" s="37"/>
      <c r="UW40" s="38" t="str">
        <f t="shared" ca="1" si="729"/>
        <v/>
      </c>
      <c r="UX40" s="38" t="str">
        <f t="shared" ca="1" si="730"/>
        <v/>
      </c>
      <c r="UY40" s="40" t="str">
        <f t="shared" ca="1" si="731"/>
        <v/>
      </c>
      <c r="UZ40" s="37"/>
      <c r="VA40" s="38" t="str">
        <f t="shared" ca="1" si="732"/>
        <v/>
      </c>
      <c r="VB40" s="38" t="str">
        <f t="shared" ca="1" si="733"/>
        <v/>
      </c>
      <c r="VC40" s="40" t="str">
        <f t="shared" ca="1" si="734"/>
        <v/>
      </c>
      <c r="VD40" s="37"/>
      <c r="VE40" s="38" t="str">
        <f t="shared" ca="1" si="735"/>
        <v/>
      </c>
      <c r="VF40" s="38" t="str">
        <f t="shared" ca="1" si="736"/>
        <v/>
      </c>
      <c r="VG40" s="40" t="str">
        <f t="shared" ca="1" si="737"/>
        <v/>
      </c>
      <c r="VH40" s="37"/>
      <c r="VI40" s="38" t="str">
        <f t="shared" ca="1" si="738"/>
        <v/>
      </c>
      <c r="VJ40" s="38" t="str">
        <f t="shared" ca="1" si="739"/>
        <v/>
      </c>
      <c r="VK40" s="40" t="str">
        <f t="shared" ca="1" si="740"/>
        <v/>
      </c>
      <c r="VL40" s="37"/>
      <c r="VM40" s="38" t="str">
        <f t="shared" ca="1" si="741"/>
        <v/>
      </c>
      <c r="VN40" s="38" t="str">
        <f t="shared" ca="1" si="742"/>
        <v/>
      </c>
      <c r="VO40" s="40" t="str">
        <f t="shared" ca="1" si="743"/>
        <v/>
      </c>
      <c r="VP40" s="37"/>
      <c r="VQ40" s="38" t="str">
        <f t="shared" ca="1" si="744"/>
        <v/>
      </c>
      <c r="VR40" s="38" t="str">
        <f t="shared" ca="1" si="745"/>
        <v/>
      </c>
      <c r="VS40" s="40" t="str">
        <f t="shared" ca="1" si="746"/>
        <v/>
      </c>
      <c r="VT40" s="37"/>
      <c r="VU40" s="38" t="str">
        <f t="shared" ca="1" si="747"/>
        <v/>
      </c>
      <c r="VV40" s="38" t="str">
        <f t="shared" ca="1" si="748"/>
        <v/>
      </c>
      <c r="VW40" s="40" t="str">
        <f t="shared" ca="1" si="749"/>
        <v/>
      </c>
      <c r="VX40" s="37"/>
      <c r="VY40" s="38"/>
      <c r="VZ40" s="38"/>
      <c r="WA40" s="40"/>
      <c r="WB40" s="37"/>
      <c r="WC40" s="38" t="str">
        <f t="shared" ca="1" si="750"/>
        <v/>
      </c>
      <c r="WD40" s="38" t="str">
        <f t="shared" ca="1" si="751"/>
        <v/>
      </c>
      <c r="WE40" s="40" t="str">
        <f t="shared" ca="1" si="752"/>
        <v/>
      </c>
      <c r="WF40" s="37"/>
      <c r="WG40" s="38" t="str">
        <f t="shared" ca="1" si="753"/>
        <v/>
      </c>
      <c r="WH40" s="38" t="str">
        <f t="shared" ca="1" si="754"/>
        <v/>
      </c>
      <c r="WI40" s="40" t="str">
        <f t="shared" ca="1" si="755"/>
        <v/>
      </c>
      <c r="WJ40" s="37"/>
      <c r="WK40" s="38" t="str">
        <f t="shared" ca="1" si="756"/>
        <v/>
      </c>
      <c r="WL40" s="38" t="str">
        <f t="shared" ca="1" si="757"/>
        <v/>
      </c>
      <c r="WM40" s="40" t="str">
        <f t="shared" ca="1" si="758"/>
        <v/>
      </c>
      <c r="WN40" s="37"/>
      <c r="WO40" s="38" t="str">
        <f t="shared" ca="1" si="759"/>
        <v/>
      </c>
      <c r="WP40" s="38" t="str">
        <f t="shared" ca="1" si="760"/>
        <v/>
      </c>
      <c r="WQ40" s="40" t="str">
        <f t="shared" ca="1" si="761"/>
        <v/>
      </c>
      <c r="WR40" s="37"/>
      <c r="WS40" s="38" t="str">
        <f t="shared" ca="1" si="762"/>
        <v/>
      </c>
      <c r="WT40" s="38" t="str">
        <f t="shared" ca="1" si="763"/>
        <v/>
      </c>
      <c r="WU40" s="40" t="str">
        <f t="shared" ca="1" si="764"/>
        <v/>
      </c>
      <c r="WV40" s="37"/>
      <c r="WW40" s="38" t="str">
        <f t="shared" ca="1" si="765"/>
        <v/>
      </c>
      <c r="WX40" s="38" t="str">
        <f t="shared" ca="1" si="766"/>
        <v/>
      </c>
      <c r="WY40" s="40" t="str">
        <f t="shared" ca="1" si="767"/>
        <v/>
      </c>
      <c r="WZ40" s="37"/>
      <c r="XA40" s="38" t="str">
        <f t="shared" ca="1" si="768"/>
        <v/>
      </c>
      <c r="XB40" s="38" t="str">
        <f t="shared" ca="1" si="769"/>
        <v/>
      </c>
      <c r="XC40" s="40" t="str">
        <f t="shared" ca="1" si="770"/>
        <v/>
      </c>
      <c r="XD40" s="37"/>
      <c r="XE40" s="38" t="str">
        <f t="shared" ca="1" si="771"/>
        <v/>
      </c>
      <c r="XF40" s="38" t="str">
        <f t="shared" ca="1" si="772"/>
        <v/>
      </c>
      <c r="XG40" s="40" t="str">
        <f t="shared" ca="1" si="773"/>
        <v/>
      </c>
      <c r="XH40" s="37"/>
      <c r="XI40" s="38" t="str">
        <f t="shared" ca="1" si="774"/>
        <v/>
      </c>
      <c r="XJ40" s="38" t="str">
        <f t="shared" ca="1" si="775"/>
        <v/>
      </c>
      <c r="XK40" s="40" t="str">
        <f t="shared" ca="1" si="776"/>
        <v/>
      </c>
      <c r="XL40" s="37"/>
      <c r="XM40" s="38" t="str">
        <f t="shared" ca="1" si="777"/>
        <v/>
      </c>
      <c r="XN40" s="38" t="str">
        <f t="shared" ca="1" si="778"/>
        <v/>
      </c>
      <c r="XO40" s="40" t="str">
        <f t="shared" ca="1" si="779"/>
        <v/>
      </c>
      <c r="XP40" s="37"/>
      <c r="XQ40" s="38" t="str">
        <f t="shared" ca="1" si="780"/>
        <v/>
      </c>
      <c r="XR40" s="38" t="str">
        <f t="shared" ca="1" si="781"/>
        <v/>
      </c>
      <c r="XS40" s="40" t="str">
        <f t="shared" ca="1" si="782"/>
        <v/>
      </c>
      <c r="XT40" s="37"/>
      <c r="XU40" s="38" t="str">
        <f t="shared" ca="1" si="783"/>
        <v/>
      </c>
      <c r="XV40" s="38" t="str">
        <f t="shared" ca="1" si="784"/>
        <v/>
      </c>
      <c r="XW40" s="40" t="str">
        <f t="shared" ca="1" si="785"/>
        <v/>
      </c>
      <c r="XX40" s="37"/>
      <c r="XY40" s="38" t="str">
        <f t="shared" ca="1" si="786"/>
        <v/>
      </c>
      <c r="XZ40" s="38" t="str">
        <f t="shared" ca="1" si="787"/>
        <v/>
      </c>
      <c r="YA40" s="40" t="str">
        <f t="shared" ca="1" si="788"/>
        <v/>
      </c>
      <c r="YB40" s="37"/>
      <c r="YC40" s="38" t="str">
        <f t="shared" ca="1" si="789"/>
        <v/>
      </c>
      <c r="YD40" s="38" t="str">
        <f t="shared" ca="1" si="790"/>
        <v/>
      </c>
      <c r="YE40" s="40" t="str">
        <f t="shared" ca="1" si="791"/>
        <v/>
      </c>
      <c r="YF40" s="37"/>
      <c r="YG40" s="38" t="str">
        <f t="shared" ca="1" si="792"/>
        <v/>
      </c>
      <c r="YH40" s="38" t="str">
        <f t="shared" ca="1" si="793"/>
        <v/>
      </c>
      <c r="YI40" s="40" t="str">
        <f t="shared" ca="1" si="794"/>
        <v/>
      </c>
      <c r="YJ40" s="37"/>
      <c r="YK40" s="38" t="str">
        <f t="shared" ca="1" si="795"/>
        <v/>
      </c>
      <c r="YL40" s="38" t="str">
        <f t="shared" ca="1" si="796"/>
        <v/>
      </c>
      <c r="YM40" s="40" t="str">
        <f t="shared" ca="1" si="797"/>
        <v/>
      </c>
      <c r="YN40" s="37"/>
      <c r="YO40" s="38" t="str">
        <f t="shared" ca="1" si="798"/>
        <v/>
      </c>
      <c r="YP40" s="38" t="str">
        <f t="shared" ca="1" si="799"/>
        <v/>
      </c>
      <c r="YQ40" s="40" t="str">
        <f t="shared" ca="1" si="800"/>
        <v/>
      </c>
      <c r="YR40" s="37"/>
      <c r="YS40" s="38" t="str">
        <f t="shared" ca="1" si="801"/>
        <v/>
      </c>
      <c r="YT40" s="38" t="str">
        <f t="shared" ca="1" si="802"/>
        <v/>
      </c>
      <c r="YU40" s="40" t="str">
        <f t="shared" ca="1" si="803"/>
        <v/>
      </c>
      <c r="YV40" s="37"/>
      <c r="YW40" s="38" t="str">
        <f t="shared" ca="1" si="804"/>
        <v/>
      </c>
      <c r="YX40" s="38" t="str">
        <f t="shared" ca="1" si="805"/>
        <v/>
      </c>
      <c r="YY40" s="40" t="str">
        <f t="shared" ca="1" si="806"/>
        <v/>
      </c>
      <c r="YZ40" s="37"/>
      <c r="ZA40" s="38" t="str">
        <f t="shared" ca="1" si="807"/>
        <v/>
      </c>
      <c r="ZB40" s="38" t="str">
        <f t="shared" ca="1" si="808"/>
        <v/>
      </c>
      <c r="ZC40" s="40" t="str">
        <f t="shared" ca="1" si="809"/>
        <v/>
      </c>
      <c r="ZD40" s="37"/>
      <c r="ZE40" s="38" t="str">
        <f t="shared" ca="1" si="810"/>
        <v/>
      </c>
      <c r="ZF40" s="38" t="str">
        <f t="shared" ca="1" si="811"/>
        <v/>
      </c>
      <c r="ZG40" s="40" t="str">
        <f t="shared" ca="1" si="812"/>
        <v/>
      </c>
      <c r="ZH40" s="37"/>
      <c r="ZI40" s="38" t="str">
        <f t="shared" ca="1" si="813"/>
        <v/>
      </c>
      <c r="ZJ40" s="38" t="str">
        <f t="shared" ca="1" si="814"/>
        <v/>
      </c>
      <c r="ZK40" s="40" t="str">
        <f t="shared" ca="1" si="815"/>
        <v/>
      </c>
      <c r="ZL40" s="37"/>
      <c r="ZM40" s="38" t="str">
        <f t="shared" ca="1" si="816"/>
        <v/>
      </c>
      <c r="ZN40" s="38" t="str">
        <f t="shared" ca="1" si="817"/>
        <v/>
      </c>
      <c r="ZO40" s="40" t="str">
        <f t="shared" ca="1" si="818"/>
        <v/>
      </c>
      <c r="ZP40" s="37"/>
      <c r="ZQ40" s="38" t="str">
        <f t="shared" ca="1" si="819"/>
        <v/>
      </c>
      <c r="ZR40" s="38" t="str">
        <f t="shared" ca="1" si="820"/>
        <v/>
      </c>
      <c r="ZS40" s="40" t="str">
        <f t="shared" ca="1" si="821"/>
        <v/>
      </c>
      <c r="ZT40" s="37"/>
      <c r="ZU40" s="38" t="str">
        <f t="shared" ca="1" si="822"/>
        <v/>
      </c>
      <c r="ZV40" s="38" t="str">
        <f t="shared" ca="1" si="823"/>
        <v/>
      </c>
      <c r="ZW40" s="40" t="str">
        <f t="shared" ca="1" si="824"/>
        <v/>
      </c>
      <c r="ZX40" s="37"/>
      <c r="ZY40" s="38" t="str">
        <f t="shared" ca="1" si="825"/>
        <v/>
      </c>
      <c r="ZZ40" s="38" t="str">
        <f t="shared" ca="1" si="826"/>
        <v/>
      </c>
      <c r="AAA40" s="40" t="str">
        <f t="shared" ca="1" si="827"/>
        <v/>
      </c>
      <c r="AAB40" s="37"/>
      <c r="AAC40" s="38" t="str">
        <f t="shared" ca="1" si="828"/>
        <v/>
      </c>
      <c r="AAD40" s="38" t="str">
        <f t="shared" ca="1" si="829"/>
        <v/>
      </c>
      <c r="AAE40" s="40" t="str">
        <f t="shared" ca="1" si="830"/>
        <v/>
      </c>
      <c r="AAF40" s="37"/>
      <c r="AAG40" s="38" t="str">
        <f t="shared" ca="1" si="831"/>
        <v/>
      </c>
      <c r="AAH40" s="38" t="str">
        <f t="shared" ca="1" si="832"/>
        <v/>
      </c>
      <c r="AAI40" s="40" t="str">
        <f t="shared" ca="1" si="833"/>
        <v/>
      </c>
      <c r="AAJ40" s="37"/>
      <c r="AAK40" s="38" t="str">
        <f t="shared" ca="1" si="834"/>
        <v/>
      </c>
      <c r="AAL40" s="38" t="str">
        <f t="shared" ca="1" si="835"/>
        <v/>
      </c>
      <c r="AAM40" s="40" t="str">
        <f t="shared" ca="1" si="836"/>
        <v/>
      </c>
      <c r="AAN40" s="37"/>
      <c r="AAO40" s="38" t="str">
        <f t="shared" ca="1" si="837"/>
        <v/>
      </c>
      <c r="AAP40" s="38" t="str">
        <f t="shared" ca="1" si="838"/>
        <v/>
      </c>
      <c r="AAQ40" s="40" t="str">
        <f t="shared" ca="1" si="839"/>
        <v/>
      </c>
      <c r="AAR40" s="37"/>
      <c r="AAS40" s="38" t="str">
        <f t="shared" ca="1" si="840"/>
        <v/>
      </c>
      <c r="AAT40" s="38" t="str">
        <f t="shared" ca="1" si="841"/>
        <v/>
      </c>
      <c r="AAU40" s="40" t="str">
        <f t="shared" ca="1" si="842"/>
        <v/>
      </c>
      <c r="AAV40" s="37"/>
      <c r="AAW40" s="38" t="str">
        <f t="shared" ca="1" si="843"/>
        <v/>
      </c>
      <c r="AAX40" s="38" t="str">
        <f t="shared" ca="1" si="844"/>
        <v/>
      </c>
      <c r="AAY40" s="40" t="str">
        <f t="shared" ca="1" si="845"/>
        <v/>
      </c>
      <c r="AAZ40" s="37"/>
      <c r="ABA40" s="38" t="str">
        <f t="shared" ca="1" si="846"/>
        <v/>
      </c>
      <c r="ABB40" s="38" t="str">
        <f t="shared" ca="1" si="847"/>
        <v/>
      </c>
      <c r="ABC40" s="40" t="str">
        <f t="shared" ca="1" si="848"/>
        <v/>
      </c>
      <c r="ABD40" s="37"/>
      <c r="ABE40" s="38" t="str">
        <f t="shared" ca="1" si="849"/>
        <v/>
      </c>
      <c r="ABF40" s="38" t="str">
        <f t="shared" ca="1" si="850"/>
        <v/>
      </c>
      <c r="ABG40" s="40" t="str">
        <f t="shared" ca="1" si="851"/>
        <v/>
      </c>
      <c r="ABH40" s="37"/>
      <c r="ABI40" s="38" t="str">
        <f t="shared" ca="1" si="852"/>
        <v/>
      </c>
      <c r="ABJ40" s="38" t="str">
        <f t="shared" ca="1" si="853"/>
        <v/>
      </c>
      <c r="ABK40" s="40" t="str">
        <f t="shared" ca="1" si="854"/>
        <v/>
      </c>
      <c r="ABL40" s="37"/>
      <c r="ABM40" s="38" t="str">
        <f t="shared" ca="1" si="855"/>
        <v/>
      </c>
      <c r="ABN40" s="38" t="str">
        <f t="shared" ca="1" si="856"/>
        <v/>
      </c>
      <c r="ABO40" s="40" t="str">
        <f t="shared" ca="1" si="857"/>
        <v/>
      </c>
      <c r="ABP40" s="37"/>
      <c r="ABQ40" s="38" t="str">
        <f t="shared" ca="1" si="858"/>
        <v/>
      </c>
      <c r="ABR40" s="38" t="str">
        <f t="shared" ca="1" si="859"/>
        <v/>
      </c>
      <c r="ABS40" s="40" t="str">
        <f t="shared" ca="1" si="860"/>
        <v/>
      </c>
      <c r="ABT40" s="37"/>
      <c r="ABU40" s="38" t="str">
        <f t="shared" ca="1" si="861"/>
        <v/>
      </c>
      <c r="ABV40" s="38" t="str">
        <f t="shared" ca="1" si="862"/>
        <v/>
      </c>
      <c r="ABW40" s="40" t="str">
        <f t="shared" ca="1" si="863"/>
        <v/>
      </c>
      <c r="ABX40" s="37"/>
      <c r="ABY40" s="38" t="str">
        <f t="shared" ca="1" si="864"/>
        <v/>
      </c>
      <c r="ABZ40" s="38" t="str">
        <f t="shared" ca="1" si="865"/>
        <v/>
      </c>
      <c r="ACA40" s="40" t="str">
        <f t="shared" ca="1" si="866"/>
        <v/>
      </c>
      <c r="ACB40" s="37"/>
      <c r="ACC40" s="38" t="str">
        <f t="shared" ca="1" si="867"/>
        <v/>
      </c>
      <c r="ACD40" s="38" t="str">
        <f t="shared" ca="1" si="868"/>
        <v/>
      </c>
      <c r="ACE40" s="40" t="str">
        <f t="shared" ca="1" si="869"/>
        <v/>
      </c>
      <c r="ACF40" s="37"/>
      <c r="ACG40" s="38" t="str">
        <f t="shared" ca="1" si="870"/>
        <v/>
      </c>
      <c r="ACH40" s="38" t="str">
        <f t="shared" ca="1" si="871"/>
        <v/>
      </c>
      <c r="ACI40" s="40" t="str">
        <f t="shared" ca="1" si="872"/>
        <v/>
      </c>
      <c r="ACJ40" s="37"/>
      <c r="ACK40" s="38" t="str">
        <f t="shared" ca="1" si="873"/>
        <v/>
      </c>
      <c r="ACL40" s="38" t="str">
        <f t="shared" ca="1" si="874"/>
        <v/>
      </c>
      <c r="ACM40" s="40" t="str">
        <f t="shared" ca="1" si="875"/>
        <v/>
      </c>
      <c r="ACN40" s="37"/>
      <c r="ACO40" s="38" t="str">
        <f t="shared" ca="1" si="876"/>
        <v/>
      </c>
      <c r="ACP40" s="38" t="str">
        <f t="shared" ca="1" si="877"/>
        <v/>
      </c>
      <c r="ACQ40" s="40" t="str">
        <f t="shared" ca="1" si="878"/>
        <v/>
      </c>
      <c r="ACR40" s="37"/>
      <c r="ACS40" s="38" t="str">
        <f t="shared" ca="1" si="879"/>
        <v/>
      </c>
      <c r="ACT40" s="38" t="str">
        <f t="shared" ca="1" si="880"/>
        <v/>
      </c>
      <c r="ACU40" s="40" t="str">
        <f t="shared" ca="1" si="881"/>
        <v/>
      </c>
      <c r="ACV40" s="37"/>
      <c r="ACW40" s="38" t="str">
        <f t="shared" ca="1" si="882"/>
        <v/>
      </c>
      <c r="ACX40" s="38" t="str">
        <f t="shared" ca="1" si="883"/>
        <v/>
      </c>
      <c r="ACY40" s="40" t="str">
        <f t="shared" ca="1" si="884"/>
        <v/>
      </c>
      <c r="ACZ40" s="37"/>
      <c r="ADA40" s="38" t="str">
        <f t="shared" ca="1" si="885"/>
        <v/>
      </c>
      <c r="ADB40" s="38" t="str">
        <f t="shared" ca="1" si="886"/>
        <v/>
      </c>
      <c r="ADC40" s="40" t="str">
        <f t="shared" ca="1" si="887"/>
        <v/>
      </c>
      <c r="ADD40" s="37"/>
      <c r="ADE40" s="38" t="str">
        <f t="shared" ca="1" si="888"/>
        <v/>
      </c>
      <c r="ADF40" s="38" t="str">
        <f t="shared" ca="1" si="889"/>
        <v/>
      </c>
      <c r="ADG40" s="40" t="str">
        <f t="shared" ca="1" si="890"/>
        <v/>
      </c>
      <c r="ADH40" s="37"/>
      <c r="ADI40" s="38" t="str">
        <f t="shared" ca="1" si="891"/>
        <v/>
      </c>
      <c r="ADJ40" s="38" t="str">
        <f t="shared" ca="1" si="892"/>
        <v/>
      </c>
      <c r="ADK40" s="40" t="str">
        <f t="shared" ca="1" si="893"/>
        <v/>
      </c>
      <c r="ADL40" s="37"/>
      <c r="ADM40" s="38" t="str">
        <f t="shared" ca="1" si="894"/>
        <v/>
      </c>
      <c r="ADN40" s="38" t="str">
        <f t="shared" ca="1" si="895"/>
        <v/>
      </c>
      <c r="ADO40" s="40" t="str">
        <f t="shared" ca="1" si="896"/>
        <v/>
      </c>
      <c r="ADP40" s="37"/>
      <c r="ADQ40" s="38" t="str">
        <f t="shared" ca="1" si="897"/>
        <v/>
      </c>
      <c r="ADR40" s="38" t="str">
        <f t="shared" ca="1" si="898"/>
        <v/>
      </c>
      <c r="ADS40" s="40" t="str">
        <f t="shared" ca="1" si="899"/>
        <v/>
      </c>
      <c r="ADT40" s="37"/>
      <c r="ADU40" s="38" t="str">
        <f t="shared" ca="1" si="900"/>
        <v/>
      </c>
      <c r="ADV40" s="38" t="str">
        <f t="shared" ca="1" si="901"/>
        <v/>
      </c>
      <c r="ADW40" s="40" t="str">
        <f t="shared" ca="1" si="902"/>
        <v/>
      </c>
      <c r="ADX40" s="37"/>
      <c r="ADY40" s="38" t="str">
        <f t="shared" ca="1" si="903"/>
        <v/>
      </c>
      <c r="ADZ40" s="38" t="str">
        <f t="shared" ca="1" si="904"/>
        <v/>
      </c>
      <c r="AEA40" s="40" t="str">
        <f t="shared" ca="1" si="905"/>
        <v/>
      </c>
      <c r="AEB40" s="37"/>
      <c r="AEC40" s="38" t="str">
        <f t="shared" ca="1" si="906"/>
        <v/>
      </c>
      <c r="AED40" s="38" t="str">
        <f t="shared" ca="1" si="907"/>
        <v/>
      </c>
      <c r="AEE40" s="40" t="str">
        <f t="shared" ca="1" si="908"/>
        <v/>
      </c>
      <c r="AEF40" s="37"/>
      <c r="AEG40" s="38" t="str">
        <f t="shared" ca="1" si="909"/>
        <v/>
      </c>
      <c r="AEH40" s="38" t="str">
        <f t="shared" ca="1" si="910"/>
        <v/>
      </c>
      <c r="AEI40" s="40" t="str">
        <f t="shared" ca="1" si="911"/>
        <v/>
      </c>
      <c r="AEJ40" s="37"/>
      <c r="AEK40" s="38" t="str">
        <f t="shared" ca="1" si="912"/>
        <v/>
      </c>
      <c r="AEL40" s="38" t="str">
        <f t="shared" ca="1" si="913"/>
        <v/>
      </c>
      <c r="AEM40" s="40" t="str">
        <f t="shared" ca="1" si="914"/>
        <v/>
      </c>
      <c r="AEN40" s="37"/>
      <c r="AEO40" s="38" t="str">
        <f t="shared" ca="1" si="915"/>
        <v/>
      </c>
      <c r="AEP40" s="38" t="str">
        <f t="shared" ca="1" si="916"/>
        <v/>
      </c>
      <c r="AEQ40" s="40" t="str">
        <f t="shared" ca="1" si="917"/>
        <v/>
      </c>
      <c r="AER40" s="37"/>
      <c r="AES40" s="38" t="str">
        <f t="shared" ca="1" si="918"/>
        <v/>
      </c>
      <c r="AET40" s="38" t="str">
        <f t="shared" ca="1" si="919"/>
        <v/>
      </c>
      <c r="AEU40" s="40" t="str">
        <f t="shared" ca="1" si="920"/>
        <v/>
      </c>
      <c r="AEV40" s="37"/>
      <c r="AEW40" s="38" t="str">
        <f t="shared" ca="1" si="921"/>
        <v/>
      </c>
      <c r="AEX40" s="38" t="str">
        <f t="shared" ca="1" si="922"/>
        <v/>
      </c>
      <c r="AEY40" s="40" t="str">
        <f t="shared" ca="1" si="923"/>
        <v/>
      </c>
      <c r="AEZ40" s="37"/>
      <c r="AFA40" s="38" t="str">
        <f t="shared" ca="1" si="924"/>
        <v/>
      </c>
      <c r="AFB40" s="38" t="str">
        <f t="shared" ca="1" si="925"/>
        <v/>
      </c>
      <c r="AFC40" s="40" t="str">
        <f t="shared" ca="1" si="926"/>
        <v/>
      </c>
      <c r="AFD40" s="37"/>
      <c r="AFE40" s="38" t="str">
        <f t="shared" ca="1" si="927"/>
        <v/>
      </c>
      <c r="AFF40" s="38" t="str">
        <f t="shared" ca="1" si="928"/>
        <v/>
      </c>
      <c r="AFG40" s="40" t="str">
        <f t="shared" ca="1" si="929"/>
        <v/>
      </c>
      <c r="AFH40" s="37"/>
      <c r="AFI40" s="38" t="str">
        <f t="shared" ca="1" si="930"/>
        <v/>
      </c>
      <c r="AFJ40" s="38" t="str">
        <f t="shared" ca="1" si="931"/>
        <v/>
      </c>
      <c r="AFK40" s="40" t="str">
        <f t="shared" ca="1" si="932"/>
        <v/>
      </c>
      <c r="AFL40" s="37"/>
      <c r="AFM40" s="38" t="str">
        <f t="shared" ca="1" si="933"/>
        <v/>
      </c>
      <c r="AFN40" s="38" t="str">
        <f t="shared" ca="1" si="934"/>
        <v/>
      </c>
      <c r="AFO40" s="40" t="str">
        <f t="shared" ca="1" si="935"/>
        <v/>
      </c>
      <c r="AFP40" s="37"/>
      <c r="AFQ40" s="38" t="str">
        <f t="shared" ca="1" si="936"/>
        <v/>
      </c>
      <c r="AFR40" s="38" t="str">
        <f t="shared" ca="1" si="937"/>
        <v/>
      </c>
      <c r="AFS40" s="40" t="str">
        <f t="shared" ca="1" si="938"/>
        <v/>
      </c>
      <c r="AFT40" s="37"/>
      <c r="AFU40" s="38" t="str">
        <f t="shared" ca="1" si="939"/>
        <v/>
      </c>
      <c r="AFV40" s="38" t="str">
        <f t="shared" ca="1" si="940"/>
        <v/>
      </c>
      <c r="AFW40" s="40" t="str">
        <f t="shared" ca="1" si="941"/>
        <v/>
      </c>
      <c r="AFX40" s="37"/>
      <c r="AFY40" s="38" t="str">
        <f t="shared" ca="1" si="942"/>
        <v/>
      </c>
      <c r="AFZ40" s="38" t="str">
        <f t="shared" ca="1" si="943"/>
        <v/>
      </c>
      <c r="AGA40" s="40" t="str">
        <f t="shared" ca="1" si="944"/>
        <v/>
      </c>
      <c r="AGB40" s="37"/>
      <c r="AGC40" s="38" t="str">
        <f t="shared" ca="1" si="945"/>
        <v/>
      </c>
      <c r="AGD40" s="38" t="str">
        <f t="shared" ca="1" si="946"/>
        <v/>
      </c>
      <c r="AGE40" s="40" t="str">
        <f t="shared" ca="1" si="947"/>
        <v/>
      </c>
      <c r="AGF40" s="37"/>
      <c r="AGG40" s="38" t="str">
        <f t="shared" ca="1" si="948"/>
        <v/>
      </c>
      <c r="AGH40" s="38" t="str">
        <f t="shared" ca="1" si="949"/>
        <v/>
      </c>
      <c r="AGI40" s="40" t="str">
        <f t="shared" ca="1" si="950"/>
        <v/>
      </c>
      <c r="AGJ40" s="37"/>
      <c r="AGK40" s="38" t="str">
        <f t="shared" ca="1" si="951"/>
        <v/>
      </c>
      <c r="AGL40" s="38" t="str">
        <f t="shared" ca="1" si="952"/>
        <v/>
      </c>
      <c r="AGM40" s="40" t="str">
        <f t="shared" ca="1" si="953"/>
        <v/>
      </c>
      <c r="AGN40" s="37"/>
      <c r="AGO40" s="38" t="str">
        <f t="shared" ca="1" si="954"/>
        <v/>
      </c>
      <c r="AGP40" s="38" t="str">
        <f t="shared" ca="1" si="955"/>
        <v/>
      </c>
      <c r="AGQ40" s="40" t="str">
        <f t="shared" ca="1" si="956"/>
        <v/>
      </c>
      <c r="AGR40" s="37"/>
      <c r="AGS40" s="38" t="str">
        <f t="shared" ca="1" si="957"/>
        <v/>
      </c>
      <c r="AGT40" s="38" t="str">
        <f t="shared" ca="1" si="958"/>
        <v/>
      </c>
      <c r="AGU40" s="40" t="str">
        <f t="shared" ca="1" si="959"/>
        <v/>
      </c>
      <c r="AGV40" s="37"/>
      <c r="AGW40" s="38" t="str">
        <f t="shared" ca="1" si="960"/>
        <v/>
      </c>
      <c r="AGX40" s="38" t="str">
        <f t="shared" ca="1" si="961"/>
        <v/>
      </c>
      <c r="AGY40" s="40" t="str">
        <f t="shared" ca="1" si="962"/>
        <v/>
      </c>
      <c r="AGZ40" s="37"/>
      <c r="AHA40" s="38" t="str">
        <f t="shared" ca="1" si="963"/>
        <v/>
      </c>
      <c r="AHB40" s="38" t="str">
        <f t="shared" ca="1" si="964"/>
        <v/>
      </c>
      <c r="AHC40" s="40" t="str">
        <f t="shared" ca="1" si="965"/>
        <v/>
      </c>
      <c r="AHD40" s="37"/>
      <c r="AHE40" s="38" t="str">
        <f t="shared" ca="1" si="966"/>
        <v/>
      </c>
      <c r="AHF40" s="38" t="str">
        <f t="shared" ca="1" si="967"/>
        <v/>
      </c>
      <c r="AHG40" s="40" t="str">
        <f t="shared" ca="1" si="968"/>
        <v/>
      </c>
      <c r="AHH40" s="37"/>
      <c r="AHI40" s="38" t="str">
        <f t="shared" ca="1" si="969"/>
        <v/>
      </c>
      <c r="AHJ40" s="38" t="str">
        <f t="shared" ca="1" si="970"/>
        <v/>
      </c>
      <c r="AHK40" s="40" t="str">
        <f t="shared" ca="1" si="971"/>
        <v/>
      </c>
      <c r="AHL40" s="37"/>
      <c r="AHM40" s="38" t="str">
        <f t="shared" ca="1" si="972"/>
        <v/>
      </c>
      <c r="AHN40" s="38" t="str">
        <f t="shared" ca="1" si="973"/>
        <v/>
      </c>
      <c r="AHO40" s="40" t="str">
        <f t="shared" ca="1" si="974"/>
        <v/>
      </c>
      <c r="AHP40" s="37"/>
      <c r="AHQ40" s="38" t="str">
        <f t="shared" ca="1" si="975"/>
        <v/>
      </c>
      <c r="AHR40" s="38" t="str">
        <f t="shared" ca="1" si="976"/>
        <v/>
      </c>
      <c r="AHS40" s="40" t="str">
        <f t="shared" ca="1" si="977"/>
        <v/>
      </c>
      <c r="AHT40" s="37"/>
      <c r="AHU40" s="38" t="str">
        <f t="shared" ca="1" si="978"/>
        <v/>
      </c>
      <c r="AHV40" s="38" t="str">
        <f t="shared" ca="1" si="979"/>
        <v/>
      </c>
      <c r="AHW40" s="40" t="str">
        <f t="shared" ca="1" si="980"/>
        <v/>
      </c>
      <c r="AHX40" s="37"/>
      <c r="AHY40" s="38" t="str">
        <f t="shared" ca="1" si="981"/>
        <v/>
      </c>
      <c r="AHZ40" s="38" t="str">
        <f t="shared" ca="1" si="982"/>
        <v/>
      </c>
      <c r="AIA40" s="40" t="str">
        <f t="shared" ca="1" si="983"/>
        <v/>
      </c>
      <c r="AIB40" s="37"/>
      <c r="AIC40" s="38" t="str">
        <f t="shared" ca="1" si="984"/>
        <v/>
      </c>
      <c r="AID40" s="38" t="str">
        <f t="shared" ca="1" si="985"/>
        <v/>
      </c>
      <c r="AIE40" s="40" t="str">
        <f t="shared" ca="1" si="986"/>
        <v/>
      </c>
    </row>
    <row r="41" spans="1:915" x14ac:dyDescent="0.3">
      <c r="A41" s="1">
        <f t="shared" ca="1" si="308"/>
        <v>40</v>
      </c>
      <c r="B41" s="1" t="s">
        <v>170</v>
      </c>
      <c r="C41" s="35">
        <f t="array" aca="1" ref="C41" ca="1">SUM(IF(MOD(COLUMN(D41:AIE41),4)=3,D41:AIE41,0))</f>
        <v>7.5</v>
      </c>
      <c r="D41" s="37"/>
      <c r="E41" s="38" t="str">
        <f t="shared" ca="1" si="309"/>
        <v/>
      </c>
      <c r="F41" s="38" t="str">
        <f t="shared" ca="1" si="310"/>
        <v/>
      </c>
      <c r="G41" s="40" t="str">
        <f t="shared" ca="1" si="311"/>
        <v/>
      </c>
      <c r="H41" s="37"/>
      <c r="I41" s="38" t="str">
        <f t="shared" ca="1" si="312"/>
        <v/>
      </c>
      <c r="J41" s="38" t="str">
        <f t="shared" ca="1" si="313"/>
        <v/>
      </c>
      <c r="K41" s="40" t="str">
        <f t="shared" ca="1" si="314"/>
        <v/>
      </c>
      <c r="L41" s="37"/>
      <c r="M41" s="38" t="str">
        <f t="shared" ca="1" si="315"/>
        <v/>
      </c>
      <c r="N41" s="38" t="str">
        <f t="shared" ca="1" si="316"/>
        <v/>
      </c>
      <c r="O41" s="40" t="str">
        <f t="shared" ca="1" si="317"/>
        <v/>
      </c>
      <c r="P41" s="37"/>
      <c r="Q41" s="38" t="str">
        <f t="shared" ca="1" si="318"/>
        <v/>
      </c>
      <c r="R41" s="38" t="str">
        <f t="shared" ca="1" si="319"/>
        <v/>
      </c>
      <c r="S41" s="40" t="str">
        <f t="shared" ca="1" si="320"/>
        <v/>
      </c>
      <c r="T41" s="37"/>
      <c r="U41" s="38" t="str">
        <f t="shared" ca="1" si="321"/>
        <v/>
      </c>
      <c r="V41" s="38" t="str">
        <f t="shared" ca="1" si="322"/>
        <v/>
      </c>
      <c r="W41" s="40" t="str">
        <f t="shared" ca="1" si="323"/>
        <v/>
      </c>
      <c r="X41" s="37"/>
      <c r="Y41" s="38" t="str">
        <f t="shared" ca="1" si="324"/>
        <v/>
      </c>
      <c r="Z41" s="38" t="str">
        <f t="shared" ca="1" si="325"/>
        <v/>
      </c>
      <c r="AA41" s="40" t="str">
        <f t="shared" ca="1" si="326"/>
        <v/>
      </c>
      <c r="AB41" s="37"/>
      <c r="AC41" s="38" t="str">
        <f t="shared" ca="1" si="327"/>
        <v/>
      </c>
      <c r="AD41" s="38" t="str">
        <f t="shared" ca="1" si="328"/>
        <v/>
      </c>
      <c r="AE41" s="40" t="str">
        <f t="shared" ca="1" si="329"/>
        <v/>
      </c>
      <c r="AF41" s="37"/>
      <c r="AG41" s="38" t="str">
        <f t="shared" ca="1" si="330"/>
        <v/>
      </c>
      <c r="AH41" s="38" t="str">
        <f t="shared" ca="1" si="331"/>
        <v/>
      </c>
      <c r="AI41" s="40" t="str">
        <f t="shared" ca="1" si="332"/>
        <v/>
      </c>
      <c r="AJ41" s="37"/>
      <c r="AK41" s="38" t="str">
        <f t="shared" ca="1" si="333"/>
        <v/>
      </c>
      <c r="AL41" s="38" t="str">
        <f t="shared" ca="1" si="334"/>
        <v/>
      </c>
      <c r="AM41" s="40" t="str">
        <f t="shared" ca="1" si="335"/>
        <v/>
      </c>
      <c r="AN41" s="37"/>
      <c r="AO41" s="38" t="str">
        <f t="shared" ca="1" si="336"/>
        <v/>
      </c>
      <c r="AP41" s="38" t="str">
        <f t="shared" ca="1" si="337"/>
        <v/>
      </c>
      <c r="AQ41" s="40" t="str">
        <f t="shared" ca="1" si="338"/>
        <v/>
      </c>
      <c r="AR41" s="37"/>
      <c r="AS41" s="38" t="str">
        <f t="shared" ca="1" si="339"/>
        <v/>
      </c>
      <c r="AT41" s="38" t="str">
        <f t="shared" ca="1" si="340"/>
        <v/>
      </c>
      <c r="AU41" s="40" t="str">
        <f t="shared" ca="1" si="341"/>
        <v/>
      </c>
      <c r="AV41" s="37"/>
      <c r="AW41" s="38" t="str">
        <f t="shared" ca="1" si="342"/>
        <v/>
      </c>
      <c r="AX41" s="38" t="str">
        <f t="shared" ca="1" si="343"/>
        <v/>
      </c>
      <c r="AY41" s="40" t="str">
        <f t="shared" ca="1" si="344"/>
        <v/>
      </c>
      <c r="AZ41" s="37"/>
      <c r="BA41" s="38" t="str">
        <f t="shared" ca="1" si="345"/>
        <v/>
      </c>
      <c r="BB41" s="38" t="str">
        <f t="shared" ca="1" si="346"/>
        <v/>
      </c>
      <c r="BC41" s="40" t="str">
        <f t="shared" ca="1" si="347"/>
        <v/>
      </c>
      <c r="BD41" s="37"/>
      <c r="BE41" s="38" t="str">
        <f t="shared" ca="1" si="348"/>
        <v/>
      </c>
      <c r="BF41" s="38" t="str">
        <f t="shared" ca="1" si="349"/>
        <v/>
      </c>
      <c r="BG41" s="40" t="str">
        <f t="shared" ca="1" si="350"/>
        <v/>
      </c>
      <c r="BH41" s="37"/>
      <c r="BI41" s="38" t="str">
        <f t="shared" ca="1" si="351"/>
        <v/>
      </c>
      <c r="BJ41" s="38" t="str">
        <f t="shared" ca="1" si="352"/>
        <v/>
      </c>
      <c r="BK41" s="40" t="str">
        <f t="shared" ca="1" si="353"/>
        <v/>
      </c>
      <c r="BL41" s="37"/>
      <c r="BM41" s="38" t="str">
        <f t="shared" ca="1" si="354"/>
        <v/>
      </c>
      <c r="BN41" s="38" t="str">
        <f t="shared" ca="1" si="355"/>
        <v/>
      </c>
      <c r="BO41" s="40" t="str">
        <f t="shared" ca="1" si="356"/>
        <v/>
      </c>
      <c r="BP41" s="37"/>
      <c r="BQ41" s="38" t="str">
        <f t="shared" ca="1" si="357"/>
        <v/>
      </c>
      <c r="BR41" s="38" t="str">
        <f t="shared" ca="1" si="358"/>
        <v/>
      </c>
      <c r="BS41" s="40" t="str">
        <f t="shared" ca="1" si="359"/>
        <v/>
      </c>
      <c r="BT41" s="37"/>
      <c r="BU41" s="38" t="str">
        <f t="shared" ca="1" si="360"/>
        <v/>
      </c>
      <c r="BV41" s="38" t="str">
        <f t="shared" ca="1" si="361"/>
        <v/>
      </c>
      <c r="BW41" s="40" t="str">
        <f t="shared" ca="1" si="362"/>
        <v/>
      </c>
      <c r="BX41" s="37"/>
      <c r="BY41" s="38" t="str">
        <f t="shared" ca="1" si="363"/>
        <v/>
      </c>
      <c r="BZ41" s="38" t="str">
        <f t="shared" ca="1" si="364"/>
        <v/>
      </c>
      <c r="CA41" s="40" t="str">
        <f t="shared" ca="1" si="365"/>
        <v/>
      </c>
      <c r="CB41" s="37"/>
      <c r="CC41" s="38" t="str">
        <f t="shared" ca="1" si="366"/>
        <v/>
      </c>
      <c r="CD41" s="38" t="str">
        <f t="shared" ca="1" si="367"/>
        <v/>
      </c>
      <c r="CE41" s="40" t="str">
        <f t="shared" ca="1" si="368"/>
        <v/>
      </c>
      <c r="CF41" s="37"/>
      <c r="CG41" s="38" t="str">
        <f t="shared" ca="1" si="369"/>
        <v/>
      </c>
      <c r="CH41" s="38" t="str">
        <f t="shared" ca="1" si="370"/>
        <v/>
      </c>
      <c r="CI41" s="40" t="str">
        <f t="shared" ca="1" si="371"/>
        <v/>
      </c>
      <c r="CJ41" s="37"/>
      <c r="CK41" s="38" t="str">
        <f t="shared" ca="1" si="372"/>
        <v/>
      </c>
      <c r="CL41" s="38" t="str">
        <f t="shared" ca="1" si="373"/>
        <v/>
      </c>
      <c r="CM41" s="40" t="str">
        <f t="shared" ca="1" si="374"/>
        <v/>
      </c>
      <c r="CN41" s="37"/>
      <c r="CO41" s="38" t="str">
        <f t="shared" ca="1" si="375"/>
        <v/>
      </c>
      <c r="CP41" s="38" t="str">
        <f t="shared" ca="1" si="376"/>
        <v/>
      </c>
      <c r="CQ41" s="40" t="str">
        <f t="shared" ca="1" si="377"/>
        <v/>
      </c>
      <c r="CR41" s="37"/>
      <c r="CS41" s="38" t="str">
        <f t="shared" ca="1" si="378"/>
        <v/>
      </c>
      <c r="CT41" s="38" t="str">
        <f t="shared" ca="1" si="379"/>
        <v/>
      </c>
      <c r="CU41" s="40" t="str">
        <f t="shared" ca="1" si="380"/>
        <v/>
      </c>
      <c r="CV41" s="37"/>
      <c r="CW41" s="38" t="str">
        <f t="shared" ca="1" si="381"/>
        <v/>
      </c>
      <c r="CX41" s="38" t="str">
        <f t="shared" ca="1" si="382"/>
        <v/>
      </c>
      <c r="CY41" s="40" t="str">
        <f t="shared" ca="1" si="383"/>
        <v/>
      </c>
      <c r="CZ41" s="37"/>
      <c r="DA41" s="38" t="str">
        <f t="shared" ca="1" si="384"/>
        <v/>
      </c>
      <c r="DB41" s="38" t="str">
        <f t="shared" ca="1" si="385"/>
        <v/>
      </c>
      <c r="DC41" s="40" t="str">
        <f t="shared" ca="1" si="386"/>
        <v/>
      </c>
      <c r="DD41" s="37"/>
      <c r="DE41" s="38" t="str">
        <f t="shared" ca="1" si="387"/>
        <v/>
      </c>
      <c r="DF41" s="38" t="str">
        <f t="shared" ca="1" si="388"/>
        <v/>
      </c>
      <c r="DG41" s="40" t="str">
        <f t="shared" ca="1" si="389"/>
        <v/>
      </c>
      <c r="DH41" s="37"/>
      <c r="DI41" s="38" t="str">
        <f t="shared" ca="1" si="390"/>
        <v/>
      </c>
      <c r="DJ41" s="38" t="str">
        <f t="shared" ca="1" si="391"/>
        <v/>
      </c>
      <c r="DK41" s="40" t="str">
        <f t="shared" ca="1" si="392"/>
        <v/>
      </c>
      <c r="DL41" s="37"/>
      <c r="DM41" s="38" t="str">
        <f t="shared" ca="1" si="393"/>
        <v/>
      </c>
      <c r="DN41" s="38" t="str">
        <f t="shared" ca="1" si="394"/>
        <v/>
      </c>
      <c r="DO41" s="40" t="str">
        <f t="shared" ca="1" si="395"/>
        <v/>
      </c>
      <c r="DP41" s="37"/>
      <c r="DQ41" s="38" t="str">
        <f t="shared" ca="1" si="396"/>
        <v/>
      </c>
      <c r="DR41" s="38" t="str">
        <f t="shared" ca="1" si="397"/>
        <v/>
      </c>
      <c r="DS41" s="40" t="str">
        <f t="shared" ca="1" si="398"/>
        <v/>
      </c>
      <c r="DT41" s="37"/>
      <c r="DU41" s="38" t="str">
        <f t="shared" ca="1" si="399"/>
        <v/>
      </c>
      <c r="DV41" s="38" t="str">
        <f t="shared" ca="1" si="400"/>
        <v/>
      </c>
      <c r="DW41" s="40" t="str">
        <f t="shared" ca="1" si="401"/>
        <v/>
      </c>
      <c r="DX41" s="37"/>
      <c r="DY41" s="38" t="str">
        <f t="shared" ca="1" si="402"/>
        <v/>
      </c>
      <c r="DZ41" s="38" t="str">
        <f t="shared" ca="1" si="403"/>
        <v/>
      </c>
      <c r="EA41" s="40" t="str">
        <f t="shared" ca="1" si="404"/>
        <v/>
      </c>
      <c r="EB41" s="37"/>
      <c r="EC41" s="38" t="str">
        <f t="shared" ca="1" si="405"/>
        <v/>
      </c>
      <c r="ED41" s="38" t="str">
        <f t="shared" ca="1" si="406"/>
        <v/>
      </c>
      <c r="EE41" s="40" t="str">
        <f t="shared" ca="1" si="407"/>
        <v/>
      </c>
      <c r="EF41" s="37"/>
      <c r="EG41" s="38" t="str">
        <f t="shared" ca="1" si="408"/>
        <v/>
      </c>
      <c r="EH41" s="38" t="str">
        <f t="shared" ca="1" si="409"/>
        <v/>
      </c>
      <c r="EI41" s="40" t="str">
        <f t="shared" ca="1" si="410"/>
        <v/>
      </c>
      <c r="EJ41" s="37"/>
      <c r="EK41" s="38" t="str">
        <f t="shared" ca="1" si="411"/>
        <v/>
      </c>
      <c r="EL41" s="38" t="str">
        <f t="shared" ca="1" si="412"/>
        <v/>
      </c>
      <c r="EM41" s="40" t="str">
        <f t="shared" ca="1" si="413"/>
        <v/>
      </c>
      <c r="EN41" s="37"/>
      <c r="EO41" s="38" t="str">
        <f t="shared" ca="1" si="987"/>
        <v/>
      </c>
      <c r="EP41" s="38" t="str">
        <f t="shared" ca="1" si="988"/>
        <v/>
      </c>
      <c r="EQ41" s="40" t="str">
        <f t="shared" ca="1" si="989"/>
        <v/>
      </c>
      <c r="ER41" s="37"/>
      <c r="ES41" s="38" t="str">
        <f t="shared" ca="1" si="414"/>
        <v/>
      </c>
      <c r="ET41" s="38" t="str">
        <f t="shared" ca="1" si="415"/>
        <v/>
      </c>
      <c r="EU41" s="40" t="str">
        <f t="shared" ca="1" si="416"/>
        <v/>
      </c>
      <c r="EV41" s="37"/>
      <c r="EW41" s="38" t="str">
        <f t="shared" ca="1" si="417"/>
        <v/>
      </c>
      <c r="EX41" s="38" t="str">
        <f t="shared" ca="1" si="418"/>
        <v/>
      </c>
      <c r="EY41" s="40" t="str">
        <f t="shared" ca="1" si="419"/>
        <v/>
      </c>
      <c r="EZ41" s="37"/>
      <c r="FA41" s="38" t="str">
        <f t="shared" ca="1" si="420"/>
        <v/>
      </c>
      <c r="FB41" s="38" t="str">
        <f t="shared" ca="1" si="421"/>
        <v/>
      </c>
      <c r="FC41" s="40" t="str">
        <f t="shared" ca="1" si="422"/>
        <v/>
      </c>
      <c r="FD41" s="37"/>
      <c r="FE41" s="38" t="str">
        <f t="shared" ca="1" si="423"/>
        <v/>
      </c>
      <c r="FF41" s="38" t="str">
        <f t="shared" ca="1" si="424"/>
        <v/>
      </c>
      <c r="FG41" s="40" t="str">
        <f t="shared" ca="1" si="425"/>
        <v/>
      </c>
      <c r="FH41" s="37"/>
      <c r="FI41" s="38" t="str">
        <f t="shared" ca="1" si="426"/>
        <v/>
      </c>
      <c r="FJ41" s="38" t="str">
        <f t="shared" ca="1" si="427"/>
        <v/>
      </c>
      <c r="FK41" s="40" t="str">
        <f t="shared" ca="1" si="428"/>
        <v/>
      </c>
      <c r="FL41" s="37"/>
      <c r="FM41" s="38" t="str">
        <f t="shared" ca="1" si="429"/>
        <v/>
      </c>
      <c r="FN41" s="38" t="str">
        <f t="shared" ca="1" si="430"/>
        <v/>
      </c>
      <c r="FO41" s="40" t="str">
        <f t="shared" ca="1" si="431"/>
        <v/>
      </c>
      <c r="FP41" s="37"/>
      <c r="FQ41" s="38" t="str">
        <f t="shared" ca="1" si="432"/>
        <v/>
      </c>
      <c r="FR41" s="38" t="str">
        <f t="shared" ca="1" si="433"/>
        <v/>
      </c>
      <c r="FS41" s="40" t="str">
        <f t="shared" ca="1" si="434"/>
        <v/>
      </c>
      <c r="FT41" s="37"/>
      <c r="FU41" s="38" t="str">
        <f t="shared" ca="1" si="435"/>
        <v/>
      </c>
      <c r="FV41" s="38" t="str">
        <f t="shared" ca="1" si="436"/>
        <v/>
      </c>
      <c r="FW41" s="40" t="str">
        <f t="shared" ca="1" si="437"/>
        <v/>
      </c>
      <c r="FX41" s="37"/>
      <c r="FY41" s="38" t="str">
        <f t="shared" ca="1" si="438"/>
        <v/>
      </c>
      <c r="FZ41" s="38" t="str">
        <f t="shared" ca="1" si="439"/>
        <v/>
      </c>
      <c r="GA41" s="40" t="str">
        <f t="shared" ca="1" si="440"/>
        <v/>
      </c>
      <c r="GB41" s="37"/>
      <c r="GC41" s="38" t="str">
        <f t="shared" ca="1" si="441"/>
        <v/>
      </c>
      <c r="GD41" s="38" t="str">
        <f t="shared" ca="1" si="442"/>
        <v/>
      </c>
      <c r="GE41" s="40" t="str">
        <f t="shared" ca="1" si="443"/>
        <v/>
      </c>
      <c r="GF41" s="37"/>
      <c r="GG41" s="38" t="str">
        <f t="shared" ca="1" si="444"/>
        <v/>
      </c>
      <c r="GH41" s="38" t="str">
        <f t="shared" ca="1" si="445"/>
        <v/>
      </c>
      <c r="GI41" s="40" t="str">
        <f t="shared" ca="1" si="446"/>
        <v/>
      </c>
      <c r="GJ41" s="37"/>
      <c r="GK41" s="38" t="str">
        <f t="shared" ca="1" si="447"/>
        <v/>
      </c>
      <c r="GL41" s="38" t="str">
        <f t="shared" ca="1" si="448"/>
        <v/>
      </c>
      <c r="GM41" s="40" t="str">
        <f t="shared" ca="1" si="449"/>
        <v/>
      </c>
      <c r="GN41" s="37"/>
      <c r="GO41" s="38" t="str">
        <f t="shared" ca="1" si="450"/>
        <v/>
      </c>
      <c r="GP41" s="38" t="str">
        <f t="shared" ca="1" si="451"/>
        <v/>
      </c>
      <c r="GQ41" s="40" t="str">
        <f t="shared" ca="1" si="452"/>
        <v/>
      </c>
      <c r="GR41" s="37"/>
      <c r="GS41" s="38" t="str">
        <f t="shared" ca="1" si="453"/>
        <v/>
      </c>
      <c r="GT41" s="38" t="str">
        <f t="shared" ca="1" si="454"/>
        <v/>
      </c>
      <c r="GU41" s="40" t="str">
        <f t="shared" ca="1" si="455"/>
        <v/>
      </c>
      <c r="GV41" s="37"/>
      <c r="GW41" s="38" t="str">
        <f t="shared" ca="1" si="456"/>
        <v/>
      </c>
      <c r="GX41" s="38" t="str">
        <f t="shared" ca="1" si="457"/>
        <v/>
      </c>
      <c r="GY41" s="40" t="str">
        <f t="shared" ca="1" si="458"/>
        <v/>
      </c>
      <c r="GZ41" s="37"/>
      <c r="HA41" s="38" t="str">
        <f t="shared" ca="1" si="459"/>
        <v/>
      </c>
      <c r="HB41" s="38" t="str">
        <f t="shared" ca="1" si="460"/>
        <v/>
      </c>
      <c r="HC41" s="40" t="str">
        <f t="shared" ca="1" si="461"/>
        <v/>
      </c>
      <c r="HD41" s="37"/>
      <c r="HE41" s="38" t="str">
        <f t="shared" ca="1" si="462"/>
        <v/>
      </c>
      <c r="HF41" s="38" t="str">
        <f t="shared" ca="1" si="463"/>
        <v/>
      </c>
      <c r="HG41" s="40" t="str">
        <f t="shared" ca="1" si="464"/>
        <v/>
      </c>
      <c r="HH41" s="37"/>
      <c r="HI41" s="38" t="str">
        <f t="shared" ca="1" si="465"/>
        <v/>
      </c>
      <c r="HJ41" s="38" t="str">
        <f t="shared" ca="1" si="466"/>
        <v/>
      </c>
      <c r="HK41" s="40" t="str">
        <f t="shared" ca="1" si="467"/>
        <v/>
      </c>
      <c r="HL41" s="37"/>
      <c r="HM41" s="38" t="str">
        <f t="shared" ca="1" si="468"/>
        <v/>
      </c>
      <c r="HN41" s="38" t="str">
        <f t="shared" ca="1" si="469"/>
        <v/>
      </c>
      <c r="HO41" s="40" t="str">
        <f t="shared" ca="1" si="470"/>
        <v/>
      </c>
      <c r="HP41" s="37"/>
      <c r="HQ41" s="38" t="str">
        <f t="shared" ca="1" si="471"/>
        <v/>
      </c>
      <c r="HR41" s="38" t="str">
        <f t="shared" ca="1" si="472"/>
        <v/>
      </c>
      <c r="HS41" s="40" t="str">
        <f t="shared" ca="1" si="473"/>
        <v/>
      </c>
      <c r="HT41" s="37">
        <v>3</v>
      </c>
      <c r="HU41" s="38">
        <f t="shared" ca="1" si="474"/>
        <v>4</v>
      </c>
      <c r="HV41" s="38">
        <f t="shared" ca="1" si="475"/>
        <v>2.5</v>
      </c>
      <c r="HW41" s="40">
        <f t="shared" ca="1" si="476"/>
        <v>7.5</v>
      </c>
      <c r="HX41" s="37"/>
      <c r="HY41" s="38" t="str">
        <f t="shared" ca="1" si="477"/>
        <v/>
      </c>
      <c r="HZ41" s="38" t="str">
        <f t="shared" ca="1" si="478"/>
        <v/>
      </c>
      <c r="IA41" s="40" t="str">
        <f t="shared" ca="1" si="479"/>
        <v/>
      </c>
      <c r="IB41" s="37"/>
      <c r="IC41" s="38" t="str">
        <f t="shared" ca="1" si="480"/>
        <v/>
      </c>
      <c r="ID41" s="38" t="str">
        <f t="shared" ca="1" si="481"/>
        <v/>
      </c>
      <c r="IE41" s="40" t="str">
        <f t="shared" ca="1" si="482"/>
        <v/>
      </c>
      <c r="IF41" s="37"/>
      <c r="IG41" s="38" t="str">
        <f t="shared" ca="1" si="483"/>
        <v/>
      </c>
      <c r="IH41" s="38" t="str">
        <f t="shared" ca="1" si="484"/>
        <v/>
      </c>
      <c r="II41" s="40" t="str">
        <f t="shared" ca="1" si="485"/>
        <v/>
      </c>
      <c r="IJ41" s="37"/>
      <c r="IK41" s="38" t="str">
        <f t="shared" ca="1" si="486"/>
        <v/>
      </c>
      <c r="IL41" s="38" t="str">
        <f t="shared" ca="1" si="487"/>
        <v/>
      </c>
      <c r="IM41" s="40" t="str">
        <f t="shared" ca="1" si="488"/>
        <v/>
      </c>
      <c r="IN41" s="37"/>
      <c r="IO41" s="38" t="str">
        <f t="shared" ca="1" si="489"/>
        <v/>
      </c>
      <c r="IP41" s="38" t="str">
        <f t="shared" ca="1" si="490"/>
        <v/>
      </c>
      <c r="IQ41" s="40" t="str">
        <f t="shared" ca="1" si="491"/>
        <v/>
      </c>
      <c r="IR41" s="37"/>
      <c r="IS41" s="38" t="str">
        <f t="shared" ca="1" si="492"/>
        <v/>
      </c>
      <c r="IT41" s="38" t="str">
        <f t="shared" ca="1" si="493"/>
        <v/>
      </c>
      <c r="IU41" s="40" t="str">
        <f t="shared" ca="1" si="494"/>
        <v/>
      </c>
      <c r="IV41" s="37"/>
      <c r="IW41" s="38" t="str">
        <f t="shared" ca="1" si="495"/>
        <v/>
      </c>
      <c r="IX41" s="38" t="str">
        <f t="shared" ca="1" si="496"/>
        <v/>
      </c>
      <c r="IY41" s="40" t="str">
        <f t="shared" ca="1" si="497"/>
        <v/>
      </c>
      <c r="IZ41" s="37"/>
      <c r="JA41" s="38" t="str">
        <f t="shared" ca="1" si="498"/>
        <v/>
      </c>
      <c r="JB41" s="38" t="str">
        <f t="shared" ca="1" si="499"/>
        <v/>
      </c>
      <c r="JC41" s="40" t="str">
        <f t="shared" ca="1" si="500"/>
        <v/>
      </c>
      <c r="JD41" s="37"/>
      <c r="JE41" s="38" t="str">
        <f t="shared" ca="1" si="501"/>
        <v/>
      </c>
      <c r="JF41" s="38" t="str">
        <f t="shared" ca="1" si="502"/>
        <v/>
      </c>
      <c r="JG41" s="40" t="str">
        <f t="shared" ca="1" si="503"/>
        <v/>
      </c>
      <c r="JH41" s="37"/>
      <c r="JI41" s="38" t="str">
        <f t="shared" ca="1" si="504"/>
        <v/>
      </c>
      <c r="JJ41" s="38" t="str">
        <f t="shared" ca="1" si="505"/>
        <v/>
      </c>
      <c r="JK41" s="40" t="str">
        <f t="shared" ca="1" si="506"/>
        <v/>
      </c>
      <c r="JL41" s="37"/>
      <c r="JM41" s="38" t="str">
        <f t="shared" ca="1" si="507"/>
        <v/>
      </c>
      <c r="JN41" s="38" t="str">
        <f t="shared" ca="1" si="508"/>
        <v/>
      </c>
      <c r="JO41" s="40" t="str">
        <f t="shared" ca="1" si="509"/>
        <v/>
      </c>
      <c r="JP41" s="37"/>
      <c r="JQ41" s="38" t="str">
        <f t="shared" ca="1" si="510"/>
        <v/>
      </c>
      <c r="JR41" s="38" t="str">
        <f t="shared" ca="1" si="511"/>
        <v/>
      </c>
      <c r="JS41" s="40" t="str">
        <f t="shared" ca="1" si="512"/>
        <v/>
      </c>
      <c r="JT41" s="37"/>
      <c r="JU41" s="38" t="str">
        <f t="shared" ca="1" si="513"/>
        <v/>
      </c>
      <c r="JV41" s="38" t="str">
        <f t="shared" ca="1" si="514"/>
        <v/>
      </c>
      <c r="JW41" s="40" t="str">
        <f t="shared" ca="1" si="515"/>
        <v/>
      </c>
      <c r="JX41" s="37"/>
      <c r="JY41" s="38" t="str">
        <f t="shared" ca="1" si="516"/>
        <v/>
      </c>
      <c r="JZ41" s="38" t="str">
        <f t="shared" ca="1" si="517"/>
        <v/>
      </c>
      <c r="KA41" s="40" t="str">
        <f t="shared" ca="1" si="518"/>
        <v/>
      </c>
      <c r="KB41" s="37"/>
      <c r="KC41" s="38" t="str">
        <f t="shared" ca="1" si="519"/>
        <v/>
      </c>
      <c r="KD41" s="38" t="str">
        <f t="shared" ca="1" si="520"/>
        <v/>
      </c>
      <c r="KE41" s="40" t="str">
        <f t="shared" ca="1" si="521"/>
        <v/>
      </c>
      <c r="KF41" s="37"/>
      <c r="KG41" s="38" t="str">
        <f t="shared" ca="1" si="522"/>
        <v/>
      </c>
      <c r="KH41" s="38" t="str">
        <f t="shared" ca="1" si="523"/>
        <v/>
      </c>
      <c r="KI41" s="40" t="str">
        <f t="shared" ca="1" si="524"/>
        <v/>
      </c>
      <c r="KJ41" s="37"/>
      <c r="KK41" s="38" t="str">
        <f t="shared" ca="1" si="525"/>
        <v/>
      </c>
      <c r="KL41" s="38" t="str">
        <f t="shared" ca="1" si="526"/>
        <v/>
      </c>
      <c r="KM41" s="40" t="str">
        <f t="shared" ca="1" si="527"/>
        <v/>
      </c>
      <c r="KN41" s="37"/>
      <c r="KO41" s="38" t="str">
        <f t="shared" ca="1" si="528"/>
        <v/>
      </c>
      <c r="KP41" s="38" t="str">
        <f t="shared" ca="1" si="529"/>
        <v/>
      </c>
      <c r="KQ41" s="40" t="str">
        <f t="shared" ca="1" si="530"/>
        <v/>
      </c>
      <c r="KR41" s="37"/>
      <c r="KS41" s="38" t="str">
        <f t="shared" ca="1" si="531"/>
        <v/>
      </c>
      <c r="KT41" s="38" t="str">
        <f t="shared" ca="1" si="532"/>
        <v/>
      </c>
      <c r="KU41" s="40" t="str">
        <f t="shared" ca="1" si="533"/>
        <v/>
      </c>
      <c r="KV41" s="37"/>
      <c r="KW41" s="38" t="str">
        <f t="shared" ca="1" si="534"/>
        <v/>
      </c>
      <c r="KX41" s="38" t="str">
        <f t="shared" ca="1" si="535"/>
        <v/>
      </c>
      <c r="KY41" s="40" t="str">
        <f t="shared" ca="1" si="536"/>
        <v/>
      </c>
      <c r="KZ41" s="37"/>
      <c r="LA41" s="38" t="str">
        <f t="shared" ca="1" si="537"/>
        <v/>
      </c>
      <c r="LB41" s="38" t="str">
        <f t="shared" ca="1" si="538"/>
        <v/>
      </c>
      <c r="LC41" s="40" t="str">
        <f t="shared" ca="1" si="539"/>
        <v/>
      </c>
      <c r="LD41" s="37"/>
      <c r="LE41" s="38" t="str">
        <f t="shared" ca="1" si="540"/>
        <v/>
      </c>
      <c r="LF41" s="38" t="str">
        <f t="shared" ca="1" si="541"/>
        <v/>
      </c>
      <c r="LG41" s="40" t="str">
        <f t="shared" ca="1" si="542"/>
        <v/>
      </c>
      <c r="LH41" s="37"/>
      <c r="LI41" s="38" t="str">
        <f t="shared" ca="1" si="543"/>
        <v/>
      </c>
      <c r="LJ41" s="38" t="str">
        <f t="shared" ca="1" si="544"/>
        <v/>
      </c>
      <c r="LK41" s="40" t="str">
        <f t="shared" ca="1" si="545"/>
        <v/>
      </c>
      <c r="LL41" s="37"/>
      <c r="LM41" s="38" t="str">
        <f t="shared" ca="1" si="546"/>
        <v/>
      </c>
      <c r="LN41" s="38" t="str">
        <f t="shared" ca="1" si="547"/>
        <v/>
      </c>
      <c r="LO41" s="40" t="str">
        <f t="shared" ca="1" si="548"/>
        <v/>
      </c>
      <c r="LP41" s="37"/>
      <c r="LQ41" s="38" t="str">
        <f t="shared" ca="1" si="549"/>
        <v/>
      </c>
      <c r="LR41" s="38" t="str">
        <f t="shared" ca="1" si="550"/>
        <v/>
      </c>
      <c r="LS41" s="40" t="str">
        <f t="shared" ca="1" si="551"/>
        <v/>
      </c>
      <c r="LT41" s="37"/>
      <c r="LU41" s="38" t="str">
        <f t="shared" ca="1" si="552"/>
        <v/>
      </c>
      <c r="LV41" s="38" t="str">
        <f t="shared" ca="1" si="553"/>
        <v/>
      </c>
      <c r="LW41" s="40" t="str">
        <f t="shared" ca="1" si="554"/>
        <v/>
      </c>
      <c r="LX41" s="37"/>
      <c r="LY41" s="38" t="str">
        <f t="shared" ca="1" si="555"/>
        <v/>
      </c>
      <c r="LZ41" s="38" t="str">
        <f t="shared" ca="1" si="556"/>
        <v/>
      </c>
      <c r="MA41" s="40" t="str">
        <f t="shared" ca="1" si="557"/>
        <v/>
      </c>
      <c r="MB41" s="37"/>
      <c r="MC41" s="38" t="str">
        <f t="shared" ca="1" si="558"/>
        <v/>
      </c>
      <c r="MD41" s="38" t="str">
        <f t="shared" ca="1" si="559"/>
        <v/>
      </c>
      <c r="ME41" s="40" t="str">
        <f t="shared" ca="1" si="560"/>
        <v/>
      </c>
      <c r="MF41" s="37"/>
      <c r="MG41" s="38" t="str">
        <f t="shared" ca="1" si="561"/>
        <v/>
      </c>
      <c r="MH41" s="38" t="str">
        <f t="shared" ca="1" si="562"/>
        <v/>
      </c>
      <c r="MI41" s="40" t="str">
        <f t="shared" ca="1" si="563"/>
        <v/>
      </c>
      <c r="MJ41" s="37"/>
      <c r="MK41" s="38" t="str">
        <f t="shared" ca="1" si="564"/>
        <v/>
      </c>
      <c r="ML41" s="38" t="str">
        <f t="shared" ca="1" si="565"/>
        <v/>
      </c>
      <c r="MM41" s="40" t="str">
        <f t="shared" ca="1" si="566"/>
        <v/>
      </c>
      <c r="MN41" s="37"/>
      <c r="MO41" s="38" t="str">
        <f t="shared" ca="1" si="567"/>
        <v/>
      </c>
      <c r="MP41" s="38" t="str">
        <f t="shared" ca="1" si="568"/>
        <v/>
      </c>
      <c r="MQ41" s="40" t="str">
        <f t="shared" ca="1" si="569"/>
        <v/>
      </c>
      <c r="MR41" s="37"/>
      <c r="MS41" s="38" t="str">
        <f t="shared" ca="1" si="570"/>
        <v/>
      </c>
      <c r="MT41" s="38" t="str">
        <f t="shared" ca="1" si="571"/>
        <v/>
      </c>
      <c r="MU41" s="40" t="str">
        <f t="shared" ca="1" si="572"/>
        <v/>
      </c>
      <c r="MV41" s="37"/>
      <c r="MW41" s="38" t="str">
        <f t="shared" ca="1" si="573"/>
        <v/>
      </c>
      <c r="MX41" s="38" t="str">
        <f t="shared" ca="1" si="574"/>
        <v/>
      </c>
      <c r="MY41" s="40" t="str">
        <f t="shared" ca="1" si="575"/>
        <v/>
      </c>
      <c r="MZ41" s="37"/>
      <c r="NA41" s="38" t="str">
        <f t="shared" ca="1" si="576"/>
        <v/>
      </c>
      <c r="NB41" s="38" t="str">
        <f t="shared" ca="1" si="577"/>
        <v/>
      </c>
      <c r="NC41" s="40" t="str">
        <f t="shared" ca="1" si="578"/>
        <v/>
      </c>
      <c r="ND41" s="37"/>
      <c r="NE41" s="38" t="str">
        <f t="shared" ca="1" si="579"/>
        <v/>
      </c>
      <c r="NF41" s="38" t="str">
        <f t="shared" ca="1" si="580"/>
        <v/>
      </c>
      <c r="NG41" s="40" t="str">
        <f t="shared" ca="1" si="581"/>
        <v/>
      </c>
      <c r="NH41" s="37"/>
      <c r="NI41" s="38" t="str">
        <f t="shared" ca="1" si="582"/>
        <v/>
      </c>
      <c r="NJ41" s="38" t="str">
        <f t="shared" ca="1" si="583"/>
        <v/>
      </c>
      <c r="NK41" s="40" t="str">
        <f t="shared" ca="1" si="584"/>
        <v/>
      </c>
      <c r="NL41" s="37"/>
      <c r="NM41" s="38" t="str">
        <f t="shared" ca="1" si="585"/>
        <v/>
      </c>
      <c r="NN41" s="38" t="str">
        <f t="shared" ca="1" si="586"/>
        <v/>
      </c>
      <c r="NO41" s="40" t="str">
        <f t="shared" ca="1" si="587"/>
        <v/>
      </c>
      <c r="NP41" s="37"/>
      <c r="NQ41" s="38" t="str">
        <f t="shared" ca="1" si="588"/>
        <v/>
      </c>
      <c r="NR41" s="38" t="str">
        <f t="shared" ca="1" si="589"/>
        <v/>
      </c>
      <c r="NS41" s="40" t="str">
        <f t="shared" ca="1" si="590"/>
        <v/>
      </c>
      <c r="NT41" s="37"/>
      <c r="NU41" s="38" t="str">
        <f t="shared" ca="1" si="591"/>
        <v/>
      </c>
      <c r="NV41" s="38" t="str">
        <f t="shared" ca="1" si="592"/>
        <v/>
      </c>
      <c r="NW41" s="40" t="str">
        <f t="shared" ca="1" si="593"/>
        <v/>
      </c>
      <c r="NX41" s="37"/>
      <c r="NY41" s="38" t="str">
        <f t="shared" ca="1" si="594"/>
        <v/>
      </c>
      <c r="NZ41" s="38" t="str">
        <f t="shared" ca="1" si="595"/>
        <v/>
      </c>
      <c r="OA41" s="40" t="str">
        <f t="shared" ca="1" si="596"/>
        <v/>
      </c>
      <c r="OB41" s="37"/>
      <c r="OC41" s="38" t="str">
        <f t="shared" ca="1" si="597"/>
        <v/>
      </c>
      <c r="OD41" s="38" t="str">
        <f t="shared" ca="1" si="598"/>
        <v/>
      </c>
      <c r="OE41" s="40" t="str">
        <f t="shared" ca="1" si="599"/>
        <v/>
      </c>
      <c r="OF41" s="37"/>
      <c r="OG41" s="38" t="str">
        <f t="shared" ca="1" si="600"/>
        <v/>
      </c>
      <c r="OH41" s="38" t="str">
        <f t="shared" ca="1" si="601"/>
        <v/>
      </c>
      <c r="OI41" s="40" t="str">
        <f t="shared" ca="1" si="602"/>
        <v/>
      </c>
      <c r="OJ41" s="37"/>
      <c r="OK41" s="38" t="str">
        <f t="shared" ca="1" si="603"/>
        <v/>
      </c>
      <c r="OL41" s="38" t="str">
        <f t="shared" ca="1" si="604"/>
        <v/>
      </c>
      <c r="OM41" s="40" t="str">
        <f t="shared" ca="1" si="605"/>
        <v/>
      </c>
      <c r="ON41" s="37"/>
      <c r="OO41" s="38" t="str">
        <f t="shared" ca="1" si="606"/>
        <v/>
      </c>
      <c r="OP41" s="38" t="str">
        <f t="shared" ca="1" si="607"/>
        <v/>
      </c>
      <c r="OQ41" s="40" t="str">
        <f t="shared" ca="1" si="608"/>
        <v/>
      </c>
      <c r="OR41" s="37"/>
      <c r="OS41" s="38" t="str">
        <f t="shared" ca="1" si="609"/>
        <v/>
      </c>
      <c r="OT41" s="38" t="str">
        <f t="shared" ca="1" si="610"/>
        <v/>
      </c>
      <c r="OU41" s="40" t="str">
        <f t="shared" ca="1" si="611"/>
        <v/>
      </c>
      <c r="OV41" s="37"/>
      <c r="OW41" s="38" t="str">
        <f t="shared" ca="1" si="612"/>
        <v/>
      </c>
      <c r="OX41" s="38" t="str">
        <f t="shared" ca="1" si="613"/>
        <v/>
      </c>
      <c r="OY41" s="40" t="str">
        <f t="shared" ca="1" si="614"/>
        <v/>
      </c>
      <c r="OZ41" s="37"/>
      <c r="PA41" s="38" t="str">
        <f t="shared" ca="1" si="615"/>
        <v/>
      </c>
      <c r="PB41" s="38" t="str">
        <f t="shared" ca="1" si="616"/>
        <v/>
      </c>
      <c r="PC41" s="40" t="str">
        <f t="shared" ca="1" si="617"/>
        <v/>
      </c>
      <c r="PD41" s="37"/>
      <c r="PE41" s="38" t="str">
        <f t="shared" ca="1" si="618"/>
        <v/>
      </c>
      <c r="PF41" s="38" t="str">
        <f t="shared" ca="1" si="619"/>
        <v/>
      </c>
      <c r="PG41" s="40" t="str">
        <f t="shared" ca="1" si="620"/>
        <v/>
      </c>
      <c r="PH41" s="37"/>
      <c r="PI41" s="38" t="str">
        <f t="shared" ca="1" si="621"/>
        <v/>
      </c>
      <c r="PJ41" s="38" t="str">
        <f t="shared" ca="1" si="622"/>
        <v/>
      </c>
      <c r="PK41" s="40" t="str">
        <f t="shared" ca="1" si="623"/>
        <v/>
      </c>
      <c r="PL41" s="37"/>
      <c r="PM41" s="38" t="str">
        <f t="shared" ca="1" si="624"/>
        <v/>
      </c>
      <c r="PN41" s="38" t="str">
        <f t="shared" ca="1" si="625"/>
        <v/>
      </c>
      <c r="PO41" s="40" t="str">
        <f t="shared" ca="1" si="626"/>
        <v/>
      </c>
      <c r="PP41" s="37"/>
      <c r="PQ41" s="38" t="str">
        <f t="shared" ca="1" si="627"/>
        <v/>
      </c>
      <c r="PR41" s="38" t="str">
        <f t="shared" ca="1" si="628"/>
        <v/>
      </c>
      <c r="PS41" s="40" t="str">
        <f t="shared" ca="1" si="629"/>
        <v/>
      </c>
      <c r="PT41" s="37"/>
      <c r="PU41" s="38" t="str">
        <f t="shared" ca="1" si="630"/>
        <v/>
      </c>
      <c r="PV41" s="38" t="str">
        <f t="shared" ca="1" si="631"/>
        <v/>
      </c>
      <c r="PW41" s="40" t="str">
        <f t="shared" ca="1" si="632"/>
        <v/>
      </c>
      <c r="PX41" s="37"/>
      <c r="PY41" s="38" t="str">
        <f t="shared" ca="1" si="633"/>
        <v/>
      </c>
      <c r="PZ41" s="38" t="str">
        <f t="shared" ca="1" si="634"/>
        <v/>
      </c>
      <c r="QA41" s="40" t="str">
        <f t="shared" ca="1" si="635"/>
        <v/>
      </c>
      <c r="QB41" s="37"/>
      <c r="QC41" s="38" t="str">
        <f t="shared" ca="1" si="636"/>
        <v/>
      </c>
      <c r="QD41" s="38" t="str">
        <f t="shared" ca="1" si="637"/>
        <v/>
      </c>
      <c r="QE41" s="40" t="str">
        <f t="shared" ca="1" si="638"/>
        <v/>
      </c>
      <c r="QF41" s="37"/>
      <c r="QG41" s="38" t="str">
        <f t="shared" ca="1" si="639"/>
        <v/>
      </c>
      <c r="QH41" s="38" t="str">
        <f t="shared" ca="1" si="640"/>
        <v/>
      </c>
      <c r="QI41" s="40" t="str">
        <f t="shared" ca="1" si="641"/>
        <v/>
      </c>
      <c r="QJ41" s="37"/>
      <c r="QK41" s="38" t="str">
        <f t="shared" ca="1" si="642"/>
        <v/>
      </c>
      <c r="QL41" s="38" t="str">
        <f t="shared" ca="1" si="643"/>
        <v/>
      </c>
      <c r="QM41" s="40" t="str">
        <f t="shared" ca="1" si="644"/>
        <v/>
      </c>
      <c r="QN41" s="37"/>
      <c r="QO41" s="38" t="str">
        <f t="shared" ca="1" si="645"/>
        <v/>
      </c>
      <c r="QP41" s="38" t="str">
        <f t="shared" ca="1" si="646"/>
        <v/>
      </c>
      <c r="QQ41" s="40" t="str">
        <f t="shared" ca="1" si="647"/>
        <v/>
      </c>
      <c r="QR41" s="37"/>
      <c r="QS41" s="38" t="str">
        <f t="shared" ca="1" si="648"/>
        <v/>
      </c>
      <c r="QT41" s="38" t="str">
        <f t="shared" ca="1" si="649"/>
        <v/>
      </c>
      <c r="QU41" s="40" t="str">
        <f t="shared" ca="1" si="650"/>
        <v/>
      </c>
      <c r="QV41" s="37"/>
      <c r="QW41" s="38" t="str">
        <f t="shared" ca="1" si="651"/>
        <v/>
      </c>
      <c r="QX41" s="38" t="str">
        <f t="shared" ca="1" si="652"/>
        <v/>
      </c>
      <c r="QY41" s="40" t="str">
        <f t="shared" ca="1" si="653"/>
        <v/>
      </c>
      <c r="QZ41" s="37"/>
      <c r="RA41" s="38" t="str">
        <f t="shared" ca="1" si="654"/>
        <v/>
      </c>
      <c r="RB41" s="38" t="str">
        <f t="shared" ca="1" si="655"/>
        <v/>
      </c>
      <c r="RC41" s="40" t="str">
        <f t="shared" ca="1" si="656"/>
        <v/>
      </c>
      <c r="RD41" s="37"/>
      <c r="RE41" s="38" t="str">
        <f t="shared" ca="1" si="657"/>
        <v/>
      </c>
      <c r="RF41" s="38" t="str">
        <f t="shared" ca="1" si="658"/>
        <v/>
      </c>
      <c r="RG41" s="40" t="str">
        <f t="shared" ca="1" si="659"/>
        <v/>
      </c>
      <c r="RH41" s="37"/>
      <c r="RI41" s="38" t="str">
        <f t="shared" ca="1" si="660"/>
        <v/>
      </c>
      <c r="RJ41" s="38" t="str">
        <f t="shared" ca="1" si="661"/>
        <v/>
      </c>
      <c r="RK41" s="40" t="str">
        <f t="shared" ca="1" si="662"/>
        <v/>
      </c>
      <c r="RL41" s="37"/>
      <c r="RM41" s="38" t="str">
        <f t="shared" ca="1" si="663"/>
        <v/>
      </c>
      <c r="RN41" s="38" t="str">
        <f t="shared" ca="1" si="664"/>
        <v/>
      </c>
      <c r="RO41" s="40" t="str">
        <f t="shared" ca="1" si="665"/>
        <v/>
      </c>
      <c r="RP41" s="37"/>
      <c r="RQ41" s="38" t="str">
        <f t="shared" ca="1" si="666"/>
        <v/>
      </c>
      <c r="RR41" s="38" t="str">
        <f t="shared" ca="1" si="667"/>
        <v/>
      </c>
      <c r="RS41" s="40" t="str">
        <f t="shared" ca="1" si="668"/>
        <v/>
      </c>
      <c r="RT41" s="37"/>
      <c r="RU41" s="38" t="str">
        <f t="shared" ca="1" si="669"/>
        <v/>
      </c>
      <c r="RV41" s="38" t="str">
        <f t="shared" ca="1" si="670"/>
        <v/>
      </c>
      <c r="RW41" s="40" t="str">
        <f t="shared" ca="1" si="671"/>
        <v/>
      </c>
      <c r="RX41" s="37"/>
      <c r="RY41" s="38" t="str">
        <f t="shared" ca="1" si="672"/>
        <v/>
      </c>
      <c r="RZ41" s="38" t="str">
        <f t="shared" ca="1" si="673"/>
        <v/>
      </c>
      <c r="SA41" s="40" t="str">
        <f t="shared" ca="1" si="674"/>
        <v/>
      </c>
      <c r="SB41" s="37"/>
      <c r="SC41" s="38" t="str">
        <f t="shared" ca="1" si="675"/>
        <v/>
      </c>
      <c r="SD41" s="38" t="str">
        <f t="shared" ca="1" si="676"/>
        <v/>
      </c>
      <c r="SE41" s="40" t="str">
        <f t="shared" ca="1" si="677"/>
        <v/>
      </c>
      <c r="SF41" s="37"/>
      <c r="SG41" s="38" t="str">
        <f t="shared" ca="1" si="678"/>
        <v/>
      </c>
      <c r="SH41" s="38" t="str">
        <f t="shared" ca="1" si="679"/>
        <v/>
      </c>
      <c r="SI41" s="40" t="str">
        <f t="shared" ca="1" si="680"/>
        <v/>
      </c>
      <c r="SJ41" s="37"/>
      <c r="SK41" s="38" t="str">
        <f t="shared" ca="1" si="681"/>
        <v/>
      </c>
      <c r="SL41" s="38" t="str">
        <f t="shared" ca="1" si="682"/>
        <v/>
      </c>
      <c r="SM41" s="40" t="str">
        <f t="shared" ca="1" si="683"/>
        <v/>
      </c>
      <c r="SN41" s="37"/>
      <c r="SO41" s="38" t="str">
        <f t="shared" ca="1" si="684"/>
        <v/>
      </c>
      <c r="SP41" s="38" t="str">
        <f t="shared" ca="1" si="685"/>
        <v/>
      </c>
      <c r="SQ41" s="40" t="str">
        <f t="shared" ca="1" si="686"/>
        <v/>
      </c>
      <c r="SR41" s="37"/>
      <c r="SS41" s="38" t="str">
        <f t="shared" ca="1" si="687"/>
        <v/>
      </c>
      <c r="ST41" s="38" t="str">
        <f t="shared" ca="1" si="688"/>
        <v/>
      </c>
      <c r="SU41" s="40" t="str">
        <f t="shared" ca="1" si="689"/>
        <v/>
      </c>
      <c r="SV41" s="37"/>
      <c r="SW41" s="38" t="str">
        <f t="shared" ca="1" si="690"/>
        <v/>
      </c>
      <c r="SX41" s="38" t="str">
        <f t="shared" ca="1" si="691"/>
        <v/>
      </c>
      <c r="SY41" s="40" t="str">
        <f t="shared" ca="1" si="692"/>
        <v/>
      </c>
      <c r="SZ41" s="37"/>
      <c r="TA41" s="38" t="str">
        <f t="shared" ca="1" si="693"/>
        <v/>
      </c>
      <c r="TB41" s="38" t="str">
        <f t="shared" ca="1" si="694"/>
        <v/>
      </c>
      <c r="TC41" s="40" t="str">
        <f t="shared" ca="1" si="695"/>
        <v/>
      </c>
      <c r="TD41" s="37"/>
      <c r="TE41" s="38" t="str">
        <f t="shared" ca="1" si="696"/>
        <v/>
      </c>
      <c r="TF41" s="38" t="str">
        <f t="shared" ca="1" si="697"/>
        <v/>
      </c>
      <c r="TG41" s="40" t="str">
        <f t="shared" ca="1" si="698"/>
        <v/>
      </c>
      <c r="TH41" s="37"/>
      <c r="TI41" s="38" t="str">
        <f t="shared" ca="1" si="699"/>
        <v/>
      </c>
      <c r="TJ41" s="38" t="str">
        <f t="shared" ca="1" si="700"/>
        <v/>
      </c>
      <c r="TK41" s="40" t="str">
        <f t="shared" ca="1" si="701"/>
        <v/>
      </c>
      <c r="TL41" s="37"/>
      <c r="TM41" s="38" t="str">
        <f t="shared" ca="1" si="702"/>
        <v/>
      </c>
      <c r="TN41" s="38" t="str">
        <f t="shared" ca="1" si="703"/>
        <v/>
      </c>
      <c r="TO41" s="40" t="str">
        <f t="shared" ca="1" si="704"/>
        <v/>
      </c>
      <c r="TP41" s="37"/>
      <c r="TQ41" s="38" t="str">
        <f t="shared" ca="1" si="705"/>
        <v/>
      </c>
      <c r="TR41" s="38" t="str">
        <f t="shared" ca="1" si="706"/>
        <v/>
      </c>
      <c r="TS41" s="40" t="str">
        <f t="shared" ca="1" si="707"/>
        <v/>
      </c>
      <c r="TT41" s="37"/>
      <c r="TU41" s="38" t="str">
        <f t="shared" ca="1" si="708"/>
        <v/>
      </c>
      <c r="TV41" s="38" t="str">
        <f t="shared" ca="1" si="709"/>
        <v/>
      </c>
      <c r="TW41" s="40" t="str">
        <f t="shared" ca="1" si="710"/>
        <v/>
      </c>
      <c r="TX41" s="37"/>
      <c r="TY41" s="38" t="str">
        <f t="shared" ca="1" si="711"/>
        <v/>
      </c>
      <c r="TZ41" s="38" t="str">
        <f t="shared" ca="1" si="712"/>
        <v/>
      </c>
      <c r="UA41" s="40" t="str">
        <f t="shared" ca="1" si="713"/>
        <v/>
      </c>
      <c r="UB41" s="37"/>
      <c r="UC41" s="38" t="str">
        <f t="shared" ca="1" si="714"/>
        <v/>
      </c>
      <c r="UD41" s="38" t="str">
        <f t="shared" ca="1" si="715"/>
        <v/>
      </c>
      <c r="UE41" s="40" t="str">
        <f t="shared" ca="1" si="716"/>
        <v/>
      </c>
      <c r="UF41" s="37"/>
      <c r="UG41" s="38" t="str">
        <f t="shared" ca="1" si="717"/>
        <v/>
      </c>
      <c r="UH41" s="38" t="str">
        <f t="shared" ca="1" si="718"/>
        <v/>
      </c>
      <c r="UI41" s="40" t="str">
        <f t="shared" ca="1" si="719"/>
        <v/>
      </c>
      <c r="UJ41" s="37"/>
      <c r="UK41" s="38" t="str">
        <f t="shared" ca="1" si="720"/>
        <v/>
      </c>
      <c r="UL41" s="38" t="str">
        <f t="shared" ca="1" si="721"/>
        <v/>
      </c>
      <c r="UM41" s="40" t="str">
        <f t="shared" ca="1" si="722"/>
        <v/>
      </c>
      <c r="UN41" s="37"/>
      <c r="UO41" s="38" t="str">
        <f t="shared" ca="1" si="723"/>
        <v/>
      </c>
      <c r="UP41" s="38" t="str">
        <f t="shared" ca="1" si="724"/>
        <v/>
      </c>
      <c r="UQ41" s="40" t="str">
        <f t="shared" ca="1" si="725"/>
        <v/>
      </c>
      <c r="UR41" s="37"/>
      <c r="US41" s="38" t="str">
        <f t="shared" ca="1" si="726"/>
        <v/>
      </c>
      <c r="UT41" s="38" t="str">
        <f t="shared" ca="1" si="727"/>
        <v/>
      </c>
      <c r="UU41" s="40" t="str">
        <f t="shared" ca="1" si="728"/>
        <v/>
      </c>
      <c r="UV41" s="37"/>
      <c r="UW41" s="38" t="str">
        <f t="shared" ca="1" si="729"/>
        <v/>
      </c>
      <c r="UX41" s="38" t="str">
        <f t="shared" ca="1" si="730"/>
        <v/>
      </c>
      <c r="UY41" s="40" t="str">
        <f t="shared" ca="1" si="731"/>
        <v/>
      </c>
      <c r="UZ41" s="37"/>
      <c r="VA41" s="38" t="str">
        <f t="shared" ca="1" si="732"/>
        <v/>
      </c>
      <c r="VB41" s="38" t="str">
        <f t="shared" ca="1" si="733"/>
        <v/>
      </c>
      <c r="VC41" s="40" t="str">
        <f t="shared" ca="1" si="734"/>
        <v/>
      </c>
      <c r="VD41" s="37"/>
      <c r="VE41" s="38" t="str">
        <f t="shared" ca="1" si="735"/>
        <v/>
      </c>
      <c r="VF41" s="38" t="str">
        <f t="shared" ca="1" si="736"/>
        <v/>
      </c>
      <c r="VG41" s="40" t="str">
        <f t="shared" ca="1" si="737"/>
        <v/>
      </c>
      <c r="VH41" s="37"/>
      <c r="VI41" s="38" t="str">
        <f t="shared" ca="1" si="738"/>
        <v/>
      </c>
      <c r="VJ41" s="38" t="str">
        <f t="shared" ca="1" si="739"/>
        <v/>
      </c>
      <c r="VK41" s="40" t="str">
        <f t="shared" ca="1" si="740"/>
        <v/>
      </c>
      <c r="VL41" s="37"/>
      <c r="VM41" s="38" t="str">
        <f t="shared" ca="1" si="741"/>
        <v/>
      </c>
      <c r="VN41" s="38" t="str">
        <f t="shared" ca="1" si="742"/>
        <v/>
      </c>
      <c r="VO41" s="40" t="str">
        <f t="shared" ca="1" si="743"/>
        <v/>
      </c>
      <c r="VP41" s="37"/>
      <c r="VQ41" s="38" t="str">
        <f t="shared" ca="1" si="744"/>
        <v/>
      </c>
      <c r="VR41" s="38" t="str">
        <f t="shared" ca="1" si="745"/>
        <v/>
      </c>
      <c r="VS41" s="40" t="str">
        <f t="shared" ca="1" si="746"/>
        <v/>
      </c>
      <c r="VT41" s="37"/>
      <c r="VU41" s="38" t="str">
        <f t="shared" ca="1" si="747"/>
        <v/>
      </c>
      <c r="VV41" s="38" t="str">
        <f t="shared" ca="1" si="748"/>
        <v/>
      </c>
      <c r="VW41" s="40" t="str">
        <f t="shared" ca="1" si="749"/>
        <v/>
      </c>
      <c r="VX41" s="37"/>
      <c r="VY41" s="38"/>
      <c r="VZ41" s="38"/>
      <c r="WA41" s="40"/>
      <c r="WB41" s="37"/>
      <c r="WC41" s="38" t="str">
        <f t="shared" ca="1" si="750"/>
        <v/>
      </c>
      <c r="WD41" s="38" t="str">
        <f t="shared" ca="1" si="751"/>
        <v/>
      </c>
      <c r="WE41" s="40" t="str">
        <f t="shared" ca="1" si="752"/>
        <v/>
      </c>
      <c r="WF41" s="37"/>
      <c r="WG41" s="38" t="str">
        <f t="shared" ca="1" si="753"/>
        <v/>
      </c>
      <c r="WH41" s="38" t="str">
        <f t="shared" ca="1" si="754"/>
        <v/>
      </c>
      <c r="WI41" s="40" t="str">
        <f t="shared" ca="1" si="755"/>
        <v/>
      </c>
      <c r="WJ41" s="37"/>
      <c r="WK41" s="38" t="str">
        <f t="shared" ca="1" si="756"/>
        <v/>
      </c>
      <c r="WL41" s="38" t="str">
        <f t="shared" ca="1" si="757"/>
        <v/>
      </c>
      <c r="WM41" s="40" t="str">
        <f t="shared" ca="1" si="758"/>
        <v/>
      </c>
      <c r="WN41" s="37"/>
      <c r="WO41" s="38" t="str">
        <f t="shared" ca="1" si="759"/>
        <v/>
      </c>
      <c r="WP41" s="38" t="str">
        <f t="shared" ca="1" si="760"/>
        <v/>
      </c>
      <c r="WQ41" s="40" t="str">
        <f t="shared" ca="1" si="761"/>
        <v/>
      </c>
      <c r="WR41" s="37"/>
      <c r="WS41" s="38" t="str">
        <f t="shared" ca="1" si="762"/>
        <v/>
      </c>
      <c r="WT41" s="38" t="str">
        <f t="shared" ca="1" si="763"/>
        <v/>
      </c>
      <c r="WU41" s="40" t="str">
        <f t="shared" ca="1" si="764"/>
        <v/>
      </c>
      <c r="WV41" s="37"/>
      <c r="WW41" s="38" t="str">
        <f t="shared" ca="1" si="765"/>
        <v/>
      </c>
      <c r="WX41" s="38" t="str">
        <f t="shared" ca="1" si="766"/>
        <v/>
      </c>
      <c r="WY41" s="40" t="str">
        <f t="shared" ca="1" si="767"/>
        <v/>
      </c>
      <c r="WZ41" s="37"/>
      <c r="XA41" s="38" t="str">
        <f t="shared" ca="1" si="768"/>
        <v/>
      </c>
      <c r="XB41" s="38" t="str">
        <f t="shared" ca="1" si="769"/>
        <v/>
      </c>
      <c r="XC41" s="40" t="str">
        <f t="shared" ca="1" si="770"/>
        <v/>
      </c>
      <c r="XD41" s="37"/>
      <c r="XE41" s="38" t="str">
        <f t="shared" ca="1" si="771"/>
        <v/>
      </c>
      <c r="XF41" s="38" t="str">
        <f t="shared" ca="1" si="772"/>
        <v/>
      </c>
      <c r="XG41" s="40" t="str">
        <f t="shared" ca="1" si="773"/>
        <v/>
      </c>
      <c r="XH41" s="37"/>
      <c r="XI41" s="38" t="str">
        <f t="shared" ca="1" si="774"/>
        <v/>
      </c>
      <c r="XJ41" s="38" t="str">
        <f t="shared" ca="1" si="775"/>
        <v/>
      </c>
      <c r="XK41" s="40" t="str">
        <f t="shared" ca="1" si="776"/>
        <v/>
      </c>
      <c r="XL41" s="37"/>
      <c r="XM41" s="38" t="str">
        <f t="shared" ca="1" si="777"/>
        <v/>
      </c>
      <c r="XN41" s="38" t="str">
        <f t="shared" ca="1" si="778"/>
        <v/>
      </c>
      <c r="XO41" s="40" t="str">
        <f t="shared" ca="1" si="779"/>
        <v/>
      </c>
      <c r="XP41" s="37"/>
      <c r="XQ41" s="38" t="str">
        <f t="shared" ca="1" si="780"/>
        <v/>
      </c>
      <c r="XR41" s="38" t="str">
        <f t="shared" ca="1" si="781"/>
        <v/>
      </c>
      <c r="XS41" s="40" t="str">
        <f t="shared" ca="1" si="782"/>
        <v/>
      </c>
      <c r="XT41" s="37"/>
      <c r="XU41" s="38" t="str">
        <f t="shared" ca="1" si="783"/>
        <v/>
      </c>
      <c r="XV41" s="38" t="str">
        <f t="shared" ca="1" si="784"/>
        <v/>
      </c>
      <c r="XW41" s="40" t="str">
        <f t="shared" ca="1" si="785"/>
        <v/>
      </c>
      <c r="XX41" s="37"/>
      <c r="XY41" s="38" t="str">
        <f t="shared" ca="1" si="786"/>
        <v/>
      </c>
      <c r="XZ41" s="38" t="str">
        <f t="shared" ca="1" si="787"/>
        <v/>
      </c>
      <c r="YA41" s="40" t="str">
        <f t="shared" ca="1" si="788"/>
        <v/>
      </c>
      <c r="YB41" s="37"/>
      <c r="YC41" s="38" t="str">
        <f t="shared" ca="1" si="789"/>
        <v/>
      </c>
      <c r="YD41" s="38" t="str">
        <f t="shared" ca="1" si="790"/>
        <v/>
      </c>
      <c r="YE41" s="40" t="str">
        <f t="shared" ca="1" si="791"/>
        <v/>
      </c>
      <c r="YF41" s="37"/>
      <c r="YG41" s="38" t="str">
        <f t="shared" ca="1" si="792"/>
        <v/>
      </c>
      <c r="YH41" s="38" t="str">
        <f t="shared" ca="1" si="793"/>
        <v/>
      </c>
      <c r="YI41" s="40" t="str">
        <f t="shared" ca="1" si="794"/>
        <v/>
      </c>
      <c r="YJ41" s="37"/>
      <c r="YK41" s="38" t="str">
        <f t="shared" ca="1" si="795"/>
        <v/>
      </c>
      <c r="YL41" s="38" t="str">
        <f t="shared" ca="1" si="796"/>
        <v/>
      </c>
      <c r="YM41" s="40" t="str">
        <f t="shared" ca="1" si="797"/>
        <v/>
      </c>
      <c r="YN41" s="37"/>
      <c r="YO41" s="38" t="str">
        <f t="shared" ca="1" si="798"/>
        <v/>
      </c>
      <c r="YP41" s="38" t="str">
        <f t="shared" ca="1" si="799"/>
        <v/>
      </c>
      <c r="YQ41" s="40" t="str">
        <f t="shared" ca="1" si="800"/>
        <v/>
      </c>
      <c r="YR41" s="37"/>
      <c r="YS41" s="38" t="str">
        <f t="shared" ca="1" si="801"/>
        <v/>
      </c>
      <c r="YT41" s="38" t="str">
        <f t="shared" ca="1" si="802"/>
        <v/>
      </c>
      <c r="YU41" s="40" t="str">
        <f t="shared" ca="1" si="803"/>
        <v/>
      </c>
      <c r="YV41" s="37"/>
      <c r="YW41" s="38" t="str">
        <f t="shared" ca="1" si="804"/>
        <v/>
      </c>
      <c r="YX41" s="38" t="str">
        <f t="shared" ca="1" si="805"/>
        <v/>
      </c>
      <c r="YY41" s="40" t="str">
        <f t="shared" ca="1" si="806"/>
        <v/>
      </c>
      <c r="YZ41" s="37"/>
      <c r="ZA41" s="38" t="str">
        <f t="shared" ca="1" si="807"/>
        <v/>
      </c>
      <c r="ZB41" s="38" t="str">
        <f t="shared" ca="1" si="808"/>
        <v/>
      </c>
      <c r="ZC41" s="40" t="str">
        <f t="shared" ca="1" si="809"/>
        <v/>
      </c>
      <c r="ZD41" s="37"/>
      <c r="ZE41" s="38" t="str">
        <f t="shared" ca="1" si="810"/>
        <v/>
      </c>
      <c r="ZF41" s="38" t="str">
        <f t="shared" ca="1" si="811"/>
        <v/>
      </c>
      <c r="ZG41" s="40" t="str">
        <f t="shared" ca="1" si="812"/>
        <v/>
      </c>
      <c r="ZH41" s="37"/>
      <c r="ZI41" s="38" t="str">
        <f t="shared" ca="1" si="813"/>
        <v/>
      </c>
      <c r="ZJ41" s="38" t="str">
        <f t="shared" ca="1" si="814"/>
        <v/>
      </c>
      <c r="ZK41" s="40" t="str">
        <f t="shared" ca="1" si="815"/>
        <v/>
      </c>
      <c r="ZL41" s="37"/>
      <c r="ZM41" s="38" t="str">
        <f t="shared" ca="1" si="816"/>
        <v/>
      </c>
      <c r="ZN41" s="38" t="str">
        <f t="shared" ca="1" si="817"/>
        <v/>
      </c>
      <c r="ZO41" s="40" t="str">
        <f t="shared" ca="1" si="818"/>
        <v/>
      </c>
      <c r="ZP41" s="37"/>
      <c r="ZQ41" s="38" t="str">
        <f t="shared" ca="1" si="819"/>
        <v/>
      </c>
      <c r="ZR41" s="38" t="str">
        <f t="shared" ca="1" si="820"/>
        <v/>
      </c>
      <c r="ZS41" s="40" t="str">
        <f t="shared" ca="1" si="821"/>
        <v/>
      </c>
      <c r="ZT41" s="37"/>
      <c r="ZU41" s="38" t="str">
        <f t="shared" ca="1" si="822"/>
        <v/>
      </c>
      <c r="ZV41" s="38" t="str">
        <f t="shared" ca="1" si="823"/>
        <v/>
      </c>
      <c r="ZW41" s="40" t="str">
        <f t="shared" ca="1" si="824"/>
        <v/>
      </c>
      <c r="ZX41" s="37"/>
      <c r="ZY41" s="38" t="str">
        <f t="shared" ca="1" si="825"/>
        <v/>
      </c>
      <c r="ZZ41" s="38" t="str">
        <f t="shared" ca="1" si="826"/>
        <v/>
      </c>
      <c r="AAA41" s="40" t="str">
        <f t="shared" ca="1" si="827"/>
        <v/>
      </c>
      <c r="AAB41" s="37"/>
      <c r="AAC41" s="38" t="str">
        <f t="shared" ca="1" si="828"/>
        <v/>
      </c>
      <c r="AAD41" s="38" t="str">
        <f t="shared" ca="1" si="829"/>
        <v/>
      </c>
      <c r="AAE41" s="40" t="str">
        <f t="shared" ca="1" si="830"/>
        <v/>
      </c>
      <c r="AAF41" s="37"/>
      <c r="AAG41" s="38" t="str">
        <f t="shared" ca="1" si="831"/>
        <v/>
      </c>
      <c r="AAH41" s="38" t="str">
        <f t="shared" ca="1" si="832"/>
        <v/>
      </c>
      <c r="AAI41" s="40" t="str">
        <f t="shared" ca="1" si="833"/>
        <v/>
      </c>
      <c r="AAJ41" s="37"/>
      <c r="AAK41" s="38" t="str">
        <f t="shared" ca="1" si="834"/>
        <v/>
      </c>
      <c r="AAL41" s="38" t="str">
        <f t="shared" ca="1" si="835"/>
        <v/>
      </c>
      <c r="AAM41" s="40" t="str">
        <f t="shared" ca="1" si="836"/>
        <v/>
      </c>
      <c r="AAN41" s="37"/>
      <c r="AAO41" s="38" t="str">
        <f t="shared" ca="1" si="837"/>
        <v/>
      </c>
      <c r="AAP41" s="38" t="str">
        <f t="shared" ca="1" si="838"/>
        <v/>
      </c>
      <c r="AAQ41" s="40" t="str">
        <f t="shared" ca="1" si="839"/>
        <v/>
      </c>
      <c r="AAR41" s="37"/>
      <c r="AAS41" s="38" t="str">
        <f t="shared" ca="1" si="840"/>
        <v/>
      </c>
      <c r="AAT41" s="38" t="str">
        <f t="shared" ca="1" si="841"/>
        <v/>
      </c>
      <c r="AAU41" s="40" t="str">
        <f t="shared" ca="1" si="842"/>
        <v/>
      </c>
      <c r="AAV41" s="37"/>
      <c r="AAW41" s="38" t="str">
        <f t="shared" ca="1" si="843"/>
        <v/>
      </c>
      <c r="AAX41" s="38" t="str">
        <f t="shared" ca="1" si="844"/>
        <v/>
      </c>
      <c r="AAY41" s="40" t="str">
        <f t="shared" ca="1" si="845"/>
        <v/>
      </c>
      <c r="AAZ41" s="37"/>
      <c r="ABA41" s="38" t="str">
        <f t="shared" ca="1" si="846"/>
        <v/>
      </c>
      <c r="ABB41" s="38" t="str">
        <f t="shared" ca="1" si="847"/>
        <v/>
      </c>
      <c r="ABC41" s="40" t="str">
        <f t="shared" ca="1" si="848"/>
        <v/>
      </c>
      <c r="ABD41" s="37"/>
      <c r="ABE41" s="38" t="str">
        <f t="shared" ca="1" si="849"/>
        <v/>
      </c>
      <c r="ABF41" s="38" t="str">
        <f t="shared" ca="1" si="850"/>
        <v/>
      </c>
      <c r="ABG41" s="40" t="str">
        <f t="shared" ca="1" si="851"/>
        <v/>
      </c>
      <c r="ABH41" s="37"/>
      <c r="ABI41" s="38" t="str">
        <f t="shared" ca="1" si="852"/>
        <v/>
      </c>
      <c r="ABJ41" s="38" t="str">
        <f t="shared" ca="1" si="853"/>
        <v/>
      </c>
      <c r="ABK41" s="40" t="str">
        <f t="shared" ca="1" si="854"/>
        <v/>
      </c>
      <c r="ABL41" s="37"/>
      <c r="ABM41" s="38" t="str">
        <f t="shared" ca="1" si="855"/>
        <v/>
      </c>
      <c r="ABN41" s="38" t="str">
        <f t="shared" ca="1" si="856"/>
        <v/>
      </c>
      <c r="ABO41" s="40" t="str">
        <f t="shared" ca="1" si="857"/>
        <v/>
      </c>
      <c r="ABP41" s="37"/>
      <c r="ABQ41" s="38" t="str">
        <f t="shared" ca="1" si="858"/>
        <v/>
      </c>
      <c r="ABR41" s="38" t="str">
        <f t="shared" ca="1" si="859"/>
        <v/>
      </c>
      <c r="ABS41" s="40" t="str">
        <f t="shared" ca="1" si="860"/>
        <v/>
      </c>
      <c r="ABT41" s="37"/>
      <c r="ABU41" s="38" t="str">
        <f t="shared" ca="1" si="861"/>
        <v/>
      </c>
      <c r="ABV41" s="38" t="str">
        <f t="shared" ca="1" si="862"/>
        <v/>
      </c>
      <c r="ABW41" s="40" t="str">
        <f t="shared" ca="1" si="863"/>
        <v/>
      </c>
      <c r="ABX41" s="37"/>
      <c r="ABY41" s="38" t="str">
        <f t="shared" ca="1" si="864"/>
        <v/>
      </c>
      <c r="ABZ41" s="38" t="str">
        <f t="shared" ca="1" si="865"/>
        <v/>
      </c>
      <c r="ACA41" s="40" t="str">
        <f t="shared" ca="1" si="866"/>
        <v/>
      </c>
      <c r="ACB41" s="37"/>
      <c r="ACC41" s="38" t="str">
        <f t="shared" ca="1" si="867"/>
        <v/>
      </c>
      <c r="ACD41" s="38" t="str">
        <f t="shared" ca="1" si="868"/>
        <v/>
      </c>
      <c r="ACE41" s="40" t="str">
        <f t="shared" ca="1" si="869"/>
        <v/>
      </c>
      <c r="ACF41" s="37"/>
      <c r="ACG41" s="38" t="str">
        <f t="shared" ca="1" si="870"/>
        <v/>
      </c>
      <c r="ACH41" s="38" t="str">
        <f t="shared" ca="1" si="871"/>
        <v/>
      </c>
      <c r="ACI41" s="40" t="str">
        <f t="shared" ca="1" si="872"/>
        <v/>
      </c>
      <c r="ACJ41" s="37"/>
      <c r="ACK41" s="38" t="str">
        <f t="shared" ca="1" si="873"/>
        <v/>
      </c>
      <c r="ACL41" s="38" t="str">
        <f t="shared" ca="1" si="874"/>
        <v/>
      </c>
      <c r="ACM41" s="40" t="str">
        <f t="shared" ca="1" si="875"/>
        <v/>
      </c>
      <c r="ACN41" s="37"/>
      <c r="ACO41" s="38" t="str">
        <f t="shared" ca="1" si="876"/>
        <v/>
      </c>
      <c r="ACP41" s="38" t="str">
        <f t="shared" ca="1" si="877"/>
        <v/>
      </c>
      <c r="ACQ41" s="40" t="str">
        <f t="shared" ca="1" si="878"/>
        <v/>
      </c>
      <c r="ACR41" s="37"/>
      <c r="ACS41" s="38" t="str">
        <f t="shared" ca="1" si="879"/>
        <v/>
      </c>
      <c r="ACT41" s="38" t="str">
        <f t="shared" ca="1" si="880"/>
        <v/>
      </c>
      <c r="ACU41" s="40" t="str">
        <f t="shared" ca="1" si="881"/>
        <v/>
      </c>
      <c r="ACV41" s="37"/>
      <c r="ACW41" s="38" t="str">
        <f t="shared" ca="1" si="882"/>
        <v/>
      </c>
      <c r="ACX41" s="38" t="str">
        <f t="shared" ca="1" si="883"/>
        <v/>
      </c>
      <c r="ACY41" s="40" t="str">
        <f t="shared" ca="1" si="884"/>
        <v/>
      </c>
      <c r="ACZ41" s="37"/>
      <c r="ADA41" s="38" t="str">
        <f t="shared" ca="1" si="885"/>
        <v/>
      </c>
      <c r="ADB41" s="38" t="str">
        <f t="shared" ca="1" si="886"/>
        <v/>
      </c>
      <c r="ADC41" s="40" t="str">
        <f t="shared" ca="1" si="887"/>
        <v/>
      </c>
      <c r="ADD41" s="37"/>
      <c r="ADE41" s="38" t="str">
        <f t="shared" ca="1" si="888"/>
        <v/>
      </c>
      <c r="ADF41" s="38" t="str">
        <f t="shared" ca="1" si="889"/>
        <v/>
      </c>
      <c r="ADG41" s="40" t="str">
        <f t="shared" ca="1" si="890"/>
        <v/>
      </c>
      <c r="ADH41" s="37"/>
      <c r="ADI41" s="38" t="str">
        <f t="shared" ca="1" si="891"/>
        <v/>
      </c>
      <c r="ADJ41" s="38" t="str">
        <f t="shared" ca="1" si="892"/>
        <v/>
      </c>
      <c r="ADK41" s="40" t="str">
        <f t="shared" ca="1" si="893"/>
        <v/>
      </c>
      <c r="ADL41" s="37"/>
      <c r="ADM41" s="38" t="str">
        <f t="shared" ca="1" si="894"/>
        <v/>
      </c>
      <c r="ADN41" s="38" t="str">
        <f t="shared" ca="1" si="895"/>
        <v/>
      </c>
      <c r="ADO41" s="40" t="str">
        <f t="shared" ca="1" si="896"/>
        <v/>
      </c>
      <c r="ADP41" s="37"/>
      <c r="ADQ41" s="38" t="str">
        <f t="shared" ca="1" si="897"/>
        <v/>
      </c>
      <c r="ADR41" s="38" t="str">
        <f t="shared" ca="1" si="898"/>
        <v/>
      </c>
      <c r="ADS41" s="40" t="str">
        <f t="shared" ca="1" si="899"/>
        <v/>
      </c>
      <c r="ADT41" s="37"/>
      <c r="ADU41" s="38" t="str">
        <f t="shared" ca="1" si="900"/>
        <v/>
      </c>
      <c r="ADV41" s="38" t="str">
        <f t="shared" ca="1" si="901"/>
        <v/>
      </c>
      <c r="ADW41" s="40" t="str">
        <f t="shared" ca="1" si="902"/>
        <v/>
      </c>
      <c r="ADX41" s="37"/>
      <c r="ADY41" s="38" t="str">
        <f t="shared" ca="1" si="903"/>
        <v/>
      </c>
      <c r="ADZ41" s="38" t="str">
        <f t="shared" ca="1" si="904"/>
        <v/>
      </c>
      <c r="AEA41" s="40" t="str">
        <f t="shared" ca="1" si="905"/>
        <v/>
      </c>
      <c r="AEB41" s="37"/>
      <c r="AEC41" s="38" t="str">
        <f t="shared" ca="1" si="906"/>
        <v/>
      </c>
      <c r="AED41" s="38" t="str">
        <f t="shared" ca="1" si="907"/>
        <v/>
      </c>
      <c r="AEE41" s="40" t="str">
        <f t="shared" ca="1" si="908"/>
        <v/>
      </c>
      <c r="AEF41" s="37"/>
      <c r="AEG41" s="38" t="str">
        <f t="shared" ca="1" si="909"/>
        <v/>
      </c>
      <c r="AEH41" s="38" t="str">
        <f t="shared" ca="1" si="910"/>
        <v/>
      </c>
      <c r="AEI41" s="40" t="str">
        <f t="shared" ca="1" si="911"/>
        <v/>
      </c>
      <c r="AEJ41" s="37"/>
      <c r="AEK41" s="38" t="str">
        <f t="shared" ca="1" si="912"/>
        <v/>
      </c>
      <c r="AEL41" s="38" t="str">
        <f t="shared" ca="1" si="913"/>
        <v/>
      </c>
      <c r="AEM41" s="40" t="str">
        <f t="shared" ca="1" si="914"/>
        <v/>
      </c>
      <c r="AEN41" s="37"/>
      <c r="AEO41" s="38" t="str">
        <f t="shared" ca="1" si="915"/>
        <v/>
      </c>
      <c r="AEP41" s="38" t="str">
        <f t="shared" ca="1" si="916"/>
        <v/>
      </c>
      <c r="AEQ41" s="40" t="str">
        <f t="shared" ca="1" si="917"/>
        <v/>
      </c>
      <c r="AER41" s="37"/>
      <c r="AES41" s="38" t="str">
        <f t="shared" ca="1" si="918"/>
        <v/>
      </c>
      <c r="AET41" s="38" t="str">
        <f t="shared" ca="1" si="919"/>
        <v/>
      </c>
      <c r="AEU41" s="40" t="str">
        <f t="shared" ca="1" si="920"/>
        <v/>
      </c>
      <c r="AEV41" s="37"/>
      <c r="AEW41" s="38" t="str">
        <f t="shared" ca="1" si="921"/>
        <v/>
      </c>
      <c r="AEX41" s="38" t="str">
        <f t="shared" ca="1" si="922"/>
        <v/>
      </c>
      <c r="AEY41" s="40" t="str">
        <f t="shared" ca="1" si="923"/>
        <v/>
      </c>
      <c r="AEZ41" s="37"/>
      <c r="AFA41" s="38" t="str">
        <f t="shared" ca="1" si="924"/>
        <v/>
      </c>
      <c r="AFB41" s="38" t="str">
        <f t="shared" ca="1" si="925"/>
        <v/>
      </c>
      <c r="AFC41" s="40" t="str">
        <f t="shared" ca="1" si="926"/>
        <v/>
      </c>
      <c r="AFD41" s="37"/>
      <c r="AFE41" s="38" t="str">
        <f t="shared" ca="1" si="927"/>
        <v/>
      </c>
      <c r="AFF41" s="38" t="str">
        <f t="shared" ca="1" si="928"/>
        <v/>
      </c>
      <c r="AFG41" s="40" t="str">
        <f t="shared" ca="1" si="929"/>
        <v/>
      </c>
      <c r="AFH41" s="37"/>
      <c r="AFI41" s="38" t="str">
        <f t="shared" ca="1" si="930"/>
        <v/>
      </c>
      <c r="AFJ41" s="38" t="str">
        <f t="shared" ca="1" si="931"/>
        <v/>
      </c>
      <c r="AFK41" s="40" t="str">
        <f t="shared" ca="1" si="932"/>
        <v/>
      </c>
      <c r="AFL41" s="37"/>
      <c r="AFM41" s="38" t="str">
        <f t="shared" ca="1" si="933"/>
        <v/>
      </c>
      <c r="AFN41" s="38" t="str">
        <f t="shared" ca="1" si="934"/>
        <v/>
      </c>
      <c r="AFO41" s="40" t="str">
        <f t="shared" ca="1" si="935"/>
        <v/>
      </c>
      <c r="AFP41" s="37"/>
      <c r="AFQ41" s="38" t="str">
        <f t="shared" ca="1" si="936"/>
        <v/>
      </c>
      <c r="AFR41" s="38" t="str">
        <f t="shared" ca="1" si="937"/>
        <v/>
      </c>
      <c r="AFS41" s="40" t="str">
        <f t="shared" ca="1" si="938"/>
        <v/>
      </c>
      <c r="AFT41" s="37"/>
      <c r="AFU41" s="38" t="str">
        <f t="shared" ca="1" si="939"/>
        <v/>
      </c>
      <c r="AFV41" s="38" t="str">
        <f t="shared" ca="1" si="940"/>
        <v/>
      </c>
      <c r="AFW41" s="40" t="str">
        <f t="shared" ca="1" si="941"/>
        <v/>
      </c>
      <c r="AFX41" s="37"/>
      <c r="AFY41" s="38" t="str">
        <f t="shared" ca="1" si="942"/>
        <v/>
      </c>
      <c r="AFZ41" s="38" t="str">
        <f t="shared" ca="1" si="943"/>
        <v/>
      </c>
      <c r="AGA41" s="40" t="str">
        <f t="shared" ca="1" si="944"/>
        <v/>
      </c>
      <c r="AGB41" s="37"/>
      <c r="AGC41" s="38" t="str">
        <f t="shared" ca="1" si="945"/>
        <v/>
      </c>
      <c r="AGD41" s="38" t="str">
        <f t="shared" ca="1" si="946"/>
        <v/>
      </c>
      <c r="AGE41" s="40" t="str">
        <f t="shared" ca="1" si="947"/>
        <v/>
      </c>
      <c r="AGF41" s="37"/>
      <c r="AGG41" s="38" t="str">
        <f t="shared" ca="1" si="948"/>
        <v/>
      </c>
      <c r="AGH41" s="38" t="str">
        <f t="shared" ca="1" si="949"/>
        <v/>
      </c>
      <c r="AGI41" s="40" t="str">
        <f t="shared" ca="1" si="950"/>
        <v/>
      </c>
      <c r="AGJ41" s="37"/>
      <c r="AGK41" s="38" t="str">
        <f t="shared" ca="1" si="951"/>
        <v/>
      </c>
      <c r="AGL41" s="38" t="str">
        <f t="shared" ca="1" si="952"/>
        <v/>
      </c>
      <c r="AGM41" s="40" t="str">
        <f t="shared" ca="1" si="953"/>
        <v/>
      </c>
      <c r="AGN41" s="37"/>
      <c r="AGO41" s="38" t="str">
        <f t="shared" ca="1" si="954"/>
        <v/>
      </c>
      <c r="AGP41" s="38" t="str">
        <f t="shared" ca="1" si="955"/>
        <v/>
      </c>
      <c r="AGQ41" s="40" t="str">
        <f t="shared" ca="1" si="956"/>
        <v/>
      </c>
      <c r="AGR41" s="37"/>
      <c r="AGS41" s="38" t="str">
        <f t="shared" ca="1" si="957"/>
        <v/>
      </c>
      <c r="AGT41" s="38" t="str">
        <f t="shared" ca="1" si="958"/>
        <v/>
      </c>
      <c r="AGU41" s="40" t="str">
        <f t="shared" ca="1" si="959"/>
        <v/>
      </c>
      <c r="AGV41" s="37"/>
      <c r="AGW41" s="38" t="str">
        <f t="shared" ca="1" si="960"/>
        <v/>
      </c>
      <c r="AGX41" s="38" t="str">
        <f t="shared" ca="1" si="961"/>
        <v/>
      </c>
      <c r="AGY41" s="40" t="str">
        <f t="shared" ca="1" si="962"/>
        <v/>
      </c>
      <c r="AGZ41" s="37"/>
      <c r="AHA41" s="38" t="str">
        <f t="shared" ca="1" si="963"/>
        <v/>
      </c>
      <c r="AHB41" s="38" t="str">
        <f t="shared" ca="1" si="964"/>
        <v/>
      </c>
      <c r="AHC41" s="40" t="str">
        <f t="shared" ca="1" si="965"/>
        <v/>
      </c>
      <c r="AHD41" s="37"/>
      <c r="AHE41" s="38" t="str">
        <f t="shared" ca="1" si="966"/>
        <v/>
      </c>
      <c r="AHF41" s="38" t="str">
        <f t="shared" ca="1" si="967"/>
        <v/>
      </c>
      <c r="AHG41" s="40" t="str">
        <f t="shared" ca="1" si="968"/>
        <v/>
      </c>
      <c r="AHH41" s="37"/>
      <c r="AHI41" s="38" t="str">
        <f t="shared" ca="1" si="969"/>
        <v/>
      </c>
      <c r="AHJ41" s="38" t="str">
        <f t="shared" ca="1" si="970"/>
        <v/>
      </c>
      <c r="AHK41" s="40" t="str">
        <f t="shared" ca="1" si="971"/>
        <v/>
      </c>
      <c r="AHL41" s="37"/>
      <c r="AHM41" s="38" t="str">
        <f t="shared" ca="1" si="972"/>
        <v/>
      </c>
      <c r="AHN41" s="38" t="str">
        <f t="shared" ca="1" si="973"/>
        <v/>
      </c>
      <c r="AHO41" s="40" t="str">
        <f t="shared" ca="1" si="974"/>
        <v/>
      </c>
      <c r="AHP41" s="37"/>
      <c r="AHQ41" s="38" t="str">
        <f t="shared" ca="1" si="975"/>
        <v/>
      </c>
      <c r="AHR41" s="38" t="str">
        <f t="shared" ca="1" si="976"/>
        <v/>
      </c>
      <c r="AHS41" s="40" t="str">
        <f t="shared" ca="1" si="977"/>
        <v/>
      </c>
      <c r="AHT41" s="37"/>
      <c r="AHU41" s="38" t="str">
        <f t="shared" ca="1" si="978"/>
        <v/>
      </c>
      <c r="AHV41" s="38" t="str">
        <f t="shared" ca="1" si="979"/>
        <v/>
      </c>
      <c r="AHW41" s="40" t="str">
        <f t="shared" ca="1" si="980"/>
        <v/>
      </c>
      <c r="AHX41" s="37"/>
      <c r="AHY41" s="38" t="str">
        <f t="shared" ca="1" si="981"/>
        <v/>
      </c>
      <c r="AHZ41" s="38" t="str">
        <f t="shared" ca="1" si="982"/>
        <v/>
      </c>
      <c r="AIA41" s="40" t="str">
        <f t="shared" ca="1" si="983"/>
        <v/>
      </c>
      <c r="AIB41" s="37"/>
      <c r="AIC41" s="38" t="str">
        <f t="shared" ca="1" si="984"/>
        <v/>
      </c>
      <c r="AID41" s="38" t="str">
        <f t="shared" ca="1" si="985"/>
        <v/>
      </c>
      <c r="AIE41" s="40" t="str">
        <f t="shared" ca="1" si="986"/>
        <v/>
      </c>
    </row>
    <row r="42" spans="1:915" x14ac:dyDescent="0.3">
      <c r="A42" s="1">
        <f t="shared" ca="1" si="308"/>
        <v>41</v>
      </c>
      <c r="B42" s="1" t="s">
        <v>617</v>
      </c>
      <c r="C42" s="35">
        <f t="array" aca="1" ref="C42" ca="1">SUM(IF(MOD(COLUMN(D42:AIE42),4)=3,D42:AIE42,0))</f>
        <v>5</v>
      </c>
      <c r="D42" s="37"/>
      <c r="E42" s="38" t="str">
        <f t="shared" ca="1" si="309"/>
        <v/>
      </c>
      <c r="F42" s="38" t="str">
        <f t="shared" ca="1" si="310"/>
        <v/>
      </c>
      <c r="G42" s="40" t="str">
        <f t="shared" ca="1" si="311"/>
        <v/>
      </c>
      <c r="H42" s="37"/>
      <c r="I42" s="38" t="str">
        <f t="shared" ca="1" si="312"/>
        <v/>
      </c>
      <c r="J42" s="38" t="str">
        <f t="shared" ca="1" si="313"/>
        <v/>
      </c>
      <c r="K42" s="40" t="str">
        <f t="shared" ca="1" si="314"/>
        <v/>
      </c>
      <c r="L42" s="37"/>
      <c r="M42" s="38" t="str">
        <f t="shared" ca="1" si="315"/>
        <v/>
      </c>
      <c r="N42" s="38" t="str">
        <f t="shared" ca="1" si="316"/>
        <v/>
      </c>
      <c r="O42" s="40" t="str">
        <f t="shared" ca="1" si="317"/>
        <v/>
      </c>
      <c r="P42" s="37"/>
      <c r="Q42" s="38" t="str">
        <f t="shared" ca="1" si="318"/>
        <v/>
      </c>
      <c r="R42" s="38" t="str">
        <f t="shared" ca="1" si="319"/>
        <v/>
      </c>
      <c r="S42" s="40" t="str">
        <f t="shared" ca="1" si="320"/>
        <v/>
      </c>
      <c r="T42" s="37"/>
      <c r="U42" s="38" t="str">
        <f t="shared" ca="1" si="321"/>
        <v/>
      </c>
      <c r="V42" s="38" t="str">
        <f t="shared" ca="1" si="322"/>
        <v/>
      </c>
      <c r="W42" s="40" t="str">
        <f t="shared" ca="1" si="323"/>
        <v/>
      </c>
      <c r="X42" s="37"/>
      <c r="Y42" s="38" t="str">
        <f t="shared" ca="1" si="324"/>
        <v/>
      </c>
      <c r="Z42" s="38" t="str">
        <f t="shared" ca="1" si="325"/>
        <v/>
      </c>
      <c r="AA42" s="40" t="str">
        <f t="shared" ca="1" si="326"/>
        <v/>
      </c>
      <c r="AB42" s="37"/>
      <c r="AC42" s="38" t="str">
        <f t="shared" ca="1" si="327"/>
        <v/>
      </c>
      <c r="AD42" s="38" t="str">
        <f t="shared" ca="1" si="328"/>
        <v/>
      </c>
      <c r="AE42" s="40" t="str">
        <f t="shared" ca="1" si="329"/>
        <v/>
      </c>
      <c r="AF42" s="37"/>
      <c r="AG42" s="38" t="str">
        <f t="shared" ca="1" si="330"/>
        <v/>
      </c>
      <c r="AH42" s="38" t="str">
        <f t="shared" ca="1" si="331"/>
        <v/>
      </c>
      <c r="AI42" s="40" t="str">
        <f t="shared" ca="1" si="332"/>
        <v/>
      </c>
      <c r="AJ42" s="37"/>
      <c r="AK42" s="38" t="str">
        <f t="shared" ca="1" si="333"/>
        <v/>
      </c>
      <c r="AL42" s="38" t="str">
        <f t="shared" ca="1" si="334"/>
        <v/>
      </c>
      <c r="AM42" s="40" t="str">
        <f t="shared" ca="1" si="335"/>
        <v/>
      </c>
      <c r="AN42" s="37"/>
      <c r="AO42" s="38" t="str">
        <f t="shared" ca="1" si="336"/>
        <v/>
      </c>
      <c r="AP42" s="38" t="str">
        <f t="shared" ca="1" si="337"/>
        <v/>
      </c>
      <c r="AQ42" s="40" t="str">
        <f t="shared" ca="1" si="338"/>
        <v/>
      </c>
      <c r="AR42" s="37"/>
      <c r="AS42" s="38" t="str">
        <f t="shared" ca="1" si="339"/>
        <v/>
      </c>
      <c r="AT42" s="38" t="str">
        <f t="shared" ca="1" si="340"/>
        <v/>
      </c>
      <c r="AU42" s="40" t="str">
        <f t="shared" ca="1" si="341"/>
        <v/>
      </c>
      <c r="AV42" s="37"/>
      <c r="AW42" s="38" t="str">
        <f t="shared" ca="1" si="342"/>
        <v/>
      </c>
      <c r="AX42" s="38" t="str">
        <f t="shared" ca="1" si="343"/>
        <v/>
      </c>
      <c r="AY42" s="40" t="str">
        <f t="shared" ca="1" si="344"/>
        <v/>
      </c>
      <c r="AZ42" s="37"/>
      <c r="BA42" s="38" t="str">
        <f t="shared" ca="1" si="345"/>
        <v/>
      </c>
      <c r="BB42" s="38" t="str">
        <f t="shared" ca="1" si="346"/>
        <v/>
      </c>
      <c r="BC42" s="40" t="str">
        <f t="shared" ca="1" si="347"/>
        <v/>
      </c>
      <c r="BD42" s="37"/>
      <c r="BE42" s="38" t="str">
        <f t="shared" ca="1" si="348"/>
        <v/>
      </c>
      <c r="BF42" s="38" t="str">
        <f t="shared" ca="1" si="349"/>
        <v/>
      </c>
      <c r="BG42" s="40" t="str">
        <f t="shared" ca="1" si="350"/>
        <v/>
      </c>
      <c r="BH42" s="37">
        <v>15</v>
      </c>
      <c r="BI42" s="38">
        <f t="shared" ca="1" si="351"/>
        <v>16</v>
      </c>
      <c r="BJ42" s="38">
        <f t="shared" ca="1" si="352"/>
        <v>2.5</v>
      </c>
      <c r="BK42" s="40">
        <f t="shared" ca="1" si="353"/>
        <v>5</v>
      </c>
      <c r="BL42" s="37"/>
      <c r="BM42" s="38" t="str">
        <f t="shared" ca="1" si="354"/>
        <v/>
      </c>
      <c r="BN42" s="38" t="str">
        <f t="shared" ca="1" si="355"/>
        <v/>
      </c>
      <c r="BO42" s="40" t="str">
        <f t="shared" ca="1" si="356"/>
        <v/>
      </c>
      <c r="BP42" s="37"/>
      <c r="BQ42" s="38" t="str">
        <f t="shared" ca="1" si="357"/>
        <v/>
      </c>
      <c r="BR42" s="38" t="str">
        <f t="shared" ca="1" si="358"/>
        <v/>
      </c>
      <c r="BS42" s="40" t="str">
        <f t="shared" ca="1" si="359"/>
        <v/>
      </c>
      <c r="BT42" s="37"/>
      <c r="BU42" s="38" t="str">
        <f t="shared" ca="1" si="360"/>
        <v/>
      </c>
      <c r="BV42" s="38" t="str">
        <f t="shared" ca="1" si="361"/>
        <v/>
      </c>
      <c r="BW42" s="40" t="str">
        <f t="shared" ca="1" si="362"/>
        <v/>
      </c>
      <c r="BX42" s="37"/>
      <c r="BY42" s="38" t="str">
        <f t="shared" ca="1" si="363"/>
        <v/>
      </c>
      <c r="BZ42" s="38" t="str">
        <f t="shared" ca="1" si="364"/>
        <v/>
      </c>
      <c r="CA42" s="40" t="str">
        <f t="shared" ca="1" si="365"/>
        <v/>
      </c>
      <c r="CB42" s="37"/>
      <c r="CC42" s="38" t="str">
        <f t="shared" ca="1" si="366"/>
        <v/>
      </c>
      <c r="CD42" s="38" t="str">
        <f t="shared" ca="1" si="367"/>
        <v/>
      </c>
      <c r="CE42" s="40" t="str">
        <f t="shared" ca="1" si="368"/>
        <v/>
      </c>
      <c r="CF42" s="37"/>
      <c r="CG42" s="38" t="str">
        <f t="shared" ca="1" si="369"/>
        <v/>
      </c>
      <c r="CH42" s="38" t="str">
        <f t="shared" ca="1" si="370"/>
        <v/>
      </c>
      <c r="CI42" s="40" t="str">
        <f t="shared" ca="1" si="371"/>
        <v/>
      </c>
      <c r="CJ42" s="37"/>
      <c r="CK42" s="38" t="str">
        <f t="shared" ca="1" si="372"/>
        <v/>
      </c>
      <c r="CL42" s="38" t="str">
        <f t="shared" ca="1" si="373"/>
        <v/>
      </c>
      <c r="CM42" s="40" t="str">
        <f t="shared" ca="1" si="374"/>
        <v/>
      </c>
      <c r="CN42" s="37"/>
      <c r="CO42" s="38" t="str">
        <f t="shared" ca="1" si="375"/>
        <v/>
      </c>
      <c r="CP42" s="38" t="str">
        <f t="shared" ca="1" si="376"/>
        <v/>
      </c>
      <c r="CQ42" s="40" t="str">
        <f t="shared" ca="1" si="377"/>
        <v/>
      </c>
      <c r="CR42" s="37"/>
      <c r="CS42" s="38" t="str">
        <f t="shared" ca="1" si="378"/>
        <v/>
      </c>
      <c r="CT42" s="38" t="str">
        <f t="shared" ca="1" si="379"/>
        <v/>
      </c>
      <c r="CU42" s="40" t="str">
        <f t="shared" ca="1" si="380"/>
        <v/>
      </c>
      <c r="CV42" s="37"/>
      <c r="CW42" s="38" t="str">
        <f t="shared" ca="1" si="381"/>
        <v/>
      </c>
      <c r="CX42" s="38" t="str">
        <f t="shared" ca="1" si="382"/>
        <v/>
      </c>
      <c r="CY42" s="40" t="str">
        <f t="shared" ca="1" si="383"/>
        <v/>
      </c>
      <c r="CZ42" s="37"/>
      <c r="DA42" s="38" t="str">
        <f t="shared" ca="1" si="384"/>
        <v/>
      </c>
      <c r="DB42" s="38" t="str">
        <f t="shared" ca="1" si="385"/>
        <v/>
      </c>
      <c r="DC42" s="40" t="str">
        <f t="shared" ca="1" si="386"/>
        <v/>
      </c>
      <c r="DD42" s="37"/>
      <c r="DE42" s="38" t="str">
        <f t="shared" ca="1" si="387"/>
        <v/>
      </c>
      <c r="DF42" s="38" t="str">
        <f t="shared" ca="1" si="388"/>
        <v/>
      </c>
      <c r="DG42" s="40" t="str">
        <f t="shared" ca="1" si="389"/>
        <v/>
      </c>
      <c r="DH42" s="37"/>
      <c r="DI42" s="38" t="str">
        <f t="shared" ca="1" si="390"/>
        <v/>
      </c>
      <c r="DJ42" s="38" t="str">
        <f t="shared" ca="1" si="391"/>
        <v/>
      </c>
      <c r="DK42" s="40" t="str">
        <f t="shared" ca="1" si="392"/>
        <v/>
      </c>
      <c r="DL42" s="37"/>
      <c r="DM42" s="38" t="str">
        <f t="shared" ca="1" si="393"/>
        <v/>
      </c>
      <c r="DN42" s="38" t="str">
        <f t="shared" ca="1" si="394"/>
        <v/>
      </c>
      <c r="DO42" s="40" t="str">
        <f t="shared" ca="1" si="395"/>
        <v/>
      </c>
      <c r="DP42" s="37"/>
      <c r="DQ42" s="38" t="str">
        <f t="shared" ca="1" si="396"/>
        <v/>
      </c>
      <c r="DR42" s="38" t="str">
        <f t="shared" ca="1" si="397"/>
        <v/>
      </c>
      <c r="DS42" s="40" t="str">
        <f t="shared" ca="1" si="398"/>
        <v/>
      </c>
      <c r="DT42" s="37"/>
      <c r="DU42" s="38" t="str">
        <f t="shared" ca="1" si="399"/>
        <v/>
      </c>
      <c r="DV42" s="38" t="str">
        <f t="shared" ca="1" si="400"/>
        <v/>
      </c>
      <c r="DW42" s="40" t="str">
        <f t="shared" ca="1" si="401"/>
        <v/>
      </c>
      <c r="DX42" s="37"/>
      <c r="DY42" s="38" t="str">
        <f t="shared" ca="1" si="402"/>
        <v/>
      </c>
      <c r="DZ42" s="38" t="str">
        <f t="shared" ca="1" si="403"/>
        <v/>
      </c>
      <c r="EA42" s="40" t="str">
        <f t="shared" ca="1" si="404"/>
        <v/>
      </c>
      <c r="EB42" s="37"/>
      <c r="EC42" s="38" t="str">
        <f t="shared" ca="1" si="405"/>
        <v/>
      </c>
      <c r="ED42" s="38" t="str">
        <f t="shared" ca="1" si="406"/>
        <v/>
      </c>
      <c r="EE42" s="40" t="str">
        <f t="shared" ca="1" si="407"/>
        <v/>
      </c>
      <c r="EF42" s="37"/>
      <c r="EG42" s="38" t="str">
        <f t="shared" ca="1" si="408"/>
        <v/>
      </c>
      <c r="EH42" s="38" t="str">
        <f t="shared" ca="1" si="409"/>
        <v/>
      </c>
      <c r="EI42" s="40" t="str">
        <f t="shared" ca="1" si="410"/>
        <v/>
      </c>
      <c r="EJ42" s="37"/>
      <c r="EK42" s="38" t="str">
        <f t="shared" ca="1" si="411"/>
        <v/>
      </c>
      <c r="EL42" s="38" t="str">
        <f t="shared" ca="1" si="412"/>
        <v/>
      </c>
      <c r="EM42" s="40" t="str">
        <f t="shared" ca="1" si="413"/>
        <v/>
      </c>
      <c r="EN42" s="37"/>
      <c r="EO42" s="38" t="str">
        <f t="shared" ca="1" si="987"/>
        <v/>
      </c>
      <c r="EP42" s="38" t="str">
        <f t="shared" ca="1" si="988"/>
        <v/>
      </c>
      <c r="EQ42" s="40" t="str">
        <f t="shared" ca="1" si="989"/>
        <v/>
      </c>
      <c r="ER42" s="37"/>
      <c r="ES42" s="38" t="str">
        <f t="shared" ca="1" si="414"/>
        <v/>
      </c>
      <c r="ET42" s="38" t="str">
        <f t="shared" ca="1" si="415"/>
        <v/>
      </c>
      <c r="EU42" s="40" t="str">
        <f t="shared" ca="1" si="416"/>
        <v/>
      </c>
      <c r="EV42" s="37"/>
      <c r="EW42" s="38" t="str">
        <f t="shared" ca="1" si="417"/>
        <v/>
      </c>
      <c r="EX42" s="38" t="str">
        <f t="shared" ca="1" si="418"/>
        <v/>
      </c>
      <c r="EY42" s="40" t="str">
        <f t="shared" ca="1" si="419"/>
        <v/>
      </c>
      <c r="EZ42" s="37"/>
      <c r="FA42" s="38" t="str">
        <f t="shared" ca="1" si="420"/>
        <v/>
      </c>
      <c r="FB42" s="38" t="str">
        <f t="shared" ca="1" si="421"/>
        <v/>
      </c>
      <c r="FC42" s="40" t="str">
        <f t="shared" ca="1" si="422"/>
        <v/>
      </c>
      <c r="FD42" s="37"/>
      <c r="FE42" s="38" t="str">
        <f t="shared" ca="1" si="423"/>
        <v/>
      </c>
      <c r="FF42" s="38" t="str">
        <f t="shared" ca="1" si="424"/>
        <v/>
      </c>
      <c r="FG42" s="40" t="str">
        <f t="shared" ca="1" si="425"/>
        <v/>
      </c>
      <c r="FH42" s="37"/>
      <c r="FI42" s="38" t="str">
        <f t="shared" ca="1" si="426"/>
        <v/>
      </c>
      <c r="FJ42" s="38" t="str">
        <f t="shared" ca="1" si="427"/>
        <v/>
      </c>
      <c r="FK42" s="40" t="str">
        <f t="shared" ca="1" si="428"/>
        <v/>
      </c>
      <c r="FL42" s="37"/>
      <c r="FM42" s="38" t="str">
        <f t="shared" ca="1" si="429"/>
        <v/>
      </c>
      <c r="FN42" s="38" t="str">
        <f t="shared" ca="1" si="430"/>
        <v/>
      </c>
      <c r="FO42" s="40" t="str">
        <f t="shared" ca="1" si="431"/>
        <v/>
      </c>
      <c r="FP42" s="37"/>
      <c r="FQ42" s="38" t="str">
        <f t="shared" ca="1" si="432"/>
        <v/>
      </c>
      <c r="FR42" s="38" t="str">
        <f t="shared" ca="1" si="433"/>
        <v/>
      </c>
      <c r="FS42" s="40" t="str">
        <f t="shared" ca="1" si="434"/>
        <v/>
      </c>
      <c r="FT42" s="37"/>
      <c r="FU42" s="38" t="str">
        <f t="shared" ca="1" si="435"/>
        <v/>
      </c>
      <c r="FV42" s="38" t="str">
        <f t="shared" ca="1" si="436"/>
        <v/>
      </c>
      <c r="FW42" s="40" t="str">
        <f t="shared" ca="1" si="437"/>
        <v/>
      </c>
      <c r="FX42" s="37"/>
      <c r="FY42" s="38" t="str">
        <f t="shared" ca="1" si="438"/>
        <v/>
      </c>
      <c r="FZ42" s="38" t="str">
        <f t="shared" ca="1" si="439"/>
        <v/>
      </c>
      <c r="GA42" s="40" t="str">
        <f t="shared" ca="1" si="440"/>
        <v/>
      </c>
      <c r="GB42" s="37"/>
      <c r="GC42" s="38" t="str">
        <f t="shared" ca="1" si="441"/>
        <v/>
      </c>
      <c r="GD42" s="38" t="str">
        <f t="shared" ca="1" si="442"/>
        <v/>
      </c>
      <c r="GE42" s="40" t="str">
        <f t="shared" ca="1" si="443"/>
        <v/>
      </c>
      <c r="GF42" s="37"/>
      <c r="GG42" s="38" t="str">
        <f t="shared" ca="1" si="444"/>
        <v/>
      </c>
      <c r="GH42" s="38" t="str">
        <f t="shared" ca="1" si="445"/>
        <v/>
      </c>
      <c r="GI42" s="40" t="str">
        <f t="shared" ca="1" si="446"/>
        <v/>
      </c>
      <c r="GJ42" s="37"/>
      <c r="GK42" s="38" t="str">
        <f t="shared" ca="1" si="447"/>
        <v/>
      </c>
      <c r="GL42" s="38" t="str">
        <f t="shared" ca="1" si="448"/>
        <v/>
      </c>
      <c r="GM42" s="40" t="str">
        <f t="shared" ca="1" si="449"/>
        <v/>
      </c>
      <c r="GN42" s="37"/>
      <c r="GO42" s="38" t="str">
        <f t="shared" ca="1" si="450"/>
        <v/>
      </c>
      <c r="GP42" s="38" t="str">
        <f t="shared" ca="1" si="451"/>
        <v/>
      </c>
      <c r="GQ42" s="40" t="str">
        <f t="shared" ca="1" si="452"/>
        <v/>
      </c>
      <c r="GR42" s="37"/>
      <c r="GS42" s="38" t="str">
        <f t="shared" ca="1" si="453"/>
        <v/>
      </c>
      <c r="GT42" s="38" t="str">
        <f t="shared" ca="1" si="454"/>
        <v/>
      </c>
      <c r="GU42" s="40" t="str">
        <f t="shared" ca="1" si="455"/>
        <v/>
      </c>
      <c r="GV42" s="37"/>
      <c r="GW42" s="38" t="str">
        <f t="shared" ca="1" si="456"/>
        <v/>
      </c>
      <c r="GX42" s="38" t="str">
        <f t="shared" ca="1" si="457"/>
        <v/>
      </c>
      <c r="GY42" s="40" t="str">
        <f t="shared" ca="1" si="458"/>
        <v/>
      </c>
      <c r="GZ42" s="37"/>
      <c r="HA42" s="38" t="str">
        <f t="shared" ca="1" si="459"/>
        <v/>
      </c>
      <c r="HB42" s="38" t="str">
        <f t="shared" ca="1" si="460"/>
        <v/>
      </c>
      <c r="HC42" s="40" t="str">
        <f t="shared" ca="1" si="461"/>
        <v/>
      </c>
      <c r="HD42" s="37"/>
      <c r="HE42" s="38" t="str">
        <f t="shared" ca="1" si="462"/>
        <v/>
      </c>
      <c r="HF42" s="38" t="str">
        <f t="shared" ca="1" si="463"/>
        <v/>
      </c>
      <c r="HG42" s="40" t="str">
        <f t="shared" ca="1" si="464"/>
        <v/>
      </c>
      <c r="HH42" s="37"/>
      <c r="HI42" s="38" t="str">
        <f t="shared" ca="1" si="465"/>
        <v/>
      </c>
      <c r="HJ42" s="38" t="str">
        <f t="shared" ca="1" si="466"/>
        <v/>
      </c>
      <c r="HK42" s="40" t="str">
        <f t="shared" ca="1" si="467"/>
        <v/>
      </c>
      <c r="HL42" s="37"/>
      <c r="HM42" s="38" t="str">
        <f t="shared" ca="1" si="468"/>
        <v/>
      </c>
      <c r="HN42" s="38" t="str">
        <f t="shared" ca="1" si="469"/>
        <v/>
      </c>
      <c r="HO42" s="40" t="str">
        <f t="shared" ca="1" si="470"/>
        <v/>
      </c>
      <c r="HP42" s="37"/>
      <c r="HQ42" s="38" t="str">
        <f t="shared" ca="1" si="471"/>
        <v/>
      </c>
      <c r="HR42" s="38" t="str">
        <f t="shared" ca="1" si="472"/>
        <v/>
      </c>
      <c r="HS42" s="40" t="str">
        <f t="shared" ca="1" si="473"/>
        <v/>
      </c>
      <c r="HT42" s="37"/>
      <c r="HU42" s="38" t="str">
        <f t="shared" ca="1" si="474"/>
        <v/>
      </c>
      <c r="HV42" s="38" t="str">
        <f t="shared" ca="1" si="475"/>
        <v/>
      </c>
      <c r="HW42" s="40" t="str">
        <f t="shared" ca="1" si="476"/>
        <v/>
      </c>
      <c r="HX42" s="37"/>
      <c r="HY42" s="38" t="str">
        <f t="shared" ca="1" si="477"/>
        <v/>
      </c>
      <c r="HZ42" s="38" t="str">
        <f t="shared" ca="1" si="478"/>
        <v/>
      </c>
      <c r="IA42" s="40" t="str">
        <f t="shared" ca="1" si="479"/>
        <v/>
      </c>
      <c r="IB42" s="37"/>
      <c r="IC42" s="38" t="str">
        <f t="shared" ca="1" si="480"/>
        <v/>
      </c>
      <c r="ID42" s="38" t="str">
        <f t="shared" ca="1" si="481"/>
        <v/>
      </c>
      <c r="IE42" s="40" t="str">
        <f t="shared" ca="1" si="482"/>
        <v/>
      </c>
      <c r="IF42" s="37"/>
      <c r="IG42" s="38" t="str">
        <f t="shared" ca="1" si="483"/>
        <v/>
      </c>
      <c r="IH42" s="38" t="str">
        <f t="shared" ca="1" si="484"/>
        <v/>
      </c>
      <c r="II42" s="40" t="str">
        <f t="shared" ca="1" si="485"/>
        <v/>
      </c>
      <c r="IJ42" s="37"/>
      <c r="IK42" s="38" t="str">
        <f t="shared" ca="1" si="486"/>
        <v/>
      </c>
      <c r="IL42" s="38" t="str">
        <f t="shared" ca="1" si="487"/>
        <v/>
      </c>
      <c r="IM42" s="40" t="str">
        <f t="shared" ca="1" si="488"/>
        <v/>
      </c>
      <c r="IN42" s="37"/>
      <c r="IO42" s="38" t="str">
        <f t="shared" ca="1" si="489"/>
        <v/>
      </c>
      <c r="IP42" s="38" t="str">
        <f t="shared" ca="1" si="490"/>
        <v/>
      </c>
      <c r="IQ42" s="40" t="str">
        <f t="shared" ca="1" si="491"/>
        <v/>
      </c>
      <c r="IR42" s="37"/>
      <c r="IS42" s="38" t="str">
        <f t="shared" ca="1" si="492"/>
        <v/>
      </c>
      <c r="IT42" s="38" t="str">
        <f t="shared" ca="1" si="493"/>
        <v/>
      </c>
      <c r="IU42" s="40" t="str">
        <f t="shared" ca="1" si="494"/>
        <v/>
      </c>
      <c r="IV42" s="37"/>
      <c r="IW42" s="38" t="str">
        <f t="shared" ca="1" si="495"/>
        <v/>
      </c>
      <c r="IX42" s="38" t="str">
        <f t="shared" ca="1" si="496"/>
        <v/>
      </c>
      <c r="IY42" s="40" t="str">
        <f t="shared" ca="1" si="497"/>
        <v/>
      </c>
      <c r="IZ42" s="37"/>
      <c r="JA42" s="38" t="str">
        <f t="shared" ca="1" si="498"/>
        <v/>
      </c>
      <c r="JB42" s="38" t="str">
        <f t="shared" ca="1" si="499"/>
        <v/>
      </c>
      <c r="JC42" s="40" t="str">
        <f t="shared" ca="1" si="500"/>
        <v/>
      </c>
      <c r="JD42" s="37"/>
      <c r="JE42" s="38" t="str">
        <f t="shared" ca="1" si="501"/>
        <v/>
      </c>
      <c r="JF42" s="38" t="str">
        <f t="shared" ca="1" si="502"/>
        <v/>
      </c>
      <c r="JG42" s="40" t="str">
        <f t="shared" ca="1" si="503"/>
        <v/>
      </c>
      <c r="JH42" s="37"/>
      <c r="JI42" s="38" t="str">
        <f t="shared" ca="1" si="504"/>
        <v/>
      </c>
      <c r="JJ42" s="38" t="str">
        <f t="shared" ca="1" si="505"/>
        <v/>
      </c>
      <c r="JK42" s="40" t="str">
        <f t="shared" ca="1" si="506"/>
        <v/>
      </c>
      <c r="JL42" s="37"/>
      <c r="JM42" s="38" t="str">
        <f t="shared" ca="1" si="507"/>
        <v/>
      </c>
      <c r="JN42" s="38" t="str">
        <f t="shared" ca="1" si="508"/>
        <v/>
      </c>
      <c r="JO42" s="40" t="str">
        <f t="shared" ca="1" si="509"/>
        <v/>
      </c>
      <c r="JP42" s="37"/>
      <c r="JQ42" s="38" t="str">
        <f t="shared" ca="1" si="510"/>
        <v/>
      </c>
      <c r="JR42" s="38" t="str">
        <f t="shared" ca="1" si="511"/>
        <v/>
      </c>
      <c r="JS42" s="40" t="str">
        <f t="shared" ca="1" si="512"/>
        <v/>
      </c>
      <c r="JT42" s="37"/>
      <c r="JU42" s="38" t="str">
        <f t="shared" ca="1" si="513"/>
        <v/>
      </c>
      <c r="JV42" s="38" t="str">
        <f t="shared" ca="1" si="514"/>
        <v/>
      </c>
      <c r="JW42" s="40" t="str">
        <f t="shared" ca="1" si="515"/>
        <v/>
      </c>
      <c r="JX42" s="37"/>
      <c r="JY42" s="38" t="str">
        <f t="shared" ca="1" si="516"/>
        <v/>
      </c>
      <c r="JZ42" s="38" t="str">
        <f t="shared" ca="1" si="517"/>
        <v/>
      </c>
      <c r="KA42" s="40" t="str">
        <f t="shared" ca="1" si="518"/>
        <v/>
      </c>
      <c r="KB42" s="37"/>
      <c r="KC42" s="38" t="str">
        <f t="shared" ca="1" si="519"/>
        <v/>
      </c>
      <c r="KD42" s="38" t="str">
        <f t="shared" ca="1" si="520"/>
        <v/>
      </c>
      <c r="KE42" s="40" t="str">
        <f t="shared" ca="1" si="521"/>
        <v/>
      </c>
      <c r="KF42" s="37"/>
      <c r="KG42" s="38" t="str">
        <f t="shared" ca="1" si="522"/>
        <v/>
      </c>
      <c r="KH42" s="38" t="str">
        <f t="shared" ca="1" si="523"/>
        <v/>
      </c>
      <c r="KI42" s="40" t="str">
        <f t="shared" ca="1" si="524"/>
        <v/>
      </c>
      <c r="KJ42" s="37"/>
      <c r="KK42" s="38" t="str">
        <f t="shared" ca="1" si="525"/>
        <v/>
      </c>
      <c r="KL42" s="38" t="str">
        <f t="shared" ca="1" si="526"/>
        <v/>
      </c>
      <c r="KM42" s="40" t="str">
        <f t="shared" ca="1" si="527"/>
        <v/>
      </c>
      <c r="KN42" s="37"/>
      <c r="KO42" s="38" t="str">
        <f t="shared" ca="1" si="528"/>
        <v/>
      </c>
      <c r="KP42" s="38" t="str">
        <f t="shared" ca="1" si="529"/>
        <v/>
      </c>
      <c r="KQ42" s="40" t="str">
        <f t="shared" ca="1" si="530"/>
        <v/>
      </c>
      <c r="KR42" s="37"/>
      <c r="KS42" s="38" t="str">
        <f t="shared" ca="1" si="531"/>
        <v/>
      </c>
      <c r="KT42" s="38" t="str">
        <f t="shared" ca="1" si="532"/>
        <v/>
      </c>
      <c r="KU42" s="40" t="str">
        <f t="shared" ca="1" si="533"/>
        <v/>
      </c>
      <c r="KV42" s="37"/>
      <c r="KW42" s="38" t="str">
        <f t="shared" ca="1" si="534"/>
        <v/>
      </c>
      <c r="KX42" s="38" t="str">
        <f t="shared" ca="1" si="535"/>
        <v/>
      </c>
      <c r="KY42" s="40" t="str">
        <f t="shared" ca="1" si="536"/>
        <v/>
      </c>
      <c r="KZ42" s="37"/>
      <c r="LA42" s="38" t="str">
        <f t="shared" ca="1" si="537"/>
        <v/>
      </c>
      <c r="LB42" s="38" t="str">
        <f t="shared" ca="1" si="538"/>
        <v/>
      </c>
      <c r="LC42" s="40" t="str">
        <f t="shared" ca="1" si="539"/>
        <v/>
      </c>
      <c r="LD42" s="37"/>
      <c r="LE42" s="38" t="str">
        <f t="shared" ca="1" si="540"/>
        <v/>
      </c>
      <c r="LF42" s="38" t="str">
        <f t="shared" ca="1" si="541"/>
        <v/>
      </c>
      <c r="LG42" s="40" t="str">
        <f t="shared" ca="1" si="542"/>
        <v/>
      </c>
      <c r="LH42" s="37"/>
      <c r="LI42" s="38" t="str">
        <f t="shared" ca="1" si="543"/>
        <v/>
      </c>
      <c r="LJ42" s="38" t="str">
        <f t="shared" ca="1" si="544"/>
        <v/>
      </c>
      <c r="LK42" s="40" t="str">
        <f t="shared" ca="1" si="545"/>
        <v/>
      </c>
      <c r="LL42" s="37"/>
      <c r="LM42" s="38" t="str">
        <f t="shared" ca="1" si="546"/>
        <v/>
      </c>
      <c r="LN42" s="38" t="str">
        <f t="shared" ca="1" si="547"/>
        <v/>
      </c>
      <c r="LO42" s="40" t="str">
        <f t="shared" ca="1" si="548"/>
        <v/>
      </c>
      <c r="LP42" s="37"/>
      <c r="LQ42" s="38" t="str">
        <f t="shared" ca="1" si="549"/>
        <v/>
      </c>
      <c r="LR42" s="38" t="str">
        <f t="shared" ca="1" si="550"/>
        <v/>
      </c>
      <c r="LS42" s="40" t="str">
        <f t="shared" ca="1" si="551"/>
        <v/>
      </c>
      <c r="LT42" s="37"/>
      <c r="LU42" s="38" t="str">
        <f t="shared" ca="1" si="552"/>
        <v/>
      </c>
      <c r="LV42" s="38" t="str">
        <f t="shared" ca="1" si="553"/>
        <v/>
      </c>
      <c r="LW42" s="40" t="str">
        <f t="shared" ca="1" si="554"/>
        <v/>
      </c>
      <c r="LX42" s="37"/>
      <c r="LY42" s="38" t="str">
        <f t="shared" ca="1" si="555"/>
        <v/>
      </c>
      <c r="LZ42" s="38" t="str">
        <f t="shared" ca="1" si="556"/>
        <v/>
      </c>
      <c r="MA42" s="40" t="str">
        <f t="shared" ca="1" si="557"/>
        <v/>
      </c>
      <c r="MB42" s="37"/>
      <c r="MC42" s="38" t="str">
        <f t="shared" ca="1" si="558"/>
        <v/>
      </c>
      <c r="MD42" s="38" t="str">
        <f t="shared" ca="1" si="559"/>
        <v/>
      </c>
      <c r="ME42" s="40" t="str">
        <f t="shared" ca="1" si="560"/>
        <v/>
      </c>
      <c r="MF42" s="37"/>
      <c r="MG42" s="38" t="str">
        <f t="shared" ca="1" si="561"/>
        <v/>
      </c>
      <c r="MH42" s="38" t="str">
        <f t="shared" ca="1" si="562"/>
        <v/>
      </c>
      <c r="MI42" s="40" t="str">
        <f t="shared" ca="1" si="563"/>
        <v/>
      </c>
      <c r="MJ42" s="37"/>
      <c r="MK42" s="38" t="str">
        <f t="shared" ca="1" si="564"/>
        <v/>
      </c>
      <c r="ML42" s="38" t="str">
        <f t="shared" ca="1" si="565"/>
        <v/>
      </c>
      <c r="MM42" s="40" t="str">
        <f t="shared" ca="1" si="566"/>
        <v/>
      </c>
      <c r="MN42" s="37"/>
      <c r="MO42" s="38" t="str">
        <f t="shared" ca="1" si="567"/>
        <v/>
      </c>
      <c r="MP42" s="38" t="str">
        <f t="shared" ca="1" si="568"/>
        <v/>
      </c>
      <c r="MQ42" s="40" t="str">
        <f t="shared" ca="1" si="569"/>
        <v/>
      </c>
      <c r="MR42" s="37"/>
      <c r="MS42" s="38" t="str">
        <f t="shared" ca="1" si="570"/>
        <v/>
      </c>
      <c r="MT42" s="38" t="str">
        <f t="shared" ca="1" si="571"/>
        <v/>
      </c>
      <c r="MU42" s="40" t="str">
        <f t="shared" ca="1" si="572"/>
        <v/>
      </c>
      <c r="MV42" s="37"/>
      <c r="MW42" s="38" t="str">
        <f t="shared" ca="1" si="573"/>
        <v/>
      </c>
      <c r="MX42" s="38" t="str">
        <f t="shared" ca="1" si="574"/>
        <v/>
      </c>
      <c r="MY42" s="40" t="str">
        <f t="shared" ca="1" si="575"/>
        <v/>
      </c>
      <c r="MZ42" s="37"/>
      <c r="NA42" s="38" t="str">
        <f t="shared" ca="1" si="576"/>
        <v/>
      </c>
      <c r="NB42" s="38" t="str">
        <f t="shared" ca="1" si="577"/>
        <v/>
      </c>
      <c r="NC42" s="40" t="str">
        <f t="shared" ca="1" si="578"/>
        <v/>
      </c>
      <c r="ND42" s="37"/>
      <c r="NE42" s="38" t="str">
        <f t="shared" ca="1" si="579"/>
        <v/>
      </c>
      <c r="NF42" s="38" t="str">
        <f t="shared" ca="1" si="580"/>
        <v/>
      </c>
      <c r="NG42" s="40" t="str">
        <f t="shared" ca="1" si="581"/>
        <v/>
      </c>
      <c r="NH42" s="37"/>
      <c r="NI42" s="38" t="str">
        <f t="shared" ca="1" si="582"/>
        <v/>
      </c>
      <c r="NJ42" s="38" t="str">
        <f t="shared" ca="1" si="583"/>
        <v/>
      </c>
      <c r="NK42" s="40" t="str">
        <f t="shared" ca="1" si="584"/>
        <v/>
      </c>
      <c r="NL42" s="37"/>
      <c r="NM42" s="38" t="str">
        <f t="shared" ca="1" si="585"/>
        <v/>
      </c>
      <c r="NN42" s="38" t="str">
        <f t="shared" ca="1" si="586"/>
        <v/>
      </c>
      <c r="NO42" s="40" t="str">
        <f t="shared" ca="1" si="587"/>
        <v/>
      </c>
      <c r="NP42" s="37"/>
      <c r="NQ42" s="38" t="str">
        <f t="shared" ca="1" si="588"/>
        <v/>
      </c>
      <c r="NR42" s="38" t="str">
        <f t="shared" ca="1" si="589"/>
        <v/>
      </c>
      <c r="NS42" s="40" t="str">
        <f t="shared" ca="1" si="590"/>
        <v/>
      </c>
      <c r="NT42" s="37"/>
      <c r="NU42" s="38" t="str">
        <f t="shared" ca="1" si="591"/>
        <v/>
      </c>
      <c r="NV42" s="38" t="str">
        <f t="shared" ca="1" si="592"/>
        <v/>
      </c>
      <c r="NW42" s="40" t="str">
        <f t="shared" ca="1" si="593"/>
        <v/>
      </c>
      <c r="NX42" s="37"/>
      <c r="NY42" s="38" t="str">
        <f t="shared" ca="1" si="594"/>
        <v/>
      </c>
      <c r="NZ42" s="38" t="str">
        <f t="shared" ca="1" si="595"/>
        <v/>
      </c>
      <c r="OA42" s="40" t="str">
        <f t="shared" ca="1" si="596"/>
        <v/>
      </c>
      <c r="OB42" s="37"/>
      <c r="OC42" s="38" t="str">
        <f t="shared" ca="1" si="597"/>
        <v/>
      </c>
      <c r="OD42" s="38" t="str">
        <f t="shared" ca="1" si="598"/>
        <v/>
      </c>
      <c r="OE42" s="40" t="str">
        <f t="shared" ca="1" si="599"/>
        <v/>
      </c>
      <c r="OF42" s="37"/>
      <c r="OG42" s="38" t="str">
        <f t="shared" ca="1" si="600"/>
        <v/>
      </c>
      <c r="OH42" s="38" t="str">
        <f t="shared" ca="1" si="601"/>
        <v/>
      </c>
      <c r="OI42" s="40" t="str">
        <f t="shared" ca="1" si="602"/>
        <v/>
      </c>
      <c r="OJ42" s="37"/>
      <c r="OK42" s="38" t="str">
        <f t="shared" ca="1" si="603"/>
        <v/>
      </c>
      <c r="OL42" s="38" t="str">
        <f t="shared" ca="1" si="604"/>
        <v/>
      </c>
      <c r="OM42" s="40" t="str">
        <f t="shared" ca="1" si="605"/>
        <v/>
      </c>
      <c r="ON42" s="37"/>
      <c r="OO42" s="38" t="str">
        <f t="shared" ca="1" si="606"/>
        <v/>
      </c>
      <c r="OP42" s="38" t="str">
        <f t="shared" ca="1" si="607"/>
        <v/>
      </c>
      <c r="OQ42" s="40" t="str">
        <f t="shared" ca="1" si="608"/>
        <v/>
      </c>
      <c r="OR42" s="37"/>
      <c r="OS42" s="38" t="str">
        <f t="shared" ca="1" si="609"/>
        <v/>
      </c>
      <c r="OT42" s="38" t="str">
        <f t="shared" ca="1" si="610"/>
        <v/>
      </c>
      <c r="OU42" s="40" t="str">
        <f t="shared" ca="1" si="611"/>
        <v/>
      </c>
      <c r="OV42" s="37"/>
      <c r="OW42" s="38" t="str">
        <f t="shared" ca="1" si="612"/>
        <v/>
      </c>
      <c r="OX42" s="38" t="str">
        <f t="shared" ca="1" si="613"/>
        <v/>
      </c>
      <c r="OY42" s="40" t="str">
        <f t="shared" ca="1" si="614"/>
        <v/>
      </c>
      <c r="OZ42" s="37"/>
      <c r="PA42" s="38" t="str">
        <f t="shared" ca="1" si="615"/>
        <v/>
      </c>
      <c r="PB42" s="38" t="str">
        <f t="shared" ca="1" si="616"/>
        <v/>
      </c>
      <c r="PC42" s="40" t="str">
        <f t="shared" ca="1" si="617"/>
        <v/>
      </c>
      <c r="PD42" s="37"/>
      <c r="PE42" s="38" t="str">
        <f t="shared" ca="1" si="618"/>
        <v/>
      </c>
      <c r="PF42" s="38" t="str">
        <f t="shared" ca="1" si="619"/>
        <v/>
      </c>
      <c r="PG42" s="40" t="str">
        <f t="shared" ca="1" si="620"/>
        <v/>
      </c>
      <c r="PH42" s="37"/>
      <c r="PI42" s="38" t="str">
        <f t="shared" ca="1" si="621"/>
        <v/>
      </c>
      <c r="PJ42" s="38" t="str">
        <f t="shared" ca="1" si="622"/>
        <v/>
      </c>
      <c r="PK42" s="40" t="str">
        <f t="shared" ca="1" si="623"/>
        <v/>
      </c>
      <c r="PL42" s="37"/>
      <c r="PM42" s="38" t="str">
        <f t="shared" ca="1" si="624"/>
        <v/>
      </c>
      <c r="PN42" s="38" t="str">
        <f t="shared" ca="1" si="625"/>
        <v/>
      </c>
      <c r="PO42" s="40" t="str">
        <f t="shared" ca="1" si="626"/>
        <v/>
      </c>
      <c r="PP42" s="37"/>
      <c r="PQ42" s="38" t="str">
        <f t="shared" ca="1" si="627"/>
        <v/>
      </c>
      <c r="PR42" s="38" t="str">
        <f t="shared" ca="1" si="628"/>
        <v/>
      </c>
      <c r="PS42" s="40" t="str">
        <f t="shared" ca="1" si="629"/>
        <v/>
      </c>
      <c r="PT42" s="37"/>
      <c r="PU42" s="38" t="str">
        <f t="shared" ca="1" si="630"/>
        <v/>
      </c>
      <c r="PV42" s="38" t="str">
        <f t="shared" ca="1" si="631"/>
        <v/>
      </c>
      <c r="PW42" s="40" t="str">
        <f t="shared" ca="1" si="632"/>
        <v/>
      </c>
      <c r="PX42" s="37"/>
      <c r="PY42" s="38" t="str">
        <f t="shared" ca="1" si="633"/>
        <v/>
      </c>
      <c r="PZ42" s="38" t="str">
        <f t="shared" ca="1" si="634"/>
        <v/>
      </c>
      <c r="QA42" s="40" t="str">
        <f t="shared" ca="1" si="635"/>
        <v/>
      </c>
      <c r="QB42" s="37"/>
      <c r="QC42" s="38" t="str">
        <f t="shared" ca="1" si="636"/>
        <v/>
      </c>
      <c r="QD42" s="38" t="str">
        <f t="shared" ca="1" si="637"/>
        <v/>
      </c>
      <c r="QE42" s="40" t="str">
        <f t="shared" ca="1" si="638"/>
        <v/>
      </c>
      <c r="QF42" s="37"/>
      <c r="QG42" s="38" t="str">
        <f t="shared" ca="1" si="639"/>
        <v/>
      </c>
      <c r="QH42" s="38" t="str">
        <f t="shared" ca="1" si="640"/>
        <v/>
      </c>
      <c r="QI42" s="40" t="str">
        <f t="shared" ca="1" si="641"/>
        <v/>
      </c>
      <c r="QJ42" s="37"/>
      <c r="QK42" s="38" t="str">
        <f t="shared" ca="1" si="642"/>
        <v/>
      </c>
      <c r="QL42" s="38" t="str">
        <f t="shared" ca="1" si="643"/>
        <v/>
      </c>
      <c r="QM42" s="40" t="str">
        <f t="shared" ca="1" si="644"/>
        <v/>
      </c>
      <c r="QN42" s="37"/>
      <c r="QO42" s="38" t="str">
        <f t="shared" ca="1" si="645"/>
        <v/>
      </c>
      <c r="QP42" s="38" t="str">
        <f t="shared" ca="1" si="646"/>
        <v/>
      </c>
      <c r="QQ42" s="40" t="str">
        <f t="shared" ca="1" si="647"/>
        <v/>
      </c>
      <c r="QR42" s="37"/>
      <c r="QS42" s="38" t="str">
        <f t="shared" ca="1" si="648"/>
        <v/>
      </c>
      <c r="QT42" s="38" t="str">
        <f t="shared" ca="1" si="649"/>
        <v/>
      </c>
      <c r="QU42" s="40" t="str">
        <f t="shared" ca="1" si="650"/>
        <v/>
      </c>
      <c r="QV42" s="37"/>
      <c r="QW42" s="38" t="str">
        <f t="shared" ca="1" si="651"/>
        <v/>
      </c>
      <c r="QX42" s="38" t="str">
        <f t="shared" ca="1" si="652"/>
        <v/>
      </c>
      <c r="QY42" s="40" t="str">
        <f t="shared" ca="1" si="653"/>
        <v/>
      </c>
      <c r="QZ42" s="37"/>
      <c r="RA42" s="38" t="str">
        <f t="shared" ca="1" si="654"/>
        <v/>
      </c>
      <c r="RB42" s="38" t="str">
        <f t="shared" ca="1" si="655"/>
        <v/>
      </c>
      <c r="RC42" s="40" t="str">
        <f t="shared" ca="1" si="656"/>
        <v/>
      </c>
      <c r="RD42" s="37"/>
      <c r="RE42" s="38" t="str">
        <f t="shared" ca="1" si="657"/>
        <v/>
      </c>
      <c r="RF42" s="38" t="str">
        <f t="shared" ca="1" si="658"/>
        <v/>
      </c>
      <c r="RG42" s="40" t="str">
        <f t="shared" ca="1" si="659"/>
        <v/>
      </c>
      <c r="RH42" s="37"/>
      <c r="RI42" s="38" t="str">
        <f t="shared" ca="1" si="660"/>
        <v/>
      </c>
      <c r="RJ42" s="38" t="str">
        <f t="shared" ca="1" si="661"/>
        <v/>
      </c>
      <c r="RK42" s="40" t="str">
        <f t="shared" ca="1" si="662"/>
        <v/>
      </c>
      <c r="RL42" s="37"/>
      <c r="RM42" s="38" t="str">
        <f t="shared" ca="1" si="663"/>
        <v/>
      </c>
      <c r="RN42" s="38" t="str">
        <f t="shared" ca="1" si="664"/>
        <v/>
      </c>
      <c r="RO42" s="40" t="str">
        <f t="shared" ca="1" si="665"/>
        <v/>
      </c>
      <c r="RP42" s="37"/>
      <c r="RQ42" s="38" t="str">
        <f t="shared" ca="1" si="666"/>
        <v/>
      </c>
      <c r="RR42" s="38" t="str">
        <f t="shared" ca="1" si="667"/>
        <v/>
      </c>
      <c r="RS42" s="40" t="str">
        <f t="shared" ca="1" si="668"/>
        <v/>
      </c>
      <c r="RT42" s="37"/>
      <c r="RU42" s="38" t="str">
        <f t="shared" ca="1" si="669"/>
        <v/>
      </c>
      <c r="RV42" s="38" t="str">
        <f t="shared" ca="1" si="670"/>
        <v/>
      </c>
      <c r="RW42" s="40" t="str">
        <f t="shared" ca="1" si="671"/>
        <v/>
      </c>
      <c r="RX42" s="37"/>
      <c r="RY42" s="38" t="str">
        <f t="shared" ca="1" si="672"/>
        <v/>
      </c>
      <c r="RZ42" s="38" t="str">
        <f t="shared" ca="1" si="673"/>
        <v/>
      </c>
      <c r="SA42" s="40" t="str">
        <f t="shared" ca="1" si="674"/>
        <v/>
      </c>
      <c r="SB42" s="37"/>
      <c r="SC42" s="38" t="str">
        <f t="shared" ca="1" si="675"/>
        <v/>
      </c>
      <c r="SD42" s="38" t="str">
        <f t="shared" ca="1" si="676"/>
        <v/>
      </c>
      <c r="SE42" s="40" t="str">
        <f t="shared" ca="1" si="677"/>
        <v/>
      </c>
      <c r="SF42" s="37"/>
      <c r="SG42" s="38" t="str">
        <f t="shared" ca="1" si="678"/>
        <v/>
      </c>
      <c r="SH42" s="38" t="str">
        <f t="shared" ca="1" si="679"/>
        <v/>
      </c>
      <c r="SI42" s="40" t="str">
        <f t="shared" ca="1" si="680"/>
        <v/>
      </c>
      <c r="SJ42" s="37"/>
      <c r="SK42" s="38" t="str">
        <f t="shared" ca="1" si="681"/>
        <v/>
      </c>
      <c r="SL42" s="38" t="str">
        <f t="shared" ca="1" si="682"/>
        <v/>
      </c>
      <c r="SM42" s="40" t="str">
        <f t="shared" ca="1" si="683"/>
        <v/>
      </c>
      <c r="SN42" s="37"/>
      <c r="SO42" s="38" t="str">
        <f t="shared" ca="1" si="684"/>
        <v/>
      </c>
      <c r="SP42" s="38" t="str">
        <f t="shared" ca="1" si="685"/>
        <v/>
      </c>
      <c r="SQ42" s="40" t="str">
        <f t="shared" ca="1" si="686"/>
        <v/>
      </c>
      <c r="SR42" s="37"/>
      <c r="SS42" s="38" t="str">
        <f t="shared" ca="1" si="687"/>
        <v/>
      </c>
      <c r="ST42" s="38" t="str">
        <f t="shared" ca="1" si="688"/>
        <v/>
      </c>
      <c r="SU42" s="40" t="str">
        <f t="shared" ca="1" si="689"/>
        <v/>
      </c>
      <c r="SV42" s="37"/>
      <c r="SW42" s="38" t="str">
        <f t="shared" ca="1" si="690"/>
        <v/>
      </c>
      <c r="SX42" s="38" t="str">
        <f t="shared" ca="1" si="691"/>
        <v/>
      </c>
      <c r="SY42" s="40" t="str">
        <f t="shared" ca="1" si="692"/>
        <v/>
      </c>
      <c r="SZ42" s="37"/>
      <c r="TA42" s="38" t="str">
        <f t="shared" ca="1" si="693"/>
        <v/>
      </c>
      <c r="TB42" s="38" t="str">
        <f t="shared" ca="1" si="694"/>
        <v/>
      </c>
      <c r="TC42" s="40" t="str">
        <f t="shared" ca="1" si="695"/>
        <v/>
      </c>
      <c r="TD42" s="37"/>
      <c r="TE42" s="38" t="str">
        <f t="shared" ca="1" si="696"/>
        <v/>
      </c>
      <c r="TF42" s="38" t="str">
        <f t="shared" ca="1" si="697"/>
        <v/>
      </c>
      <c r="TG42" s="40" t="str">
        <f t="shared" ca="1" si="698"/>
        <v/>
      </c>
      <c r="TH42" s="37"/>
      <c r="TI42" s="38" t="str">
        <f t="shared" ca="1" si="699"/>
        <v/>
      </c>
      <c r="TJ42" s="38" t="str">
        <f t="shared" ca="1" si="700"/>
        <v/>
      </c>
      <c r="TK42" s="40" t="str">
        <f t="shared" ca="1" si="701"/>
        <v/>
      </c>
      <c r="TL42" s="37"/>
      <c r="TM42" s="38" t="str">
        <f t="shared" ca="1" si="702"/>
        <v/>
      </c>
      <c r="TN42" s="38" t="str">
        <f t="shared" ca="1" si="703"/>
        <v/>
      </c>
      <c r="TO42" s="40" t="str">
        <f t="shared" ca="1" si="704"/>
        <v/>
      </c>
      <c r="TP42" s="37"/>
      <c r="TQ42" s="38" t="str">
        <f t="shared" ca="1" si="705"/>
        <v/>
      </c>
      <c r="TR42" s="38" t="str">
        <f t="shared" ca="1" si="706"/>
        <v/>
      </c>
      <c r="TS42" s="40" t="str">
        <f t="shared" ca="1" si="707"/>
        <v/>
      </c>
      <c r="TT42" s="37"/>
      <c r="TU42" s="38" t="str">
        <f t="shared" ca="1" si="708"/>
        <v/>
      </c>
      <c r="TV42" s="38" t="str">
        <f t="shared" ca="1" si="709"/>
        <v/>
      </c>
      <c r="TW42" s="40" t="str">
        <f t="shared" ca="1" si="710"/>
        <v/>
      </c>
      <c r="TX42" s="37"/>
      <c r="TY42" s="38" t="str">
        <f t="shared" ca="1" si="711"/>
        <v/>
      </c>
      <c r="TZ42" s="38" t="str">
        <f t="shared" ca="1" si="712"/>
        <v/>
      </c>
      <c r="UA42" s="40" t="str">
        <f t="shared" ca="1" si="713"/>
        <v/>
      </c>
      <c r="UB42" s="37"/>
      <c r="UC42" s="38" t="str">
        <f t="shared" ca="1" si="714"/>
        <v/>
      </c>
      <c r="UD42" s="38" t="str">
        <f t="shared" ca="1" si="715"/>
        <v/>
      </c>
      <c r="UE42" s="40" t="str">
        <f t="shared" ca="1" si="716"/>
        <v/>
      </c>
      <c r="UF42" s="37"/>
      <c r="UG42" s="38" t="str">
        <f t="shared" ca="1" si="717"/>
        <v/>
      </c>
      <c r="UH42" s="38" t="str">
        <f t="shared" ca="1" si="718"/>
        <v/>
      </c>
      <c r="UI42" s="40" t="str">
        <f t="shared" ca="1" si="719"/>
        <v/>
      </c>
      <c r="UJ42" s="37"/>
      <c r="UK42" s="38" t="str">
        <f t="shared" ca="1" si="720"/>
        <v/>
      </c>
      <c r="UL42" s="38" t="str">
        <f t="shared" ca="1" si="721"/>
        <v/>
      </c>
      <c r="UM42" s="40" t="str">
        <f t="shared" ca="1" si="722"/>
        <v/>
      </c>
      <c r="UN42" s="37"/>
      <c r="UO42" s="38" t="str">
        <f t="shared" ca="1" si="723"/>
        <v/>
      </c>
      <c r="UP42" s="38" t="str">
        <f t="shared" ca="1" si="724"/>
        <v/>
      </c>
      <c r="UQ42" s="40" t="str">
        <f t="shared" ca="1" si="725"/>
        <v/>
      </c>
      <c r="UR42" s="37"/>
      <c r="US42" s="38" t="str">
        <f t="shared" ca="1" si="726"/>
        <v/>
      </c>
      <c r="UT42" s="38" t="str">
        <f t="shared" ca="1" si="727"/>
        <v/>
      </c>
      <c r="UU42" s="40" t="str">
        <f t="shared" ca="1" si="728"/>
        <v/>
      </c>
      <c r="UV42" s="37"/>
      <c r="UW42" s="38" t="str">
        <f t="shared" ca="1" si="729"/>
        <v/>
      </c>
      <c r="UX42" s="38" t="str">
        <f t="shared" ca="1" si="730"/>
        <v/>
      </c>
      <c r="UY42" s="40" t="str">
        <f t="shared" ca="1" si="731"/>
        <v/>
      </c>
      <c r="UZ42" s="37"/>
      <c r="VA42" s="38" t="str">
        <f t="shared" ca="1" si="732"/>
        <v/>
      </c>
      <c r="VB42" s="38" t="str">
        <f t="shared" ca="1" si="733"/>
        <v/>
      </c>
      <c r="VC42" s="40" t="str">
        <f t="shared" ca="1" si="734"/>
        <v/>
      </c>
      <c r="VD42" s="37"/>
      <c r="VE42" s="38" t="str">
        <f t="shared" ca="1" si="735"/>
        <v/>
      </c>
      <c r="VF42" s="38" t="str">
        <f t="shared" ca="1" si="736"/>
        <v/>
      </c>
      <c r="VG42" s="40" t="str">
        <f t="shared" ca="1" si="737"/>
        <v/>
      </c>
      <c r="VH42" s="37"/>
      <c r="VI42" s="38" t="str">
        <f t="shared" ca="1" si="738"/>
        <v/>
      </c>
      <c r="VJ42" s="38" t="str">
        <f t="shared" ca="1" si="739"/>
        <v/>
      </c>
      <c r="VK42" s="40" t="str">
        <f t="shared" ca="1" si="740"/>
        <v/>
      </c>
      <c r="VL42" s="37"/>
      <c r="VM42" s="38" t="str">
        <f t="shared" ca="1" si="741"/>
        <v/>
      </c>
      <c r="VN42" s="38" t="str">
        <f t="shared" ca="1" si="742"/>
        <v/>
      </c>
      <c r="VO42" s="40" t="str">
        <f t="shared" ca="1" si="743"/>
        <v/>
      </c>
      <c r="VP42" s="37"/>
      <c r="VQ42" s="38" t="str">
        <f t="shared" ca="1" si="744"/>
        <v/>
      </c>
      <c r="VR42" s="38" t="str">
        <f t="shared" ca="1" si="745"/>
        <v/>
      </c>
      <c r="VS42" s="40" t="str">
        <f t="shared" ca="1" si="746"/>
        <v/>
      </c>
      <c r="VT42" s="37"/>
      <c r="VU42" s="38" t="str">
        <f t="shared" ca="1" si="747"/>
        <v/>
      </c>
      <c r="VV42" s="38" t="str">
        <f t="shared" ca="1" si="748"/>
        <v/>
      </c>
      <c r="VW42" s="40" t="str">
        <f t="shared" ca="1" si="749"/>
        <v/>
      </c>
      <c r="VX42" s="37"/>
      <c r="VY42" s="38"/>
      <c r="VZ42" s="38"/>
      <c r="WA42" s="40"/>
      <c r="WB42" s="37"/>
      <c r="WC42" s="38" t="str">
        <f t="shared" ca="1" si="750"/>
        <v/>
      </c>
      <c r="WD42" s="38" t="str">
        <f t="shared" ca="1" si="751"/>
        <v/>
      </c>
      <c r="WE42" s="40" t="str">
        <f t="shared" ca="1" si="752"/>
        <v/>
      </c>
      <c r="WF42" s="37"/>
      <c r="WG42" s="38" t="str">
        <f t="shared" ca="1" si="753"/>
        <v/>
      </c>
      <c r="WH42" s="38" t="str">
        <f t="shared" ca="1" si="754"/>
        <v/>
      </c>
      <c r="WI42" s="40" t="str">
        <f t="shared" ca="1" si="755"/>
        <v/>
      </c>
      <c r="WJ42" s="37"/>
      <c r="WK42" s="38" t="str">
        <f t="shared" ca="1" si="756"/>
        <v/>
      </c>
      <c r="WL42" s="38" t="str">
        <f t="shared" ca="1" si="757"/>
        <v/>
      </c>
      <c r="WM42" s="40" t="str">
        <f t="shared" ca="1" si="758"/>
        <v/>
      </c>
      <c r="WN42" s="37"/>
      <c r="WO42" s="38" t="str">
        <f t="shared" ca="1" si="759"/>
        <v/>
      </c>
      <c r="WP42" s="38" t="str">
        <f t="shared" ca="1" si="760"/>
        <v/>
      </c>
      <c r="WQ42" s="40" t="str">
        <f t="shared" ca="1" si="761"/>
        <v/>
      </c>
      <c r="WR42" s="37"/>
      <c r="WS42" s="38" t="str">
        <f t="shared" ca="1" si="762"/>
        <v/>
      </c>
      <c r="WT42" s="38" t="str">
        <f t="shared" ca="1" si="763"/>
        <v/>
      </c>
      <c r="WU42" s="40" t="str">
        <f t="shared" ca="1" si="764"/>
        <v/>
      </c>
      <c r="WV42" s="37"/>
      <c r="WW42" s="38" t="str">
        <f t="shared" ca="1" si="765"/>
        <v/>
      </c>
      <c r="WX42" s="38" t="str">
        <f t="shared" ca="1" si="766"/>
        <v/>
      </c>
      <c r="WY42" s="40" t="str">
        <f t="shared" ca="1" si="767"/>
        <v/>
      </c>
      <c r="WZ42" s="37"/>
      <c r="XA42" s="38" t="str">
        <f t="shared" ca="1" si="768"/>
        <v/>
      </c>
      <c r="XB42" s="38" t="str">
        <f t="shared" ca="1" si="769"/>
        <v/>
      </c>
      <c r="XC42" s="40" t="str">
        <f t="shared" ca="1" si="770"/>
        <v/>
      </c>
      <c r="XD42" s="37"/>
      <c r="XE42" s="38" t="str">
        <f t="shared" ca="1" si="771"/>
        <v/>
      </c>
      <c r="XF42" s="38" t="str">
        <f t="shared" ca="1" si="772"/>
        <v/>
      </c>
      <c r="XG42" s="40" t="str">
        <f t="shared" ca="1" si="773"/>
        <v/>
      </c>
      <c r="XH42" s="37"/>
      <c r="XI42" s="38" t="str">
        <f t="shared" ca="1" si="774"/>
        <v/>
      </c>
      <c r="XJ42" s="38" t="str">
        <f t="shared" ca="1" si="775"/>
        <v/>
      </c>
      <c r="XK42" s="40" t="str">
        <f t="shared" ca="1" si="776"/>
        <v/>
      </c>
      <c r="XL42" s="37"/>
      <c r="XM42" s="38" t="str">
        <f t="shared" ca="1" si="777"/>
        <v/>
      </c>
      <c r="XN42" s="38" t="str">
        <f t="shared" ca="1" si="778"/>
        <v/>
      </c>
      <c r="XO42" s="40" t="str">
        <f t="shared" ca="1" si="779"/>
        <v/>
      </c>
      <c r="XP42" s="37"/>
      <c r="XQ42" s="38" t="str">
        <f t="shared" ca="1" si="780"/>
        <v/>
      </c>
      <c r="XR42" s="38" t="str">
        <f t="shared" ca="1" si="781"/>
        <v/>
      </c>
      <c r="XS42" s="40" t="str">
        <f t="shared" ca="1" si="782"/>
        <v/>
      </c>
      <c r="XT42" s="37"/>
      <c r="XU42" s="38" t="str">
        <f t="shared" ca="1" si="783"/>
        <v/>
      </c>
      <c r="XV42" s="38" t="str">
        <f t="shared" ca="1" si="784"/>
        <v/>
      </c>
      <c r="XW42" s="40" t="str">
        <f t="shared" ca="1" si="785"/>
        <v/>
      </c>
      <c r="XX42" s="37"/>
      <c r="XY42" s="38" t="str">
        <f t="shared" ca="1" si="786"/>
        <v/>
      </c>
      <c r="XZ42" s="38" t="str">
        <f t="shared" ca="1" si="787"/>
        <v/>
      </c>
      <c r="YA42" s="40" t="str">
        <f t="shared" ca="1" si="788"/>
        <v/>
      </c>
      <c r="YB42" s="37"/>
      <c r="YC42" s="38" t="str">
        <f t="shared" ca="1" si="789"/>
        <v/>
      </c>
      <c r="YD42" s="38" t="str">
        <f t="shared" ca="1" si="790"/>
        <v/>
      </c>
      <c r="YE42" s="40" t="str">
        <f t="shared" ca="1" si="791"/>
        <v/>
      </c>
      <c r="YF42" s="37"/>
      <c r="YG42" s="38" t="str">
        <f t="shared" ca="1" si="792"/>
        <v/>
      </c>
      <c r="YH42" s="38" t="str">
        <f t="shared" ca="1" si="793"/>
        <v/>
      </c>
      <c r="YI42" s="40" t="str">
        <f t="shared" ca="1" si="794"/>
        <v/>
      </c>
      <c r="YJ42" s="37"/>
      <c r="YK42" s="38" t="str">
        <f t="shared" ca="1" si="795"/>
        <v/>
      </c>
      <c r="YL42" s="38" t="str">
        <f t="shared" ca="1" si="796"/>
        <v/>
      </c>
      <c r="YM42" s="40" t="str">
        <f t="shared" ca="1" si="797"/>
        <v/>
      </c>
      <c r="YN42" s="37"/>
      <c r="YO42" s="38" t="str">
        <f t="shared" ca="1" si="798"/>
        <v/>
      </c>
      <c r="YP42" s="38" t="str">
        <f t="shared" ca="1" si="799"/>
        <v/>
      </c>
      <c r="YQ42" s="40" t="str">
        <f t="shared" ca="1" si="800"/>
        <v/>
      </c>
      <c r="YR42" s="37"/>
      <c r="YS42" s="38" t="str">
        <f t="shared" ca="1" si="801"/>
        <v/>
      </c>
      <c r="YT42" s="38" t="str">
        <f t="shared" ca="1" si="802"/>
        <v/>
      </c>
      <c r="YU42" s="40" t="str">
        <f t="shared" ca="1" si="803"/>
        <v/>
      </c>
      <c r="YV42" s="37"/>
      <c r="YW42" s="38" t="str">
        <f t="shared" ca="1" si="804"/>
        <v/>
      </c>
      <c r="YX42" s="38" t="str">
        <f t="shared" ca="1" si="805"/>
        <v/>
      </c>
      <c r="YY42" s="40" t="str">
        <f t="shared" ca="1" si="806"/>
        <v/>
      </c>
      <c r="YZ42" s="37"/>
      <c r="ZA42" s="38" t="str">
        <f t="shared" ca="1" si="807"/>
        <v/>
      </c>
      <c r="ZB42" s="38" t="str">
        <f t="shared" ca="1" si="808"/>
        <v/>
      </c>
      <c r="ZC42" s="40" t="str">
        <f t="shared" ca="1" si="809"/>
        <v/>
      </c>
      <c r="ZD42" s="37"/>
      <c r="ZE42" s="38" t="str">
        <f t="shared" ca="1" si="810"/>
        <v/>
      </c>
      <c r="ZF42" s="38" t="str">
        <f t="shared" ca="1" si="811"/>
        <v/>
      </c>
      <c r="ZG42" s="40" t="str">
        <f t="shared" ca="1" si="812"/>
        <v/>
      </c>
      <c r="ZH42" s="37"/>
      <c r="ZI42" s="38" t="str">
        <f t="shared" ca="1" si="813"/>
        <v/>
      </c>
      <c r="ZJ42" s="38" t="str">
        <f t="shared" ca="1" si="814"/>
        <v/>
      </c>
      <c r="ZK42" s="40" t="str">
        <f t="shared" ca="1" si="815"/>
        <v/>
      </c>
      <c r="ZL42" s="37"/>
      <c r="ZM42" s="38" t="str">
        <f t="shared" ca="1" si="816"/>
        <v/>
      </c>
      <c r="ZN42" s="38" t="str">
        <f t="shared" ca="1" si="817"/>
        <v/>
      </c>
      <c r="ZO42" s="40" t="str">
        <f t="shared" ca="1" si="818"/>
        <v/>
      </c>
      <c r="ZP42" s="37"/>
      <c r="ZQ42" s="38" t="str">
        <f t="shared" ca="1" si="819"/>
        <v/>
      </c>
      <c r="ZR42" s="38" t="str">
        <f t="shared" ca="1" si="820"/>
        <v/>
      </c>
      <c r="ZS42" s="40" t="str">
        <f t="shared" ca="1" si="821"/>
        <v/>
      </c>
      <c r="ZT42" s="37"/>
      <c r="ZU42" s="38" t="str">
        <f t="shared" ca="1" si="822"/>
        <v/>
      </c>
      <c r="ZV42" s="38" t="str">
        <f t="shared" ca="1" si="823"/>
        <v/>
      </c>
      <c r="ZW42" s="40" t="str">
        <f t="shared" ca="1" si="824"/>
        <v/>
      </c>
      <c r="ZX42" s="37"/>
      <c r="ZY42" s="38" t="str">
        <f t="shared" ca="1" si="825"/>
        <v/>
      </c>
      <c r="ZZ42" s="38" t="str">
        <f t="shared" ca="1" si="826"/>
        <v/>
      </c>
      <c r="AAA42" s="40" t="str">
        <f t="shared" ca="1" si="827"/>
        <v/>
      </c>
      <c r="AAB42" s="37"/>
      <c r="AAC42" s="38" t="str">
        <f t="shared" ca="1" si="828"/>
        <v/>
      </c>
      <c r="AAD42" s="38" t="str">
        <f t="shared" ca="1" si="829"/>
        <v/>
      </c>
      <c r="AAE42" s="40" t="str">
        <f t="shared" ca="1" si="830"/>
        <v/>
      </c>
      <c r="AAF42" s="37"/>
      <c r="AAG42" s="38" t="str">
        <f t="shared" ca="1" si="831"/>
        <v/>
      </c>
      <c r="AAH42" s="38" t="str">
        <f t="shared" ca="1" si="832"/>
        <v/>
      </c>
      <c r="AAI42" s="40" t="str">
        <f t="shared" ca="1" si="833"/>
        <v/>
      </c>
      <c r="AAJ42" s="37"/>
      <c r="AAK42" s="38" t="str">
        <f t="shared" ca="1" si="834"/>
        <v/>
      </c>
      <c r="AAL42" s="38" t="str">
        <f t="shared" ca="1" si="835"/>
        <v/>
      </c>
      <c r="AAM42" s="40" t="str">
        <f t="shared" ca="1" si="836"/>
        <v/>
      </c>
      <c r="AAN42" s="37"/>
      <c r="AAO42" s="38" t="str">
        <f t="shared" ca="1" si="837"/>
        <v/>
      </c>
      <c r="AAP42" s="38" t="str">
        <f t="shared" ca="1" si="838"/>
        <v/>
      </c>
      <c r="AAQ42" s="40" t="str">
        <f t="shared" ca="1" si="839"/>
        <v/>
      </c>
      <c r="AAR42" s="37"/>
      <c r="AAS42" s="38" t="str">
        <f t="shared" ca="1" si="840"/>
        <v/>
      </c>
      <c r="AAT42" s="38" t="str">
        <f t="shared" ca="1" si="841"/>
        <v/>
      </c>
      <c r="AAU42" s="40" t="str">
        <f t="shared" ca="1" si="842"/>
        <v/>
      </c>
      <c r="AAV42" s="37"/>
      <c r="AAW42" s="38" t="str">
        <f t="shared" ca="1" si="843"/>
        <v/>
      </c>
      <c r="AAX42" s="38" t="str">
        <f t="shared" ca="1" si="844"/>
        <v/>
      </c>
      <c r="AAY42" s="40" t="str">
        <f t="shared" ca="1" si="845"/>
        <v/>
      </c>
      <c r="AAZ42" s="37"/>
      <c r="ABA42" s="38" t="str">
        <f t="shared" ca="1" si="846"/>
        <v/>
      </c>
      <c r="ABB42" s="38" t="str">
        <f t="shared" ca="1" si="847"/>
        <v/>
      </c>
      <c r="ABC42" s="40" t="str">
        <f t="shared" ca="1" si="848"/>
        <v/>
      </c>
      <c r="ABD42" s="37"/>
      <c r="ABE42" s="38" t="str">
        <f t="shared" ca="1" si="849"/>
        <v/>
      </c>
      <c r="ABF42" s="38" t="str">
        <f t="shared" ca="1" si="850"/>
        <v/>
      </c>
      <c r="ABG42" s="40" t="str">
        <f t="shared" ca="1" si="851"/>
        <v/>
      </c>
      <c r="ABH42" s="37"/>
      <c r="ABI42" s="38" t="str">
        <f t="shared" ca="1" si="852"/>
        <v/>
      </c>
      <c r="ABJ42" s="38" t="str">
        <f t="shared" ca="1" si="853"/>
        <v/>
      </c>
      <c r="ABK42" s="40" t="str">
        <f t="shared" ca="1" si="854"/>
        <v/>
      </c>
      <c r="ABL42" s="37"/>
      <c r="ABM42" s="38" t="str">
        <f t="shared" ca="1" si="855"/>
        <v/>
      </c>
      <c r="ABN42" s="38" t="str">
        <f t="shared" ca="1" si="856"/>
        <v/>
      </c>
      <c r="ABO42" s="40" t="str">
        <f t="shared" ca="1" si="857"/>
        <v/>
      </c>
      <c r="ABP42" s="37"/>
      <c r="ABQ42" s="38" t="str">
        <f t="shared" ca="1" si="858"/>
        <v/>
      </c>
      <c r="ABR42" s="38" t="str">
        <f t="shared" ca="1" si="859"/>
        <v/>
      </c>
      <c r="ABS42" s="40" t="str">
        <f t="shared" ca="1" si="860"/>
        <v/>
      </c>
      <c r="ABT42" s="37"/>
      <c r="ABU42" s="38" t="str">
        <f t="shared" ca="1" si="861"/>
        <v/>
      </c>
      <c r="ABV42" s="38" t="str">
        <f t="shared" ca="1" si="862"/>
        <v/>
      </c>
      <c r="ABW42" s="40" t="str">
        <f t="shared" ca="1" si="863"/>
        <v/>
      </c>
      <c r="ABX42" s="37"/>
      <c r="ABY42" s="38" t="str">
        <f t="shared" ca="1" si="864"/>
        <v/>
      </c>
      <c r="ABZ42" s="38" t="str">
        <f t="shared" ca="1" si="865"/>
        <v/>
      </c>
      <c r="ACA42" s="40" t="str">
        <f t="shared" ca="1" si="866"/>
        <v/>
      </c>
      <c r="ACB42" s="37"/>
      <c r="ACC42" s="38" t="str">
        <f t="shared" ca="1" si="867"/>
        <v/>
      </c>
      <c r="ACD42" s="38" t="str">
        <f t="shared" ca="1" si="868"/>
        <v/>
      </c>
      <c r="ACE42" s="40" t="str">
        <f t="shared" ca="1" si="869"/>
        <v/>
      </c>
      <c r="ACF42" s="37"/>
      <c r="ACG42" s="38" t="str">
        <f t="shared" ca="1" si="870"/>
        <v/>
      </c>
      <c r="ACH42" s="38" t="str">
        <f t="shared" ca="1" si="871"/>
        <v/>
      </c>
      <c r="ACI42" s="40" t="str">
        <f t="shared" ca="1" si="872"/>
        <v/>
      </c>
      <c r="ACJ42" s="37"/>
      <c r="ACK42" s="38" t="str">
        <f t="shared" ca="1" si="873"/>
        <v/>
      </c>
      <c r="ACL42" s="38" t="str">
        <f t="shared" ca="1" si="874"/>
        <v/>
      </c>
      <c r="ACM42" s="40" t="str">
        <f t="shared" ca="1" si="875"/>
        <v/>
      </c>
      <c r="ACN42" s="37"/>
      <c r="ACO42" s="38" t="str">
        <f t="shared" ca="1" si="876"/>
        <v/>
      </c>
      <c r="ACP42" s="38" t="str">
        <f t="shared" ca="1" si="877"/>
        <v/>
      </c>
      <c r="ACQ42" s="40" t="str">
        <f t="shared" ca="1" si="878"/>
        <v/>
      </c>
      <c r="ACR42" s="37"/>
      <c r="ACS42" s="38" t="str">
        <f t="shared" ca="1" si="879"/>
        <v/>
      </c>
      <c r="ACT42" s="38" t="str">
        <f t="shared" ca="1" si="880"/>
        <v/>
      </c>
      <c r="ACU42" s="40" t="str">
        <f t="shared" ca="1" si="881"/>
        <v/>
      </c>
      <c r="ACV42" s="37"/>
      <c r="ACW42" s="38" t="str">
        <f t="shared" ca="1" si="882"/>
        <v/>
      </c>
      <c r="ACX42" s="38" t="str">
        <f t="shared" ca="1" si="883"/>
        <v/>
      </c>
      <c r="ACY42" s="40" t="str">
        <f t="shared" ca="1" si="884"/>
        <v/>
      </c>
      <c r="ACZ42" s="37"/>
      <c r="ADA42" s="38" t="str">
        <f t="shared" ca="1" si="885"/>
        <v/>
      </c>
      <c r="ADB42" s="38" t="str">
        <f t="shared" ca="1" si="886"/>
        <v/>
      </c>
      <c r="ADC42" s="40" t="str">
        <f t="shared" ca="1" si="887"/>
        <v/>
      </c>
      <c r="ADD42" s="37"/>
      <c r="ADE42" s="38" t="str">
        <f t="shared" ca="1" si="888"/>
        <v/>
      </c>
      <c r="ADF42" s="38" t="str">
        <f t="shared" ca="1" si="889"/>
        <v/>
      </c>
      <c r="ADG42" s="40" t="str">
        <f t="shared" ca="1" si="890"/>
        <v/>
      </c>
      <c r="ADH42" s="37"/>
      <c r="ADI42" s="38" t="str">
        <f t="shared" ca="1" si="891"/>
        <v/>
      </c>
      <c r="ADJ42" s="38" t="str">
        <f t="shared" ca="1" si="892"/>
        <v/>
      </c>
      <c r="ADK42" s="40" t="str">
        <f t="shared" ca="1" si="893"/>
        <v/>
      </c>
      <c r="ADL42" s="37"/>
      <c r="ADM42" s="38" t="str">
        <f t="shared" ca="1" si="894"/>
        <v/>
      </c>
      <c r="ADN42" s="38" t="str">
        <f t="shared" ca="1" si="895"/>
        <v/>
      </c>
      <c r="ADO42" s="40" t="str">
        <f t="shared" ca="1" si="896"/>
        <v/>
      </c>
      <c r="ADP42" s="37"/>
      <c r="ADQ42" s="38" t="str">
        <f t="shared" ca="1" si="897"/>
        <v/>
      </c>
      <c r="ADR42" s="38" t="str">
        <f t="shared" ca="1" si="898"/>
        <v/>
      </c>
      <c r="ADS42" s="40" t="str">
        <f t="shared" ca="1" si="899"/>
        <v/>
      </c>
      <c r="ADT42" s="37"/>
      <c r="ADU42" s="38" t="str">
        <f t="shared" ca="1" si="900"/>
        <v/>
      </c>
      <c r="ADV42" s="38" t="str">
        <f t="shared" ca="1" si="901"/>
        <v/>
      </c>
      <c r="ADW42" s="40" t="str">
        <f t="shared" ca="1" si="902"/>
        <v/>
      </c>
      <c r="ADX42" s="37"/>
      <c r="ADY42" s="38" t="str">
        <f t="shared" ca="1" si="903"/>
        <v/>
      </c>
      <c r="ADZ42" s="38" t="str">
        <f t="shared" ca="1" si="904"/>
        <v/>
      </c>
      <c r="AEA42" s="40" t="str">
        <f t="shared" ca="1" si="905"/>
        <v/>
      </c>
      <c r="AEB42" s="37"/>
      <c r="AEC42" s="38" t="str">
        <f t="shared" ca="1" si="906"/>
        <v/>
      </c>
      <c r="AED42" s="38" t="str">
        <f t="shared" ca="1" si="907"/>
        <v/>
      </c>
      <c r="AEE42" s="40" t="str">
        <f t="shared" ca="1" si="908"/>
        <v/>
      </c>
      <c r="AEF42" s="37"/>
      <c r="AEG42" s="38" t="str">
        <f t="shared" ca="1" si="909"/>
        <v/>
      </c>
      <c r="AEH42" s="38" t="str">
        <f t="shared" ca="1" si="910"/>
        <v/>
      </c>
      <c r="AEI42" s="40" t="str">
        <f t="shared" ca="1" si="911"/>
        <v/>
      </c>
      <c r="AEJ42" s="37"/>
      <c r="AEK42" s="38" t="str">
        <f t="shared" ca="1" si="912"/>
        <v/>
      </c>
      <c r="AEL42" s="38" t="str">
        <f t="shared" ca="1" si="913"/>
        <v/>
      </c>
      <c r="AEM42" s="40" t="str">
        <f t="shared" ca="1" si="914"/>
        <v/>
      </c>
      <c r="AEN42" s="37"/>
      <c r="AEO42" s="38" t="str">
        <f t="shared" ca="1" si="915"/>
        <v/>
      </c>
      <c r="AEP42" s="38" t="str">
        <f t="shared" ca="1" si="916"/>
        <v/>
      </c>
      <c r="AEQ42" s="40" t="str">
        <f t="shared" ca="1" si="917"/>
        <v/>
      </c>
      <c r="AER42" s="37"/>
      <c r="AES42" s="38" t="str">
        <f t="shared" ca="1" si="918"/>
        <v/>
      </c>
      <c r="AET42" s="38" t="str">
        <f t="shared" ca="1" si="919"/>
        <v/>
      </c>
      <c r="AEU42" s="40" t="str">
        <f t="shared" ca="1" si="920"/>
        <v/>
      </c>
      <c r="AEV42" s="37"/>
      <c r="AEW42" s="38" t="str">
        <f t="shared" ca="1" si="921"/>
        <v/>
      </c>
      <c r="AEX42" s="38" t="str">
        <f t="shared" ca="1" si="922"/>
        <v/>
      </c>
      <c r="AEY42" s="40" t="str">
        <f t="shared" ca="1" si="923"/>
        <v/>
      </c>
      <c r="AEZ42" s="37"/>
      <c r="AFA42" s="38" t="str">
        <f t="shared" ca="1" si="924"/>
        <v/>
      </c>
      <c r="AFB42" s="38" t="str">
        <f t="shared" ca="1" si="925"/>
        <v/>
      </c>
      <c r="AFC42" s="40" t="str">
        <f t="shared" ca="1" si="926"/>
        <v/>
      </c>
      <c r="AFD42" s="37"/>
      <c r="AFE42" s="38" t="str">
        <f t="shared" ca="1" si="927"/>
        <v/>
      </c>
      <c r="AFF42" s="38" t="str">
        <f t="shared" ca="1" si="928"/>
        <v/>
      </c>
      <c r="AFG42" s="40" t="str">
        <f t="shared" ca="1" si="929"/>
        <v/>
      </c>
      <c r="AFH42" s="37"/>
      <c r="AFI42" s="38" t="str">
        <f t="shared" ca="1" si="930"/>
        <v/>
      </c>
      <c r="AFJ42" s="38" t="str">
        <f t="shared" ca="1" si="931"/>
        <v/>
      </c>
      <c r="AFK42" s="40" t="str">
        <f t="shared" ca="1" si="932"/>
        <v/>
      </c>
      <c r="AFL42" s="37"/>
      <c r="AFM42" s="38" t="str">
        <f t="shared" ca="1" si="933"/>
        <v/>
      </c>
      <c r="AFN42" s="38" t="str">
        <f t="shared" ca="1" si="934"/>
        <v/>
      </c>
      <c r="AFO42" s="40" t="str">
        <f t="shared" ca="1" si="935"/>
        <v/>
      </c>
      <c r="AFP42" s="37"/>
      <c r="AFQ42" s="38" t="str">
        <f t="shared" ca="1" si="936"/>
        <v/>
      </c>
      <c r="AFR42" s="38" t="str">
        <f t="shared" ca="1" si="937"/>
        <v/>
      </c>
      <c r="AFS42" s="40" t="str">
        <f t="shared" ca="1" si="938"/>
        <v/>
      </c>
      <c r="AFT42" s="37"/>
      <c r="AFU42" s="38" t="str">
        <f t="shared" ca="1" si="939"/>
        <v/>
      </c>
      <c r="AFV42" s="38" t="str">
        <f t="shared" ca="1" si="940"/>
        <v/>
      </c>
      <c r="AFW42" s="40" t="str">
        <f t="shared" ca="1" si="941"/>
        <v/>
      </c>
      <c r="AFX42" s="37"/>
      <c r="AFY42" s="38" t="str">
        <f t="shared" ca="1" si="942"/>
        <v/>
      </c>
      <c r="AFZ42" s="38" t="str">
        <f t="shared" ca="1" si="943"/>
        <v/>
      </c>
      <c r="AGA42" s="40" t="str">
        <f t="shared" ca="1" si="944"/>
        <v/>
      </c>
      <c r="AGB42" s="37"/>
      <c r="AGC42" s="38" t="str">
        <f t="shared" ca="1" si="945"/>
        <v/>
      </c>
      <c r="AGD42" s="38" t="str">
        <f t="shared" ca="1" si="946"/>
        <v/>
      </c>
      <c r="AGE42" s="40" t="str">
        <f t="shared" ca="1" si="947"/>
        <v/>
      </c>
      <c r="AGF42" s="37"/>
      <c r="AGG42" s="38" t="str">
        <f t="shared" ca="1" si="948"/>
        <v/>
      </c>
      <c r="AGH42" s="38" t="str">
        <f t="shared" ca="1" si="949"/>
        <v/>
      </c>
      <c r="AGI42" s="40" t="str">
        <f t="shared" ca="1" si="950"/>
        <v/>
      </c>
      <c r="AGJ42" s="37"/>
      <c r="AGK42" s="38" t="str">
        <f t="shared" ca="1" si="951"/>
        <v/>
      </c>
      <c r="AGL42" s="38" t="str">
        <f t="shared" ca="1" si="952"/>
        <v/>
      </c>
      <c r="AGM42" s="40" t="str">
        <f t="shared" ca="1" si="953"/>
        <v/>
      </c>
      <c r="AGN42" s="37"/>
      <c r="AGO42" s="38" t="str">
        <f t="shared" ca="1" si="954"/>
        <v/>
      </c>
      <c r="AGP42" s="38" t="str">
        <f t="shared" ca="1" si="955"/>
        <v/>
      </c>
      <c r="AGQ42" s="40" t="str">
        <f t="shared" ca="1" si="956"/>
        <v/>
      </c>
      <c r="AGR42" s="37"/>
      <c r="AGS42" s="38" t="str">
        <f t="shared" ca="1" si="957"/>
        <v/>
      </c>
      <c r="AGT42" s="38" t="str">
        <f t="shared" ca="1" si="958"/>
        <v/>
      </c>
      <c r="AGU42" s="40" t="str">
        <f t="shared" ca="1" si="959"/>
        <v/>
      </c>
      <c r="AGV42" s="37"/>
      <c r="AGW42" s="38" t="str">
        <f t="shared" ca="1" si="960"/>
        <v/>
      </c>
      <c r="AGX42" s="38" t="str">
        <f t="shared" ca="1" si="961"/>
        <v/>
      </c>
      <c r="AGY42" s="40" t="str">
        <f t="shared" ca="1" si="962"/>
        <v/>
      </c>
      <c r="AGZ42" s="37"/>
      <c r="AHA42" s="38" t="str">
        <f t="shared" ca="1" si="963"/>
        <v/>
      </c>
      <c r="AHB42" s="38" t="str">
        <f t="shared" ca="1" si="964"/>
        <v/>
      </c>
      <c r="AHC42" s="40" t="str">
        <f t="shared" ca="1" si="965"/>
        <v/>
      </c>
      <c r="AHD42" s="37"/>
      <c r="AHE42" s="38" t="str">
        <f t="shared" ca="1" si="966"/>
        <v/>
      </c>
      <c r="AHF42" s="38" t="str">
        <f t="shared" ca="1" si="967"/>
        <v/>
      </c>
      <c r="AHG42" s="40" t="str">
        <f t="shared" ca="1" si="968"/>
        <v/>
      </c>
      <c r="AHH42" s="37"/>
      <c r="AHI42" s="38" t="str">
        <f t="shared" ca="1" si="969"/>
        <v/>
      </c>
      <c r="AHJ42" s="38" t="str">
        <f t="shared" ca="1" si="970"/>
        <v/>
      </c>
      <c r="AHK42" s="40" t="str">
        <f t="shared" ca="1" si="971"/>
        <v/>
      </c>
      <c r="AHL42" s="37"/>
      <c r="AHM42" s="38" t="str">
        <f t="shared" ca="1" si="972"/>
        <v/>
      </c>
      <c r="AHN42" s="38" t="str">
        <f t="shared" ca="1" si="973"/>
        <v/>
      </c>
      <c r="AHO42" s="40" t="str">
        <f t="shared" ca="1" si="974"/>
        <v/>
      </c>
      <c r="AHP42" s="37"/>
      <c r="AHQ42" s="38" t="str">
        <f t="shared" ca="1" si="975"/>
        <v/>
      </c>
      <c r="AHR42" s="38" t="str">
        <f t="shared" ca="1" si="976"/>
        <v/>
      </c>
      <c r="AHS42" s="40" t="str">
        <f t="shared" ca="1" si="977"/>
        <v/>
      </c>
      <c r="AHT42" s="37"/>
      <c r="AHU42" s="38" t="str">
        <f t="shared" ca="1" si="978"/>
        <v/>
      </c>
      <c r="AHV42" s="38" t="str">
        <f t="shared" ca="1" si="979"/>
        <v/>
      </c>
      <c r="AHW42" s="40" t="str">
        <f t="shared" ca="1" si="980"/>
        <v/>
      </c>
      <c r="AHX42" s="37"/>
      <c r="AHY42" s="38" t="str">
        <f t="shared" ca="1" si="981"/>
        <v/>
      </c>
      <c r="AHZ42" s="38" t="str">
        <f t="shared" ca="1" si="982"/>
        <v/>
      </c>
      <c r="AIA42" s="40" t="str">
        <f t="shared" ca="1" si="983"/>
        <v/>
      </c>
      <c r="AIB42" s="37"/>
      <c r="AIC42" s="38" t="str">
        <f t="shared" ca="1" si="984"/>
        <v/>
      </c>
      <c r="AID42" s="38" t="str">
        <f t="shared" ca="1" si="985"/>
        <v/>
      </c>
      <c r="AIE42" s="40" t="str">
        <f t="shared" ca="1" si="986"/>
        <v/>
      </c>
    </row>
    <row r="43" spans="1:915" x14ac:dyDescent="0.3">
      <c r="A43" s="1">
        <f t="shared" ca="1" si="308"/>
        <v>42</v>
      </c>
      <c r="B43" s="1" t="s">
        <v>188</v>
      </c>
      <c r="C43" s="35">
        <f t="array" aca="1" ref="C43" ca="1">SUM(IF(MOD(COLUMN(D43:AIE43),4)=3,D43:AIE43,0))</f>
        <v>3.5</v>
      </c>
      <c r="D43" s="37"/>
      <c r="E43" s="38" t="str">
        <f t="shared" ca="1" si="309"/>
        <v/>
      </c>
      <c r="F43" s="38" t="str">
        <f t="shared" ca="1" si="310"/>
        <v/>
      </c>
      <c r="G43" s="40" t="str">
        <f t="shared" ca="1" si="311"/>
        <v/>
      </c>
      <c r="H43" s="37"/>
      <c r="I43" s="38" t="str">
        <f t="shared" ca="1" si="312"/>
        <v/>
      </c>
      <c r="J43" s="38" t="str">
        <f t="shared" ca="1" si="313"/>
        <v/>
      </c>
      <c r="K43" s="40" t="str">
        <f t="shared" ca="1" si="314"/>
        <v/>
      </c>
      <c r="L43" s="37"/>
      <c r="M43" s="38" t="str">
        <f t="shared" ca="1" si="315"/>
        <v/>
      </c>
      <c r="N43" s="38" t="str">
        <f t="shared" ca="1" si="316"/>
        <v/>
      </c>
      <c r="O43" s="40" t="str">
        <f t="shared" ca="1" si="317"/>
        <v/>
      </c>
      <c r="P43" s="37"/>
      <c r="Q43" s="38" t="str">
        <f t="shared" ca="1" si="318"/>
        <v/>
      </c>
      <c r="R43" s="38" t="str">
        <f t="shared" ca="1" si="319"/>
        <v/>
      </c>
      <c r="S43" s="40" t="str">
        <f t="shared" ca="1" si="320"/>
        <v/>
      </c>
      <c r="T43" s="37"/>
      <c r="U43" s="38" t="str">
        <f t="shared" ca="1" si="321"/>
        <v/>
      </c>
      <c r="V43" s="38" t="str">
        <f t="shared" ca="1" si="322"/>
        <v/>
      </c>
      <c r="W43" s="40" t="str">
        <f t="shared" ca="1" si="323"/>
        <v/>
      </c>
      <c r="X43" s="37"/>
      <c r="Y43" s="38" t="str">
        <f t="shared" ca="1" si="324"/>
        <v/>
      </c>
      <c r="Z43" s="38" t="str">
        <f t="shared" ca="1" si="325"/>
        <v/>
      </c>
      <c r="AA43" s="40" t="str">
        <f t="shared" ca="1" si="326"/>
        <v/>
      </c>
      <c r="AB43" s="37"/>
      <c r="AC43" s="38" t="str">
        <f t="shared" ca="1" si="327"/>
        <v/>
      </c>
      <c r="AD43" s="38" t="str">
        <f t="shared" ca="1" si="328"/>
        <v/>
      </c>
      <c r="AE43" s="40" t="str">
        <f t="shared" ca="1" si="329"/>
        <v/>
      </c>
      <c r="AF43" s="37"/>
      <c r="AG43" s="38" t="str">
        <f t="shared" ca="1" si="330"/>
        <v/>
      </c>
      <c r="AH43" s="38" t="str">
        <f t="shared" ca="1" si="331"/>
        <v/>
      </c>
      <c r="AI43" s="40" t="str">
        <f t="shared" ca="1" si="332"/>
        <v/>
      </c>
      <c r="AJ43" s="37"/>
      <c r="AK43" s="38" t="str">
        <f t="shared" ca="1" si="333"/>
        <v/>
      </c>
      <c r="AL43" s="38" t="str">
        <f t="shared" ca="1" si="334"/>
        <v/>
      </c>
      <c r="AM43" s="40" t="str">
        <f t="shared" ca="1" si="335"/>
        <v/>
      </c>
      <c r="AN43" s="37"/>
      <c r="AO43" s="38" t="str">
        <f t="shared" ca="1" si="336"/>
        <v/>
      </c>
      <c r="AP43" s="38" t="str">
        <f t="shared" ca="1" si="337"/>
        <v/>
      </c>
      <c r="AQ43" s="40" t="str">
        <f t="shared" ca="1" si="338"/>
        <v/>
      </c>
      <c r="AR43" s="37"/>
      <c r="AS43" s="38" t="str">
        <f t="shared" ca="1" si="339"/>
        <v/>
      </c>
      <c r="AT43" s="38" t="str">
        <f t="shared" ca="1" si="340"/>
        <v/>
      </c>
      <c r="AU43" s="40" t="str">
        <f t="shared" ca="1" si="341"/>
        <v/>
      </c>
      <c r="AV43" s="37"/>
      <c r="AW43" s="38" t="str">
        <f t="shared" ca="1" si="342"/>
        <v/>
      </c>
      <c r="AX43" s="38" t="str">
        <f t="shared" ca="1" si="343"/>
        <v/>
      </c>
      <c r="AY43" s="40" t="str">
        <f t="shared" ca="1" si="344"/>
        <v/>
      </c>
      <c r="AZ43" s="37"/>
      <c r="BA43" s="38" t="str">
        <f t="shared" ca="1" si="345"/>
        <v/>
      </c>
      <c r="BB43" s="38" t="str">
        <f t="shared" ca="1" si="346"/>
        <v/>
      </c>
      <c r="BC43" s="40" t="str">
        <f t="shared" ca="1" si="347"/>
        <v/>
      </c>
      <c r="BD43" s="37"/>
      <c r="BE43" s="38" t="str">
        <f t="shared" ca="1" si="348"/>
        <v/>
      </c>
      <c r="BF43" s="38" t="str">
        <f t="shared" ca="1" si="349"/>
        <v/>
      </c>
      <c r="BG43" s="40" t="str">
        <f t="shared" ca="1" si="350"/>
        <v/>
      </c>
      <c r="BH43" s="37"/>
      <c r="BI43" s="38" t="str">
        <f t="shared" ca="1" si="351"/>
        <v/>
      </c>
      <c r="BJ43" s="38" t="str">
        <f t="shared" ca="1" si="352"/>
        <v/>
      </c>
      <c r="BK43" s="40" t="str">
        <f t="shared" ca="1" si="353"/>
        <v/>
      </c>
      <c r="BL43" s="37"/>
      <c r="BM43" s="38" t="str">
        <f t="shared" ca="1" si="354"/>
        <v/>
      </c>
      <c r="BN43" s="38" t="str">
        <f t="shared" ca="1" si="355"/>
        <v/>
      </c>
      <c r="BO43" s="40" t="str">
        <f t="shared" ca="1" si="356"/>
        <v/>
      </c>
      <c r="BP43" s="37"/>
      <c r="BQ43" s="38" t="str">
        <f t="shared" ca="1" si="357"/>
        <v/>
      </c>
      <c r="BR43" s="38" t="str">
        <f t="shared" ca="1" si="358"/>
        <v/>
      </c>
      <c r="BS43" s="40" t="str">
        <f t="shared" ca="1" si="359"/>
        <v/>
      </c>
      <c r="BT43" s="37"/>
      <c r="BU43" s="38" t="str">
        <f t="shared" ca="1" si="360"/>
        <v/>
      </c>
      <c r="BV43" s="38" t="str">
        <f t="shared" ca="1" si="361"/>
        <v/>
      </c>
      <c r="BW43" s="40" t="str">
        <f t="shared" ca="1" si="362"/>
        <v/>
      </c>
      <c r="BX43" s="37"/>
      <c r="BY43" s="38" t="str">
        <f t="shared" ca="1" si="363"/>
        <v/>
      </c>
      <c r="BZ43" s="38" t="str">
        <f t="shared" ca="1" si="364"/>
        <v/>
      </c>
      <c r="CA43" s="40" t="str">
        <f t="shared" ca="1" si="365"/>
        <v/>
      </c>
      <c r="CB43" s="37"/>
      <c r="CC43" s="38" t="str">
        <f t="shared" ca="1" si="366"/>
        <v/>
      </c>
      <c r="CD43" s="38" t="str">
        <f t="shared" ca="1" si="367"/>
        <v/>
      </c>
      <c r="CE43" s="40" t="str">
        <f t="shared" ca="1" si="368"/>
        <v/>
      </c>
      <c r="CF43" s="37"/>
      <c r="CG43" s="38" t="str">
        <f t="shared" ca="1" si="369"/>
        <v/>
      </c>
      <c r="CH43" s="38" t="str">
        <f t="shared" ca="1" si="370"/>
        <v/>
      </c>
      <c r="CI43" s="40" t="str">
        <f t="shared" ca="1" si="371"/>
        <v/>
      </c>
      <c r="CJ43" s="37"/>
      <c r="CK43" s="38" t="str">
        <f t="shared" ca="1" si="372"/>
        <v/>
      </c>
      <c r="CL43" s="38" t="str">
        <f t="shared" ca="1" si="373"/>
        <v/>
      </c>
      <c r="CM43" s="40" t="str">
        <f t="shared" ca="1" si="374"/>
        <v/>
      </c>
      <c r="CN43" s="37"/>
      <c r="CO43" s="38" t="str">
        <f t="shared" ca="1" si="375"/>
        <v/>
      </c>
      <c r="CP43" s="38" t="str">
        <f t="shared" ca="1" si="376"/>
        <v/>
      </c>
      <c r="CQ43" s="40" t="str">
        <f t="shared" ca="1" si="377"/>
        <v/>
      </c>
      <c r="CR43" s="37"/>
      <c r="CS43" s="38" t="str">
        <f t="shared" ca="1" si="378"/>
        <v/>
      </c>
      <c r="CT43" s="38" t="str">
        <f t="shared" ca="1" si="379"/>
        <v/>
      </c>
      <c r="CU43" s="40" t="str">
        <f t="shared" ca="1" si="380"/>
        <v/>
      </c>
      <c r="CV43" s="37"/>
      <c r="CW43" s="38" t="str">
        <f t="shared" ca="1" si="381"/>
        <v/>
      </c>
      <c r="CX43" s="38" t="str">
        <f t="shared" ca="1" si="382"/>
        <v/>
      </c>
      <c r="CY43" s="40" t="str">
        <f t="shared" ca="1" si="383"/>
        <v/>
      </c>
      <c r="CZ43" s="37"/>
      <c r="DA43" s="38" t="str">
        <f t="shared" ca="1" si="384"/>
        <v/>
      </c>
      <c r="DB43" s="38" t="str">
        <f t="shared" ca="1" si="385"/>
        <v/>
      </c>
      <c r="DC43" s="40" t="str">
        <f t="shared" ca="1" si="386"/>
        <v/>
      </c>
      <c r="DD43" s="37"/>
      <c r="DE43" s="38" t="str">
        <f t="shared" ca="1" si="387"/>
        <v/>
      </c>
      <c r="DF43" s="38" t="str">
        <f t="shared" ca="1" si="388"/>
        <v/>
      </c>
      <c r="DG43" s="40" t="str">
        <f t="shared" ca="1" si="389"/>
        <v/>
      </c>
      <c r="DH43" s="37"/>
      <c r="DI43" s="38" t="str">
        <f t="shared" ca="1" si="390"/>
        <v/>
      </c>
      <c r="DJ43" s="38" t="str">
        <f t="shared" ca="1" si="391"/>
        <v/>
      </c>
      <c r="DK43" s="40" t="str">
        <f t="shared" ca="1" si="392"/>
        <v/>
      </c>
      <c r="DL43" s="37"/>
      <c r="DM43" s="38" t="str">
        <f t="shared" ca="1" si="393"/>
        <v/>
      </c>
      <c r="DN43" s="38" t="str">
        <f t="shared" ca="1" si="394"/>
        <v/>
      </c>
      <c r="DO43" s="40" t="str">
        <f t="shared" ca="1" si="395"/>
        <v/>
      </c>
      <c r="DP43" s="37"/>
      <c r="DQ43" s="38" t="str">
        <f t="shared" ca="1" si="396"/>
        <v/>
      </c>
      <c r="DR43" s="38" t="str">
        <f t="shared" ca="1" si="397"/>
        <v/>
      </c>
      <c r="DS43" s="40" t="str">
        <f t="shared" ca="1" si="398"/>
        <v/>
      </c>
      <c r="DT43" s="37"/>
      <c r="DU43" s="38" t="str">
        <f t="shared" ca="1" si="399"/>
        <v/>
      </c>
      <c r="DV43" s="38" t="str">
        <f t="shared" ca="1" si="400"/>
        <v/>
      </c>
      <c r="DW43" s="40" t="str">
        <f t="shared" ca="1" si="401"/>
        <v/>
      </c>
      <c r="DX43" s="37"/>
      <c r="DY43" s="38" t="str">
        <f t="shared" ca="1" si="402"/>
        <v/>
      </c>
      <c r="DZ43" s="38" t="str">
        <f t="shared" ca="1" si="403"/>
        <v/>
      </c>
      <c r="EA43" s="40" t="str">
        <f t="shared" ca="1" si="404"/>
        <v/>
      </c>
      <c r="EB43" s="37"/>
      <c r="EC43" s="38" t="str">
        <f t="shared" ca="1" si="405"/>
        <v/>
      </c>
      <c r="ED43" s="38" t="str">
        <f t="shared" ca="1" si="406"/>
        <v/>
      </c>
      <c r="EE43" s="40" t="str">
        <f t="shared" ca="1" si="407"/>
        <v/>
      </c>
      <c r="EF43" s="37"/>
      <c r="EG43" s="38" t="str">
        <f t="shared" ca="1" si="408"/>
        <v/>
      </c>
      <c r="EH43" s="38" t="str">
        <f t="shared" ca="1" si="409"/>
        <v/>
      </c>
      <c r="EI43" s="40" t="str">
        <f t="shared" ca="1" si="410"/>
        <v/>
      </c>
      <c r="EJ43" s="37"/>
      <c r="EK43" s="38" t="str">
        <f t="shared" ca="1" si="411"/>
        <v/>
      </c>
      <c r="EL43" s="38" t="str">
        <f t="shared" ca="1" si="412"/>
        <v/>
      </c>
      <c r="EM43" s="40" t="str">
        <f t="shared" ca="1" si="413"/>
        <v/>
      </c>
      <c r="EN43" s="37"/>
      <c r="EO43" s="38" t="str">
        <f t="shared" ca="1" si="987"/>
        <v/>
      </c>
      <c r="EP43" s="38" t="str">
        <f t="shared" ca="1" si="988"/>
        <v/>
      </c>
      <c r="EQ43" s="40" t="str">
        <f t="shared" ca="1" si="989"/>
        <v/>
      </c>
      <c r="ER43" s="37"/>
      <c r="ES43" s="38" t="str">
        <f t="shared" ca="1" si="414"/>
        <v/>
      </c>
      <c r="ET43" s="38" t="str">
        <f t="shared" ca="1" si="415"/>
        <v/>
      </c>
      <c r="EU43" s="40" t="str">
        <f t="shared" ca="1" si="416"/>
        <v/>
      </c>
      <c r="EV43" s="37"/>
      <c r="EW43" s="38" t="str">
        <f t="shared" ca="1" si="417"/>
        <v/>
      </c>
      <c r="EX43" s="38" t="str">
        <f t="shared" ca="1" si="418"/>
        <v/>
      </c>
      <c r="EY43" s="40" t="str">
        <f t="shared" ca="1" si="419"/>
        <v/>
      </c>
      <c r="EZ43" s="37"/>
      <c r="FA43" s="38" t="str">
        <f t="shared" ca="1" si="420"/>
        <v/>
      </c>
      <c r="FB43" s="38" t="str">
        <f t="shared" ca="1" si="421"/>
        <v/>
      </c>
      <c r="FC43" s="40" t="str">
        <f t="shared" ca="1" si="422"/>
        <v/>
      </c>
      <c r="FD43" s="37"/>
      <c r="FE43" s="38" t="str">
        <f t="shared" ca="1" si="423"/>
        <v/>
      </c>
      <c r="FF43" s="38" t="str">
        <f t="shared" ca="1" si="424"/>
        <v/>
      </c>
      <c r="FG43" s="40" t="str">
        <f t="shared" ca="1" si="425"/>
        <v/>
      </c>
      <c r="FH43" s="37"/>
      <c r="FI43" s="38" t="str">
        <f t="shared" ca="1" si="426"/>
        <v/>
      </c>
      <c r="FJ43" s="38" t="str">
        <f t="shared" ca="1" si="427"/>
        <v/>
      </c>
      <c r="FK43" s="40" t="str">
        <f t="shared" ca="1" si="428"/>
        <v/>
      </c>
      <c r="FL43" s="37"/>
      <c r="FM43" s="38" t="str">
        <f t="shared" ca="1" si="429"/>
        <v/>
      </c>
      <c r="FN43" s="38" t="str">
        <f t="shared" ca="1" si="430"/>
        <v/>
      </c>
      <c r="FO43" s="40" t="str">
        <f t="shared" ca="1" si="431"/>
        <v/>
      </c>
      <c r="FP43" s="37"/>
      <c r="FQ43" s="38" t="str">
        <f t="shared" ca="1" si="432"/>
        <v/>
      </c>
      <c r="FR43" s="38" t="str">
        <f t="shared" ca="1" si="433"/>
        <v/>
      </c>
      <c r="FS43" s="40" t="str">
        <f t="shared" ca="1" si="434"/>
        <v/>
      </c>
      <c r="FT43" s="37"/>
      <c r="FU43" s="38" t="str">
        <f t="shared" ca="1" si="435"/>
        <v/>
      </c>
      <c r="FV43" s="38" t="str">
        <f t="shared" ca="1" si="436"/>
        <v/>
      </c>
      <c r="FW43" s="40" t="str">
        <f t="shared" ca="1" si="437"/>
        <v/>
      </c>
      <c r="FX43" s="37"/>
      <c r="FY43" s="38" t="str">
        <f t="shared" ca="1" si="438"/>
        <v/>
      </c>
      <c r="FZ43" s="38" t="str">
        <f t="shared" ca="1" si="439"/>
        <v/>
      </c>
      <c r="GA43" s="40" t="str">
        <f t="shared" ca="1" si="440"/>
        <v/>
      </c>
      <c r="GB43" s="37"/>
      <c r="GC43" s="38" t="str">
        <f t="shared" ca="1" si="441"/>
        <v/>
      </c>
      <c r="GD43" s="38" t="str">
        <f t="shared" ca="1" si="442"/>
        <v/>
      </c>
      <c r="GE43" s="40" t="str">
        <f t="shared" ca="1" si="443"/>
        <v/>
      </c>
      <c r="GF43" s="37"/>
      <c r="GG43" s="38" t="str">
        <f t="shared" ca="1" si="444"/>
        <v/>
      </c>
      <c r="GH43" s="38" t="str">
        <f t="shared" ca="1" si="445"/>
        <v/>
      </c>
      <c r="GI43" s="40" t="str">
        <f t="shared" ca="1" si="446"/>
        <v/>
      </c>
      <c r="GJ43" s="37"/>
      <c r="GK43" s="38" t="str">
        <f t="shared" ca="1" si="447"/>
        <v/>
      </c>
      <c r="GL43" s="38" t="str">
        <f t="shared" ca="1" si="448"/>
        <v/>
      </c>
      <c r="GM43" s="40" t="str">
        <f t="shared" ca="1" si="449"/>
        <v/>
      </c>
      <c r="GN43" s="37"/>
      <c r="GO43" s="38" t="str">
        <f t="shared" ca="1" si="450"/>
        <v/>
      </c>
      <c r="GP43" s="38" t="str">
        <f t="shared" ca="1" si="451"/>
        <v/>
      </c>
      <c r="GQ43" s="40" t="str">
        <f t="shared" ca="1" si="452"/>
        <v/>
      </c>
      <c r="GR43" s="37"/>
      <c r="GS43" s="38" t="str">
        <f t="shared" ca="1" si="453"/>
        <v/>
      </c>
      <c r="GT43" s="38" t="str">
        <f t="shared" ca="1" si="454"/>
        <v/>
      </c>
      <c r="GU43" s="40" t="str">
        <f t="shared" ca="1" si="455"/>
        <v/>
      </c>
      <c r="GV43" s="37"/>
      <c r="GW43" s="38" t="str">
        <f t="shared" ca="1" si="456"/>
        <v/>
      </c>
      <c r="GX43" s="38" t="str">
        <f t="shared" ca="1" si="457"/>
        <v/>
      </c>
      <c r="GY43" s="40" t="str">
        <f t="shared" ca="1" si="458"/>
        <v/>
      </c>
      <c r="GZ43" s="37"/>
      <c r="HA43" s="38" t="str">
        <f t="shared" ca="1" si="459"/>
        <v/>
      </c>
      <c r="HB43" s="38" t="str">
        <f t="shared" ca="1" si="460"/>
        <v/>
      </c>
      <c r="HC43" s="40" t="str">
        <f t="shared" ca="1" si="461"/>
        <v/>
      </c>
      <c r="HD43" s="37"/>
      <c r="HE43" s="38" t="str">
        <f t="shared" ca="1" si="462"/>
        <v/>
      </c>
      <c r="HF43" s="38" t="str">
        <f t="shared" ca="1" si="463"/>
        <v/>
      </c>
      <c r="HG43" s="40" t="str">
        <f t="shared" ca="1" si="464"/>
        <v/>
      </c>
      <c r="HH43" s="37"/>
      <c r="HI43" s="38" t="str">
        <f t="shared" ca="1" si="465"/>
        <v/>
      </c>
      <c r="HJ43" s="38" t="str">
        <f t="shared" ca="1" si="466"/>
        <v/>
      </c>
      <c r="HK43" s="40" t="str">
        <f t="shared" ca="1" si="467"/>
        <v/>
      </c>
      <c r="HL43" s="37"/>
      <c r="HM43" s="38" t="str">
        <f t="shared" ca="1" si="468"/>
        <v/>
      </c>
      <c r="HN43" s="38" t="str">
        <f t="shared" ca="1" si="469"/>
        <v/>
      </c>
      <c r="HO43" s="40" t="str">
        <f t="shared" ca="1" si="470"/>
        <v/>
      </c>
      <c r="HP43" s="37"/>
      <c r="HQ43" s="38" t="str">
        <f t="shared" ca="1" si="471"/>
        <v/>
      </c>
      <c r="HR43" s="38" t="str">
        <f t="shared" ca="1" si="472"/>
        <v/>
      </c>
      <c r="HS43" s="40" t="str">
        <f t="shared" ca="1" si="473"/>
        <v/>
      </c>
      <c r="HT43" s="37"/>
      <c r="HU43" s="38" t="str">
        <f t="shared" ca="1" si="474"/>
        <v/>
      </c>
      <c r="HV43" s="38" t="str">
        <f t="shared" ca="1" si="475"/>
        <v/>
      </c>
      <c r="HW43" s="40" t="str">
        <f t="shared" ca="1" si="476"/>
        <v/>
      </c>
      <c r="HX43" s="37"/>
      <c r="HY43" s="38" t="str">
        <f t="shared" ca="1" si="477"/>
        <v/>
      </c>
      <c r="HZ43" s="38" t="str">
        <f t="shared" ca="1" si="478"/>
        <v/>
      </c>
      <c r="IA43" s="40" t="str">
        <f t="shared" ca="1" si="479"/>
        <v/>
      </c>
      <c r="IB43" s="37"/>
      <c r="IC43" s="38" t="str">
        <f t="shared" ca="1" si="480"/>
        <v/>
      </c>
      <c r="ID43" s="38" t="str">
        <f t="shared" ca="1" si="481"/>
        <v/>
      </c>
      <c r="IE43" s="40" t="str">
        <f t="shared" ca="1" si="482"/>
        <v/>
      </c>
      <c r="IF43" s="37"/>
      <c r="IG43" s="38" t="str">
        <f t="shared" ca="1" si="483"/>
        <v/>
      </c>
      <c r="IH43" s="38" t="str">
        <f t="shared" ca="1" si="484"/>
        <v/>
      </c>
      <c r="II43" s="40" t="str">
        <f t="shared" ca="1" si="485"/>
        <v/>
      </c>
      <c r="IJ43" s="37"/>
      <c r="IK43" s="38" t="str">
        <f t="shared" ca="1" si="486"/>
        <v/>
      </c>
      <c r="IL43" s="38" t="str">
        <f t="shared" ca="1" si="487"/>
        <v/>
      </c>
      <c r="IM43" s="40" t="str">
        <f t="shared" ca="1" si="488"/>
        <v/>
      </c>
      <c r="IN43" s="37"/>
      <c r="IO43" s="38" t="str">
        <f t="shared" ca="1" si="489"/>
        <v/>
      </c>
      <c r="IP43" s="38" t="str">
        <f t="shared" ca="1" si="490"/>
        <v/>
      </c>
      <c r="IQ43" s="40" t="str">
        <f t="shared" ca="1" si="491"/>
        <v/>
      </c>
      <c r="IR43" s="37"/>
      <c r="IS43" s="38" t="str">
        <f t="shared" ca="1" si="492"/>
        <v/>
      </c>
      <c r="IT43" s="38" t="str">
        <f t="shared" ca="1" si="493"/>
        <v/>
      </c>
      <c r="IU43" s="40" t="str">
        <f t="shared" ca="1" si="494"/>
        <v/>
      </c>
      <c r="IV43" s="37"/>
      <c r="IW43" s="38" t="str">
        <f t="shared" ca="1" si="495"/>
        <v/>
      </c>
      <c r="IX43" s="38" t="str">
        <f t="shared" ca="1" si="496"/>
        <v/>
      </c>
      <c r="IY43" s="40" t="str">
        <f t="shared" ca="1" si="497"/>
        <v/>
      </c>
      <c r="IZ43" s="37"/>
      <c r="JA43" s="38" t="str">
        <f t="shared" ca="1" si="498"/>
        <v/>
      </c>
      <c r="JB43" s="38" t="str">
        <f t="shared" ca="1" si="499"/>
        <v/>
      </c>
      <c r="JC43" s="40" t="str">
        <f t="shared" ca="1" si="500"/>
        <v/>
      </c>
      <c r="JD43" s="37"/>
      <c r="JE43" s="38" t="str">
        <f t="shared" ca="1" si="501"/>
        <v/>
      </c>
      <c r="JF43" s="38" t="str">
        <f t="shared" ca="1" si="502"/>
        <v/>
      </c>
      <c r="JG43" s="40" t="str">
        <f t="shared" ca="1" si="503"/>
        <v/>
      </c>
      <c r="JH43" s="37"/>
      <c r="JI43" s="38" t="str">
        <f t="shared" ca="1" si="504"/>
        <v/>
      </c>
      <c r="JJ43" s="38" t="str">
        <f t="shared" ca="1" si="505"/>
        <v/>
      </c>
      <c r="JK43" s="40" t="str">
        <f t="shared" ca="1" si="506"/>
        <v/>
      </c>
      <c r="JL43" s="37"/>
      <c r="JM43" s="38" t="str">
        <f t="shared" ca="1" si="507"/>
        <v/>
      </c>
      <c r="JN43" s="38" t="str">
        <f t="shared" ca="1" si="508"/>
        <v/>
      </c>
      <c r="JO43" s="40" t="str">
        <f t="shared" ca="1" si="509"/>
        <v/>
      </c>
      <c r="JP43" s="37"/>
      <c r="JQ43" s="38" t="str">
        <f t="shared" ca="1" si="510"/>
        <v/>
      </c>
      <c r="JR43" s="38" t="str">
        <f t="shared" ca="1" si="511"/>
        <v/>
      </c>
      <c r="JS43" s="40" t="str">
        <f t="shared" ca="1" si="512"/>
        <v/>
      </c>
      <c r="JT43" s="37"/>
      <c r="JU43" s="38" t="str">
        <f t="shared" ca="1" si="513"/>
        <v/>
      </c>
      <c r="JV43" s="38" t="str">
        <f t="shared" ca="1" si="514"/>
        <v/>
      </c>
      <c r="JW43" s="40" t="str">
        <f t="shared" ca="1" si="515"/>
        <v/>
      </c>
      <c r="JX43" s="37"/>
      <c r="JY43" s="38" t="str">
        <f t="shared" ca="1" si="516"/>
        <v/>
      </c>
      <c r="JZ43" s="38" t="str">
        <f t="shared" ca="1" si="517"/>
        <v/>
      </c>
      <c r="KA43" s="40" t="str">
        <f t="shared" ca="1" si="518"/>
        <v/>
      </c>
      <c r="KB43" s="37"/>
      <c r="KC43" s="38" t="str">
        <f t="shared" ca="1" si="519"/>
        <v/>
      </c>
      <c r="KD43" s="38" t="str">
        <f t="shared" ca="1" si="520"/>
        <v/>
      </c>
      <c r="KE43" s="40" t="str">
        <f t="shared" ca="1" si="521"/>
        <v/>
      </c>
      <c r="KF43" s="37"/>
      <c r="KG43" s="38" t="str">
        <f t="shared" ca="1" si="522"/>
        <v/>
      </c>
      <c r="KH43" s="38" t="str">
        <f t="shared" ca="1" si="523"/>
        <v/>
      </c>
      <c r="KI43" s="40" t="str">
        <f t="shared" ca="1" si="524"/>
        <v/>
      </c>
      <c r="KJ43" s="37"/>
      <c r="KK43" s="38" t="str">
        <f t="shared" ca="1" si="525"/>
        <v/>
      </c>
      <c r="KL43" s="38" t="str">
        <f t="shared" ca="1" si="526"/>
        <v/>
      </c>
      <c r="KM43" s="40" t="str">
        <f t="shared" ca="1" si="527"/>
        <v/>
      </c>
      <c r="KN43" s="37"/>
      <c r="KO43" s="38" t="str">
        <f t="shared" ca="1" si="528"/>
        <v/>
      </c>
      <c r="KP43" s="38" t="str">
        <f t="shared" ca="1" si="529"/>
        <v/>
      </c>
      <c r="KQ43" s="40" t="str">
        <f t="shared" ca="1" si="530"/>
        <v/>
      </c>
      <c r="KR43" s="37"/>
      <c r="KS43" s="38" t="str">
        <f t="shared" ca="1" si="531"/>
        <v/>
      </c>
      <c r="KT43" s="38" t="str">
        <f t="shared" ca="1" si="532"/>
        <v/>
      </c>
      <c r="KU43" s="40" t="str">
        <f t="shared" ca="1" si="533"/>
        <v/>
      </c>
      <c r="KV43" s="37"/>
      <c r="KW43" s="38" t="str">
        <f t="shared" ca="1" si="534"/>
        <v/>
      </c>
      <c r="KX43" s="38" t="str">
        <f t="shared" ca="1" si="535"/>
        <v/>
      </c>
      <c r="KY43" s="40" t="str">
        <f t="shared" ca="1" si="536"/>
        <v/>
      </c>
      <c r="KZ43" s="37"/>
      <c r="LA43" s="38" t="str">
        <f t="shared" ca="1" si="537"/>
        <v/>
      </c>
      <c r="LB43" s="38" t="str">
        <f t="shared" ca="1" si="538"/>
        <v/>
      </c>
      <c r="LC43" s="40" t="str">
        <f t="shared" ca="1" si="539"/>
        <v/>
      </c>
      <c r="LD43" s="37"/>
      <c r="LE43" s="38" t="str">
        <f t="shared" ca="1" si="540"/>
        <v/>
      </c>
      <c r="LF43" s="38" t="str">
        <f t="shared" ca="1" si="541"/>
        <v/>
      </c>
      <c r="LG43" s="40" t="str">
        <f t="shared" ca="1" si="542"/>
        <v/>
      </c>
      <c r="LH43" s="37"/>
      <c r="LI43" s="38" t="str">
        <f t="shared" ca="1" si="543"/>
        <v/>
      </c>
      <c r="LJ43" s="38" t="str">
        <f t="shared" ca="1" si="544"/>
        <v/>
      </c>
      <c r="LK43" s="40" t="str">
        <f t="shared" ca="1" si="545"/>
        <v/>
      </c>
      <c r="LL43" s="37"/>
      <c r="LM43" s="38" t="str">
        <f t="shared" ca="1" si="546"/>
        <v/>
      </c>
      <c r="LN43" s="38" t="str">
        <f t="shared" ca="1" si="547"/>
        <v/>
      </c>
      <c r="LO43" s="40" t="str">
        <f t="shared" ca="1" si="548"/>
        <v/>
      </c>
      <c r="LP43" s="37"/>
      <c r="LQ43" s="38" t="str">
        <f t="shared" ca="1" si="549"/>
        <v/>
      </c>
      <c r="LR43" s="38" t="str">
        <f t="shared" ca="1" si="550"/>
        <v/>
      </c>
      <c r="LS43" s="40" t="str">
        <f t="shared" ca="1" si="551"/>
        <v/>
      </c>
      <c r="LT43" s="37"/>
      <c r="LU43" s="38" t="str">
        <f t="shared" ca="1" si="552"/>
        <v/>
      </c>
      <c r="LV43" s="38" t="str">
        <f t="shared" ca="1" si="553"/>
        <v/>
      </c>
      <c r="LW43" s="40" t="str">
        <f t="shared" ca="1" si="554"/>
        <v/>
      </c>
      <c r="LX43" s="37"/>
      <c r="LY43" s="38" t="str">
        <f t="shared" ca="1" si="555"/>
        <v/>
      </c>
      <c r="LZ43" s="38" t="str">
        <f t="shared" ca="1" si="556"/>
        <v/>
      </c>
      <c r="MA43" s="40" t="str">
        <f t="shared" ca="1" si="557"/>
        <v/>
      </c>
      <c r="MB43" s="37"/>
      <c r="MC43" s="38" t="str">
        <f t="shared" ca="1" si="558"/>
        <v/>
      </c>
      <c r="MD43" s="38" t="str">
        <f t="shared" ca="1" si="559"/>
        <v/>
      </c>
      <c r="ME43" s="40" t="str">
        <f t="shared" ca="1" si="560"/>
        <v/>
      </c>
      <c r="MF43" s="37"/>
      <c r="MG43" s="38" t="str">
        <f t="shared" ca="1" si="561"/>
        <v/>
      </c>
      <c r="MH43" s="38" t="str">
        <f t="shared" ca="1" si="562"/>
        <v/>
      </c>
      <c r="MI43" s="40" t="str">
        <f t="shared" ca="1" si="563"/>
        <v/>
      </c>
      <c r="MJ43" s="37"/>
      <c r="MK43" s="38" t="str">
        <f t="shared" ca="1" si="564"/>
        <v/>
      </c>
      <c r="ML43" s="38" t="str">
        <f t="shared" ca="1" si="565"/>
        <v/>
      </c>
      <c r="MM43" s="40" t="str">
        <f t="shared" ca="1" si="566"/>
        <v/>
      </c>
      <c r="MN43" s="37"/>
      <c r="MO43" s="38" t="str">
        <f t="shared" ca="1" si="567"/>
        <v/>
      </c>
      <c r="MP43" s="38" t="str">
        <f t="shared" ca="1" si="568"/>
        <v/>
      </c>
      <c r="MQ43" s="40" t="str">
        <f t="shared" ca="1" si="569"/>
        <v/>
      </c>
      <c r="MR43" s="37"/>
      <c r="MS43" s="38" t="str">
        <f t="shared" ca="1" si="570"/>
        <v/>
      </c>
      <c r="MT43" s="38" t="str">
        <f t="shared" ca="1" si="571"/>
        <v/>
      </c>
      <c r="MU43" s="40" t="str">
        <f t="shared" ca="1" si="572"/>
        <v/>
      </c>
      <c r="MV43" s="37"/>
      <c r="MW43" s="38" t="str">
        <f t="shared" ca="1" si="573"/>
        <v/>
      </c>
      <c r="MX43" s="38" t="str">
        <f t="shared" ca="1" si="574"/>
        <v/>
      </c>
      <c r="MY43" s="40" t="str">
        <f t="shared" ca="1" si="575"/>
        <v/>
      </c>
      <c r="MZ43" s="37"/>
      <c r="NA43" s="38" t="str">
        <f t="shared" ca="1" si="576"/>
        <v/>
      </c>
      <c r="NB43" s="38" t="str">
        <f t="shared" ca="1" si="577"/>
        <v/>
      </c>
      <c r="NC43" s="40" t="str">
        <f t="shared" ca="1" si="578"/>
        <v/>
      </c>
      <c r="ND43" s="37"/>
      <c r="NE43" s="38" t="str">
        <f t="shared" ca="1" si="579"/>
        <v/>
      </c>
      <c r="NF43" s="38" t="str">
        <f t="shared" ca="1" si="580"/>
        <v/>
      </c>
      <c r="NG43" s="40" t="str">
        <f t="shared" ca="1" si="581"/>
        <v/>
      </c>
      <c r="NH43" s="37"/>
      <c r="NI43" s="38" t="str">
        <f t="shared" ca="1" si="582"/>
        <v/>
      </c>
      <c r="NJ43" s="38" t="str">
        <f t="shared" ca="1" si="583"/>
        <v/>
      </c>
      <c r="NK43" s="40" t="str">
        <f t="shared" ca="1" si="584"/>
        <v/>
      </c>
      <c r="NL43" s="37"/>
      <c r="NM43" s="38" t="str">
        <f t="shared" ca="1" si="585"/>
        <v/>
      </c>
      <c r="NN43" s="38" t="str">
        <f t="shared" ca="1" si="586"/>
        <v/>
      </c>
      <c r="NO43" s="40" t="str">
        <f t="shared" ca="1" si="587"/>
        <v/>
      </c>
      <c r="NP43" s="37"/>
      <c r="NQ43" s="38" t="str">
        <f t="shared" ca="1" si="588"/>
        <v/>
      </c>
      <c r="NR43" s="38" t="str">
        <f t="shared" ca="1" si="589"/>
        <v/>
      </c>
      <c r="NS43" s="40" t="str">
        <f t="shared" ca="1" si="590"/>
        <v/>
      </c>
      <c r="NT43" s="37"/>
      <c r="NU43" s="38" t="str">
        <f t="shared" ca="1" si="591"/>
        <v/>
      </c>
      <c r="NV43" s="38" t="str">
        <f t="shared" ca="1" si="592"/>
        <v/>
      </c>
      <c r="NW43" s="40" t="str">
        <f t="shared" ca="1" si="593"/>
        <v/>
      </c>
      <c r="NX43" s="37"/>
      <c r="NY43" s="38" t="str">
        <f t="shared" ca="1" si="594"/>
        <v/>
      </c>
      <c r="NZ43" s="38" t="str">
        <f t="shared" ca="1" si="595"/>
        <v/>
      </c>
      <c r="OA43" s="40" t="str">
        <f t="shared" ca="1" si="596"/>
        <v/>
      </c>
      <c r="OB43" s="37"/>
      <c r="OC43" s="38" t="str">
        <f t="shared" ca="1" si="597"/>
        <v/>
      </c>
      <c r="OD43" s="38" t="str">
        <f t="shared" ca="1" si="598"/>
        <v/>
      </c>
      <c r="OE43" s="40" t="str">
        <f t="shared" ca="1" si="599"/>
        <v/>
      </c>
      <c r="OF43" s="37"/>
      <c r="OG43" s="38" t="str">
        <f t="shared" ca="1" si="600"/>
        <v/>
      </c>
      <c r="OH43" s="38" t="str">
        <f t="shared" ca="1" si="601"/>
        <v/>
      </c>
      <c r="OI43" s="40" t="str">
        <f t="shared" ca="1" si="602"/>
        <v/>
      </c>
      <c r="OJ43" s="37"/>
      <c r="OK43" s="38" t="str">
        <f t="shared" ca="1" si="603"/>
        <v/>
      </c>
      <c r="OL43" s="38" t="str">
        <f t="shared" ca="1" si="604"/>
        <v/>
      </c>
      <c r="OM43" s="40" t="str">
        <f t="shared" ca="1" si="605"/>
        <v/>
      </c>
      <c r="ON43" s="37"/>
      <c r="OO43" s="38" t="str">
        <f t="shared" ca="1" si="606"/>
        <v/>
      </c>
      <c r="OP43" s="38" t="str">
        <f t="shared" ca="1" si="607"/>
        <v/>
      </c>
      <c r="OQ43" s="40" t="str">
        <f t="shared" ca="1" si="608"/>
        <v/>
      </c>
      <c r="OR43" s="37"/>
      <c r="OS43" s="38" t="str">
        <f t="shared" ca="1" si="609"/>
        <v/>
      </c>
      <c r="OT43" s="38" t="str">
        <f t="shared" ca="1" si="610"/>
        <v/>
      </c>
      <c r="OU43" s="40" t="str">
        <f t="shared" ca="1" si="611"/>
        <v/>
      </c>
      <c r="OV43" s="37"/>
      <c r="OW43" s="38" t="str">
        <f t="shared" ca="1" si="612"/>
        <v/>
      </c>
      <c r="OX43" s="38" t="str">
        <f t="shared" ca="1" si="613"/>
        <v/>
      </c>
      <c r="OY43" s="40" t="str">
        <f t="shared" ca="1" si="614"/>
        <v/>
      </c>
      <c r="OZ43" s="37"/>
      <c r="PA43" s="38" t="str">
        <f t="shared" ca="1" si="615"/>
        <v/>
      </c>
      <c r="PB43" s="38" t="str">
        <f t="shared" ca="1" si="616"/>
        <v/>
      </c>
      <c r="PC43" s="40" t="str">
        <f t="shared" ca="1" si="617"/>
        <v/>
      </c>
      <c r="PD43" s="37"/>
      <c r="PE43" s="38" t="str">
        <f t="shared" ca="1" si="618"/>
        <v/>
      </c>
      <c r="PF43" s="38" t="str">
        <f t="shared" ca="1" si="619"/>
        <v/>
      </c>
      <c r="PG43" s="40" t="str">
        <f t="shared" ca="1" si="620"/>
        <v/>
      </c>
      <c r="PH43" s="37"/>
      <c r="PI43" s="38" t="str">
        <f t="shared" ca="1" si="621"/>
        <v/>
      </c>
      <c r="PJ43" s="38" t="str">
        <f t="shared" ca="1" si="622"/>
        <v/>
      </c>
      <c r="PK43" s="40" t="str">
        <f t="shared" ca="1" si="623"/>
        <v/>
      </c>
      <c r="PL43" s="37"/>
      <c r="PM43" s="38" t="str">
        <f t="shared" ca="1" si="624"/>
        <v/>
      </c>
      <c r="PN43" s="38" t="str">
        <f t="shared" ca="1" si="625"/>
        <v/>
      </c>
      <c r="PO43" s="40" t="str">
        <f t="shared" ca="1" si="626"/>
        <v/>
      </c>
      <c r="PP43" s="37"/>
      <c r="PQ43" s="38" t="str">
        <f t="shared" ca="1" si="627"/>
        <v/>
      </c>
      <c r="PR43" s="38" t="str">
        <f t="shared" ca="1" si="628"/>
        <v/>
      </c>
      <c r="PS43" s="40" t="str">
        <f t="shared" ca="1" si="629"/>
        <v/>
      </c>
      <c r="PT43" s="37"/>
      <c r="PU43" s="38" t="str">
        <f t="shared" ca="1" si="630"/>
        <v/>
      </c>
      <c r="PV43" s="38" t="str">
        <f t="shared" ca="1" si="631"/>
        <v/>
      </c>
      <c r="PW43" s="40" t="str">
        <f t="shared" ca="1" si="632"/>
        <v/>
      </c>
      <c r="PX43" s="37"/>
      <c r="PY43" s="38" t="str">
        <f t="shared" ca="1" si="633"/>
        <v/>
      </c>
      <c r="PZ43" s="38" t="str">
        <f t="shared" ca="1" si="634"/>
        <v/>
      </c>
      <c r="QA43" s="40" t="str">
        <f t="shared" ca="1" si="635"/>
        <v/>
      </c>
      <c r="QB43" s="37"/>
      <c r="QC43" s="38" t="str">
        <f t="shared" ca="1" si="636"/>
        <v/>
      </c>
      <c r="QD43" s="38" t="str">
        <f t="shared" ca="1" si="637"/>
        <v/>
      </c>
      <c r="QE43" s="40" t="str">
        <f t="shared" ca="1" si="638"/>
        <v/>
      </c>
      <c r="QF43" s="37"/>
      <c r="QG43" s="38" t="str">
        <f t="shared" ca="1" si="639"/>
        <v/>
      </c>
      <c r="QH43" s="38" t="str">
        <f t="shared" ca="1" si="640"/>
        <v/>
      </c>
      <c r="QI43" s="40" t="str">
        <f t="shared" ca="1" si="641"/>
        <v/>
      </c>
      <c r="QJ43" s="37">
        <v>16</v>
      </c>
      <c r="QK43" s="38">
        <f t="shared" ca="1" si="642"/>
        <v>16</v>
      </c>
      <c r="QL43" s="38">
        <f t="shared" ca="1" si="643"/>
        <v>3.5</v>
      </c>
      <c r="QM43" s="40">
        <f t="shared" ca="1" si="644"/>
        <v>3.5</v>
      </c>
      <c r="QN43" s="37"/>
      <c r="QO43" s="38" t="str">
        <f t="shared" ca="1" si="645"/>
        <v/>
      </c>
      <c r="QP43" s="38" t="str">
        <f t="shared" ca="1" si="646"/>
        <v/>
      </c>
      <c r="QQ43" s="40" t="str">
        <f t="shared" ca="1" si="647"/>
        <v/>
      </c>
      <c r="QR43" s="37"/>
      <c r="QS43" s="38" t="str">
        <f t="shared" ca="1" si="648"/>
        <v/>
      </c>
      <c r="QT43" s="38" t="str">
        <f t="shared" ca="1" si="649"/>
        <v/>
      </c>
      <c r="QU43" s="40" t="str">
        <f t="shared" ca="1" si="650"/>
        <v/>
      </c>
      <c r="QV43" s="37"/>
      <c r="QW43" s="38" t="str">
        <f t="shared" ca="1" si="651"/>
        <v/>
      </c>
      <c r="QX43" s="38" t="str">
        <f t="shared" ca="1" si="652"/>
        <v/>
      </c>
      <c r="QY43" s="40" t="str">
        <f t="shared" ca="1" si="653"/>
        <v/>
      </c>
      <c r="QZ43" s="37"/>
      <c r="RA43" s="38" t="str">
        <f t="shared" ca="1" si="654"/>
        <v/>
      </c>
      <c r="RB43" s="38" t="str">
        <f t="shared" ca="1" si="655"/>
        <v/>
      </c>
      <c r="RC43" s="40" t="str">
        <f t="shared" ca="1" si="656"/>
        <v/>
      </c>
      <c r="RD43" s="37"/>
      <c r="RE43" s="38" t="str">
        <f t="shared" ca="1" si="657"/>
        <v/>
      </c>
      <c r="RF43" s="38" t="str">
        <f t="shared" ca="1" si="658"/>
        <v/>
      </c>
      <c r="RG43" s="40" t="str">
        <f t="shared" ca="1" si="659"/>
        <v/>
      </c>
      <c r="RH43" s="37"/>
      <c r="RI43" s="38" t="str">
        <f t="shared" ca="1" si="660"/>
        <v/>
      </c>
      <c r="RJ43" s="38" t="str">
        <f t="shared" ca="1" si="661"/>
        <v/>
      </c>
      <c r="RK43" s="40" t="str">
        <f t="shared" ca="1" si="662"/>
        <v/>
      </c>
      <c r="RL43" s="37"/>
      <c r="RM43" s="38" t="str">
        <f t="shared" ca="1" si="663"/>
        <v/>
      </c>
      <c r="RN43" s="38" t="str">
        <f t="shared" ca="1" si="664"/>
        <v/>
      </c>
      <c r="RO43" s="40" t="str">
        <f t="shared" ca="1" si="665"/>
        <v/>
      </c>
      <c r="RP43" s="37"/>
      <c r="RQ43" s="38" t="str">
        <f t="shared" ca="1" si="666"/>
        <v/>
      </c>
      <c r="RR43" s="38" t="str">
        <f t="shared" ca="1" si="667"/>
        <v/>
      </c>
      <c r="RS43" s="40" t="str">
        <f t="shared" ca="1" si="668"/>
        <v/>
      </c>
      <c r="RT43" s="37"/>
      <c r="RU43" s="38" t="str">
        <f t="shared" ca="1" si="669"/>
        <v/>
      </c>
      <c r="RV43" s="38" t="str">
        <f t="shared" ca="1" si="670"/>
        <v/>
      </c>
      <c r="RW43" s="40" t="str">
        <f t="shared" ca="1" si="671"/>
        <v/>
      </c>
      <c r="RX43" s="37"/>
      <c r="RY43" s="38" t="str">
        <f t="shared" ca="1" si="672"/>
        <v/>
      </c>
      <c r="RZ43" s="38" t="str">
        <f t="shared" ca="1" si="673"/>
        <v/>
      </c>
      <c r="SA43" s="40" t="str">
        <f t="shared" ca="1" si="674"/>
        <v/>
      </c>
      <c r="SB43" s="37"/>
      <c r="SC43" s="38" t="str">
        <f t="shared" ca="1" si="675"/>
        <v/>
      </c>
      <c r="SD43" s="38" t="str">
        <f t="shared" ca="1" si="676"/>
        <v/>
      </c>
      <c r="SE43" s="40" t="str">
        <f t="shared" ca="1" si="677"/>
        <v/>
      </c>
      <c r="SF43" s="37"/>
      <c r="SG43" s="38" t="str">
        <f t="shared" ca="1" si="678"/>
        <v/>
      </c>
      <c r="SH43" s="38" t="str">
        <f t="shared" ca="1" si="679"/>
        <v/>
      </c>
      <c r="SI43" s="40" t="str">
        <f t="shared" ca="1" si="680"/>
        <v/>
      </c>
      <c r="SJ43" s="37"/>
      <c r="SK43" s="38" t="str">
        <f t="shared" ca="1" si="681"/>
        <v/>
      </c>
      <c r="SL43" s="38" t="str">
        <f t="shared" ca="1" si="682"/>
        <v/>
      </c>
      <c r="SM43" s="40" t="str">
        <f t="shared" ca="1" si="683"/>
        <v/>
      </c>
      <c r="SN43" s="37"/>
      <c r="SO43" s="38" t="str">
        <f t="shared" ca="1" si="684"/>
        <v/>
      </c>
      <c r="SP43" s="38" t="str">
        <f t="shared" ca="1" si="685"/>
        <v/>
      </c>
      <c r="SQ43" s="40" t="str">
        <f t="shared" ca="1" si="686"/>
        <v/>
      </c>
      <c r="SR43" s="37"/>
      <c r="SS43" s="38" t="str">
        <f t="shared" ca="1" si="687"/>
        <v/>
      </c>
      <c r="ST43" s="38" t="str">
        <f t="shared" ca="1" si="688"/>
        <v/>
      </c>
      <c r="SU43" s="40" t="str">
        <f t="shared" ca="1" si="689"/>
        <v/>
      </c>
      <c r="SV43" s="37"/>
      <c r="SW43" s="38" t="str">
        <f t="shared" ca="1" si="690"/>
        <v/>
      </c>
      <c r="SX43" s="38" t="str">
        <f t="shared" ca="1" si="691"/>
        <v/>
      </c>
      <c r="SY43" s="40" t="str">
        <f t="shared" ca="1" si="692"/>
        <v/>
      </c>
      <c r="SZ43" s="37"/>
      <c r="TA43" s="38" t="str">
        <f t="shared" ca="1" si="693"/>
        <v/>
      </c>
      <c r="TB43" s="38" t="str">
        <f t="shared" ca="1" si="694"/>
        <v/>
      </c>
      <c r="TC43" s="40" t="str">
        <f t="shared" ca="1" si="695"/>
        <v/>
      </c>
      <c r="TD43" s="37"/>
      <c r="TE43" s="38" t="str">
        <f t="shared" ca="1" si="696"/>
        <v/>
      </c>
      <c r="TF43" s="38" t="str">
        <f t="shared" ca="1" si="697"/>
        <v/>
      </c>
      <c r="TG43" s="40" t="str">
        <f t="shared" ca="1" si="698"/>
        <v/>
      </c>
      <c r="TH43" s="37"/>
      <c r="TI43" s="38" t="str">
        <f t="shared" ca="1" si="699"/>
        <v/>
      </c>
      <c r="TJ43" s="38" t="str">
        <f t="shared" ca="1" si="700"/>
        <v/>
      </c>
      <c r="TK43" s="40" t="str">
        <f t="shared" ca="1" si="701"/>
        <v/>
      </c>
      <c r="TL43" s="37"/>
      <c r="TM43" s="38" t="str">
        <f t="shared" ca="1" si="702"/>
        <v/>
      </c>
      <c r="TN43" s="38" t="str">
        <f t="shared" ca="1" si="703"/>
        <v/>
      </c>
      <c r="TO43" s="40" t="str">
        <f t="shared" ca="1" si="704"/>
        <v/>
      </c>
      <c r="TP43" s="37"/>
      <c r="TQ43" s="38" t="str">
        <f t="shared" ca="1" si="705"/>
        <v/>
      </c>
      <c r="TR43" s="38" t="str">
        <f t="shared" ca="1" si="706"/>
        <v/>
      </c>
      <c r="TS43" s="40" t="str">
        <f t="shared" ca="1" si="707"/>
        <v/>
      </c>
      <c r="TT43" s="37"/>
      <c r="TU43" s="38" t="str">
        <f t="shared" ca="1" si="708"/>
        <v/>
      </c>
      <c r="TV43" s="38" t="str">
        <f t="shared" ca="1" si="709"/>
        <v/>
      </c>
      <c r="TW43" s="40" t="str">
        <f t="shared" ca="1" si="710"/>
        <v/>
      </c>
      <c r="TX43" s="37"/>
      <c r="TY43" s="38" t="str">
        <f t="shared" ca="1" si="711"/>
        <v/>
      </c>
      <c r="TZ43" s="38" t="str">
        <f t="shared" ca="1" si="712"/>
        <v/>
      </c>
      <c r="UA43" s="40" t="str">
        <f t="shared" ca="1" si="713"/>
        <v/>
      </c>
      <c r="UB43" s="37"/>
      <c r="UC43" s="38" t="str">
        <f t="shared" ca="1" si="714"/>
        <v/>
      </c>
      <c r="UD43" s="38" t="str">
        <f t="shared" ca="1" si="715"/>
        <v/>
      </c>
      <c r="UE43" s="40" t="str">
        <f t="shared" ca="1" si="716"/>
        <v/>
      </c>
      <c r="UF43" s="37"/>
      <c r="UG43" s="38" t="str">
        <f t="shared" ca="1" si="717"/>
        <v/>
      </c>
      <c r="UH43" s="38" t="str">
        <f t="shared" ca="1" si="718"/>
        <v/>
      </c>
      <c r="UI43" s="40" t="str">
        <f t="shared" ca="1" si="719"/>
        <v/>
      </c>
      <c r="UJ43" s="37"/>
      <c r="UK43" s="38" t="str">
        <f t="shared" ca="1" si="720"/>
        <v/>
      </c>
      <c r="UL43" s="38" t="str">
        <f t="shared" ca="1" si="721"/>
        <v/>
      </c>
      <c r="UM43" s="40" t="str">
        <f t="shared" ca="1" si="722"/>
        <v/>
      </c>
      <c r="UN43" s="37"/>
      <c r="UO43" s="38" t="str">
        <f t="shared" ca="1" si="723"/>
        <v/>
      </c>
      <c r="UP43" s="38" t="str">
        <f t="shared" ca="1" si="724"/>
        <v/>
      </c>
      <c r="UQ43" s="40" t="str">
        <f t="shared" ca="1" si="725"/>
        <v/>
      </c>
      <c r="UR43" s="37"/>
      <c r="US43" s="38" t="str">
        <f t="shared" ca="1" si="726"/>
        <v/>
      </c>
      <c r="UT43" s="38" t="str">
        <f t="shared" ca="1" si="727"/>
        <v/>
      </c>
      <c r="UU43" s="40" t="str">
        <f t="shared" ca="1" si="728"/>
        <v/>
      </c>
      <c r="UV43" s="37"/>
      <c r="UW43" s="38" t="str">
        <f t="shared" ca="1" si="729"/>
        <v/>
      </c>
      <c r="UX43" s="38" t="str">
        <f t="shared" ca="1" si="730"/>
        <v/>
      </c>
      <c r="UY43" s="40" t="str">
        <f t="shared" ca="1" si="731"/>
        <v/>
      </c>
      <c r="UZ43" s="37"/>
      <c r="VA43" s="38" t="str">
        <f t="shared" ca="1" si="732"/>
        <v/>
      </c>
      <c r="VB43" s="38" t="str">
        <f t="shared" ca="1" si="733"/>
        <v/>
      </c>
      <c r="VC43" s="40" t="str">
        <f t="shared" ca="1" si="734"/>
        <v/>
      </c>
      <c r="VD43" s="37"/>
      <c r="VE43" s="38" t="str">
        <f t="shared" ca="1" si="735"/>
        <v/>
      </c>
      <c r="VF43" s="38" t="str">
        <f t="shared" ca="1" si="736"/>
        <v/>
      </c>
      <c r="VG43" s="40" t="str">
        <f t="shared" ca="1" si="737"/>
        <v/>
      </c>
      <c r="VH43" s="37"/>
      <c r="VI43" s="38" t="str">
        <f t="shared" ca="1" si="738"/>
        <v/>
      </c>
      <c r="VJ43" s="38" t="str">
        <f t="shared" ca="1" si="739"/>
        <v/>
      </c>
      <c r="VK43" s="40" t="str">
        <f t="shared" ca="1" si="740"/>
        <v/>
      </c>
      <c r="VL43" s="37"/>
      <c r="VM43" s="38" t="str">
        <f t="shared" ca="1" si="741"/>
        <v/>
      </c>
      <c r="VN43" s="38" t="str">
        <f t="shared" ca="1" si="742"/>
        <v/>
      </c>
      <c r="VO43" s="40" t="str">
        <f t="shared" ca="1" si="743"/>
        <v/>
      </c>
      <c r="VP43" s="37"/>
      <c r="VQ43" s="38" t="str">
        <f t="shared" ca="1" si="744"/>
        <v/>
      </c>
      <c r="VR43" s="38" t="str">
        <f t="shared" ca="1" si="745"/>
        <v/>
      </c>
      <c r="VS43" s="40" t="str">
        <f t="shared" ca="1" si="746"/>
        <v/>
      </c>
      <c r="VT43" s="37"/>
      <c r="VU43" s="38" t="str">
        <f t="shared" ca="1" si="747"/>
        <v/>
      </c>
      <c r="VV43" s="38" t="str">
        <f t="shared" ca="1" si="748"/>
        <v/>
      </c>
      <c r="VW43" s="40" t="str">
        <f t="shared" ca="1" si="749"/>
        <v/>
      </c>
      <c r="VX43" s="37"/>
      <c r="VY43" s="38"/>
      <c r="VZ43" s="38"/>
      <c r="WA43" s="40"/>
      <c r="WB43" s="37"/>
      <c r="WC43" s="38" t="str">
        <f t="shared" ca="1" si="750"/>
        <v/>
      </c>
      <c r="WD43" s="38" t="str">
        <f t="shared" ca="1" si="751"/>
        <v/>
      </c>
      <c r="WE43" s="40" t="str">
        <f t="shared" ca="1" si="752"/>
        <v/>
      </c>
      <c r="WF43" s="37"/>
      <c r="WG43" s="38" t="str">
        <f t="shared" ca="1" si="753"/>
        <v/>
      </c>
      <c r="WH43" s="38" t="str">
        <f t="shared" ca="1" si="754"/>
        <v/>
      </c>
      <c r="WI43" s="40" t="str">
        <f t="shared" ca="1" si="755"/>
        <v/>
      </c>
      <c r="WJ43" s="37"/>
      <c r="WK43" s="38" t="str">
        <f t="shared" ca="1" si="756"/>
        <v/>
      </c>
      <c r="WL43" s="38" t="str">
        <f t="shared" ca="1" si="757"/>
        <v/>
      </c>
      <c r="WM43" s="40" t="str">
        <f t="shared" ca="1" si="758"/>
        <v/>
      </c>
      <c r="WN43" s="37"/>
      <c r="WO43" s="38" t="str">
        <f t="shared" ca="1" si="759"/>
        <v/>
      </c>
      <c r="WP43" s="38" t="str">
        <f t="shared" ca="1" si="760"/>
        <v/>
      </c>
      <c r="WQ43" s="40" t="str">
        <f t="shared" ca="1" si="761"/>
        <v/>
      </c>
      <c r="WR43" s="37"/>
      <c r="WS43" s="38" t="str">
        <f t="shared" ca="1" si="762"/>
        <v/>
      </c>
      <c r="WT43" s="38" t="str">
        <f t="shared" ca="1" si="763"/>
        <v/>
      </c>
      <c r="WU43" s="40" t="str">
        <f t="shared" ca="1" si="764"/>
        <v/>
      </c>
      <c r="WV43" s="37"/>
      <c r="WW43" s="38" t="str">
        <f t="shared" ca="1" si="765"/>
        <v/>
      </c>
      <c r="WX43" s="38" t="str">
        <f t="shared" ca="1" si="766"/>
        <v/>
      </c>
      <c r="WY43" s="40" t="str">
        <f t="shared" ca="1" si="767"/>
        <v/>
      </c>
      <c r="WZ43" s="37"/>
      <c r="XA43" s="38" t="str">
        <f t="shared" ca="1" si="768"/>
        <v/>
      </c>
      <c r="XB43" s="38" t="str">
        <f t="shared" ca="1" si="769"/>
        <v/>
      </c>
      <c r="XC43" s="40" t="str">
        <f t="shared" ca="1" si="770"/>
        <v/>
      </c>
      <c r="XD43" s="37"/>
      <c r="XE43" s="38" t="str">
        <f t="shared" ca="1" si="771"/>
        <v/>
      </c>
      <c r="XF43" s="38" t="str">
        <f t="shared" ca="1" si="772"/>
        <v/>
      </c>
      <c r="XG43" s="40" t="str">
        <f t="shared" ca="1" si="773"/>
        <v/>
      </c>
      <c r="XH43" s="37"/>
      <c r="XI43" s="38" t="str">
        <f t="shared" ca="1" si="774"/>
        <v/>
      </c>
      <c r="XJ43" s="38" t="str">
        <f t="shared" ca="1" si="775"/>
        <v/>
      </c>
      <c r="XK43" s="40" t="str">
        <f t="shared" ca="1" si="776"/>
        <v/>
      </c>
      <c r="XL43" s="37"/>
      <c r="XM43" s="38" t="str">
        <f t="shared" ca="1" si="777"/>
        <v/>
      </c>
      <c r="XN43" s="38" t="str">
        <f t="shared" ca="1" si="778"/>
        <v/>
      </c>
      <c r="XO43" s="40" t="str">
        <f t="shared" ca="1" si="779"/>
        <v/>
      </c>
      <c r="XP43" s="37"/>
      <c r="XQ43" s="38" t="str">
        <f t="shared" ca="1" si="780"/>
        <v/>
      </c>
      <c r="XR43" s="38" t="str">
        <f t="shared" ca="1" si="781"/>
        <v/>
      </c>
      <c r="XS43" s="40" t="str">
        <f t="shared" ca="1" si="782"/>
        <v/>
      </c>
      <c r="XT43" s="37"/>
      <c r="XU43" s="38" t="str">
        <f t="shared" ca="1" si="783"/>
        <v/>
      </c>
      <c r="XV43" s="38" t="str">
        <f t="shared" ca="1" si="784"/>
        <v/>
      </c>
      <c r="XW43" s="40" t="str">
        <f t="shared" ca="1" si="785"/>
        <v/>
      </c>
      <c r="XX43" s="37"/>
      <c r="XY43" s="38" t="str">
        <f t="shared" ca="1" si="786"/>
        <v/>
      </c>
      <c r="XZ43" s="38" t="str">
        <f t="shared" ca="1" si="787"/>
        <v/>
      </c>
      <c r="YA43" s="40" t="str">
        <f t="shared" ca="1" si="788"/>
        <v/>
      </c>
      <c r="YB43" s="37"/>
      <c r="YC43" s="38" t="str">
        <f t="shared" ca="1" si="789"/>
        <v/>
      </c>
      <c r="YD43" s="38" t="str">
        <f t="shared" ca="1" si="790"/>
        <v/>
      </c>
      <c r="YE43" s="40" t="str">
        <f t="shared" ca="1" si="791"/>
        <v/>
      </c>
      <c r="YF43" s="37"/>
      <c r="YG43" s="38" t="str">
        <f t="shared" ca="1" si="792"/>
        <v/>
      </c>
      <c r="YH43" s="38" t="str">
        <f t="shared" ca="1" si="793"/>
        <v/>
      </c>
      <c r="YI43" s="40" t="str">
        <f t="shared" ca="1" si="794"/>
        <v/>
      </c>
      <c r="YJ43" s="37"/>
      <c r="YK43" s="38" t="str">
        <f t="shared" ca="1" si="795"/>
        <v/>
      </c>
      <c r="YL43" s="38" t="str">
        <f t="shared" ca="1" si="796"/>
        <v/>
      </c>
      <c r="YM43" s="40" t="str">
        <f t="shared" ca="1" si="797"/>
        <v/>
      </c>
      <c r="YN43" s="37"/>
      <c r="YO43" s="38" t="str">
        <f t="shared" ca="1" si="798"/>
        <v/>
      </c>
      <c r="YP43" s="38" t="str">
        <f t="shared" ca="1" si="799"/>
        <v/>
      </c>
      <c r="YQ43" s="40" t="str">
        <f t="shared" ca="1" si="800"/>
        <v/>
      </c>
      <c r="YR43" s="37"/>
      <c r="YS43" s="38" t="str">
        <f t="shared" ca="1" si="801"/>
        <v/>
      </c>
      <c r="YT43" s="38" t="str">
        <f t="shared" ca="1" si="802"/>
        <v/>
      </c>
      <c r="YU43" s="40" t="str">
        <f t="shared" ca="1" si="803"/>
        <v/>
      </c>
      <c r="YV43" s="37"/>
      <c r="YW43" s="38" t="str">
        <f t="shared" ca="1" si="804"/>
        <v/>
      </c>
      <c r="YX43" s="38" t="str">
        <f t="shared" ca="1" si="805"/>
        <v/>
      </c>
      <c r="YY43" s="40" t="str">
        <f t="shared" ca="1" si="806"/>
        <v/>
      </c>
      <c r="YZ43" s="37"/>
      <c r="ZA43" s="38" t="str">
        <f t="shared" ca="1" si="807"/>
        <v/>
      </c>
      <c r="ZB43" s="38" t="str">
        <f t="shared" ca="1" si="808"/>
        <v/>
      </c>
      <c r="ZC43" s="40" t="str">
        <f t="shared" ca="1" si="809"/>
        <v/>
      </c>
      <c r="ZD43" s="37"/>
      <c r="ZE43" s="38" t="str">
        <f t="shared" ca="1" si="810"/>
        <v/>
      </c>
      <c r="ZF43" s="38" t="str">
        <f t="shared" ca="1" si="811"/>
        <v/>
      </c>
      <c r="ZG43" s="40" t="str">
        <f t="shared" ca="1" si="812"/>
        <v/>
      </c>
      <c r="ZH43" s="37"/>
      <c r="ZI43" s="38" t="str">
        <f t="shared" ca="1" si="813"/>
        <v/>
      </c>
      <c r="ZJ43" s="38" t="str">
        <f t="shared" ca="1" si="814"/>
        <v/>
      </c>
      <c r="ZK43" s="40" t="str">
        <f t="shared" ca="1" si="815"/>
        <v/>
      </c>
      <c r="ZL43" s="37"/>
      <c r="ZM43" s="38" t="str">
        <f t="shared" ca="1" si="816"/>
        <v/>
      </c>
      <c r="ZN43" s="38" t="str">
        <f t="shared" ca="1" si="817"/>
        <v/>
      </c>
      <c r="ZO43" s="40" t="str">
        <f t="shared" ca="1" si="818"/>
        <v/>
      </c>
      <c r="ZP43" s="37"/>
      <c r="ZQ43" s="38" t="str">
        <f t="shared" ca="1" si="819"/>
        <v/>
      </c>
      <c r="ZR43" s="38" t="str">
        <f t="shared" ca="1" si="820"/>
        <v/>
      </c>
      <c r="ZS43" s="40" t="str">
        <f t="shared" ca="1" si="821"/>
        <v/>
      </c>
      <c r="ZT43" s="37"/>
      <c r="ZU43" s="38" t="str">
        <f t="shared" ca="1" si="822"/>
        <v/>
      </c>
      <c r="ZV43" s="38" t="str">
        <f t="shared" ca="1" si="823"/>
        <v/>
      </c>
      <c r="ZW43" s="40" t="str">
        <f t="shared" ca="1" si="824"/>
        <v/>
      </c>
      <c r="ZX43" s="37"/>
      <c r="ZY43" s="38" t="str">
        <f t="shared" ca="1" si="825"/>
        <v/>
      </c>
      <c r="ZZ43" s="38" t="str">
        <f t="shared" ca="1" si="826"/>
        <v/>
      </c>
      <c r="AAA43" s="40" t="str">
        <f t="shared" ca="1" si="827"/>
        <v/>
      </c>
      <c r="AAB43" s="37"/>
      <c r="AAC43" s="38" t="str">
        <f t="shared" ca="1" si="828"/>
        <v/>
      </c>
      <c r="AAD43" s="38" t="str">
        <f t="shared" ca="1" si="829"/>
        <v/>
      </c>
      <c r="AAE43" s="40" t="str">
        <f t="shared" ca="1" si="830"/>
        <v/>
      </c>
      <c r="AAF43" s="37"/>
      <c r="AAG43" s="38" t="str">
        <f t="shared" ca="1" si="831"/>
        <v/>
      </c>
      <c r="AAH43" s="38" t="str">
        <f t="shared" ca="1" si="832"/>
        <v/>
      </c>
      <c r="AAI43" s="40" t="str">
        <f t="shared" ca="1" si="833"/>
        <v/>
      </c>
      <c r="AAJ43" s="37"/>
      <c r="AAK43" s="38" t="str">
        <f t="shared" ca="1" si="834"/>
        <v/>
      </c>
      <c r="AAL43" s="38" t="str">
        <f t="shared" ca="1" si="835"/>
        <v/>
      </c>
      <c r="AAM43" s="40" t="str">
        <f t="shared" ca="1" si="836"/>
        <v/>
      </c>
      <c r="AAN43" s="37"/>
      <c r="AAO43" s="38" t="str">
        <f t="shared" ca="1" si="837"/>
        <v/>
      </c>
      <c r="AAP43" s="38" t="str">
        <f t="shared" ca="1" si="838"/>
        <v/>
      </c>
      <c r="AAQ43" s="40" t="str">
        <f t="shared" ca="1" si="839"/>
        <v/>
      </c>
      <c r="AAR43" s="37"/>
      <c r="AAS43" s="38" t="str">
        <f t="shared" ca="1" si="840"/>
        <v/>
      </c>
      <c r="AAT43" s="38" t="str">
        <f t="shared" ca="1" si="841"/>
        <v/>
      </c>
      <c r="AAU43" s="40" t="str">
        <f t="shared" ca="1" si="842"/>
        <v/>
      </c>
      <c r="AAV43" s="37"/>
      <c r="AAW43" s="38" t="str">
        <f t="shared" ca="1" si="843"/>
        <v/>
      </c>
      <c r="AAX43" s="38" t="str">
        <f t="shared" ca="1" si="844"/>
        <v/>
      </c>
      <c r="AAY43" s="40" t="str">
        <f t="shared" ca="1" si="845"/>
        <v/>
      </c>
      <c r="AAZ43" s="37"/>
      <c r="ABA43" s="38" t="str">
        <f t="shared" ca="1" si="846"/>
        <v/>
      </c>
      <c r="ABB43" s="38" t="str">
        <f t="shared" ca="1" si="847"/>
        <v/>
      </c>
      <c r="ABC43" s="40" t="str">
        <f t="shared" ca="1" si="848"/>
        <v/>
      </c>
      <c r="ABD43" s="37"/>
      <c r="ABE43" s="38" t="str">
        <f t="shared" ca="1" si="849"/>
        <v/>
      </c>
      <c r="ABF43" s="38" t="str">
        <f t="shared" ca="1" si="850"/>
        <v/>
      </c>
      <c r="ABG43" s="40" t="str">
        <f t="shared" ca="1" si="851"/>
        <v/>
      </c>
      <c r="ABH43" s="37"/>
      <c r="ABI43" s="38" t="str">
        <f t="shared" ca="1" si="852"/>
        <v/>
      </c>
      <c r="ABJ43" s="38" t="str">
        <f t="shared" ca="1" si="853"/>
        <v/>
      </c>
      <c r="ABK43" s="40" t="str">
        <f t="shared" ca="1" si="854"/>
        <v/>
      </c>
      <c r="ABL43" s="37"/>
      <c r="ABM43" s="38" t="str">
        <f t="shared" ca="1" si="855"/>
        <v/>
      </c>
      <c r="ABN43" s="38" t="str">
        <f t="shared" ca="1" si="856"/>
        <v/>
      </c>
      <c r="ABO43" s="40" t="str">
        <f t="shared" ca="1" si="857"/>
        <v/>
      </c>
      <c r="ABP43" s="37"/>
      <c r="ABQ43" s="38" t="str">
        <f t="shared" ca="1" si="858"/>
        <v/>
      </c>
      <c r="ABR43" s="38" t="str">
        <f t="shared" ca="1" si="859"/>
        <v/>
      </c>
      <c r="ABS43" s="40" t="str">
        <f t="shared" ca="1" si="860"/>
        <v/>
      </c>
      <c r="ABT43" s="37"/>
      <c r="ABU43" s="38" t="str">
        <f t="shared" ca="1" si="861"/>
        <v/>
      </c>
      <c r="ABV43" s="38" t="str">
        <f t="shared" ca="1" si="862"/>
        <v/>
      </c>
      <c r="ABW43" s="40" t="str">
        <f t="shared" ca="1" si="863"/>
        <v/>
      </c>
      <c r="ABX43" s="37"/>
      <c r="ABY43" s="38" t="str">
        <f t="shared" ca="1" si="864"/>
        <v/>
      </c>
      <c r="ABZ43" s="38" t="str">
        <f t="shared" ca="1" si="865"/>
        <v/>
      </c>
      <c r="ACA43" s="40" t="str">
        <f t="shared" ca="1" si="866"/>
        <v/>
      </c>
      <c r="ACB43" s="37"/>
      <c r="ACC43" s="38" t="str">
        <f t="shared" ca="1" si="867"/>
        <v/>
      </c>
      <c r="ACD43" s="38" t="str">
        <f t="shared" ca="1" si="868"/>
        <v/>
      </c>
      <c r="ACE43" s="40" t="str">
        <f t="shared" ca="1" si="869"/>
        <v/>
      </c>
      <c r="ACF43" s="37"/>
      <c r="ACG43" s="38" t="str">
        <f t="shared" ca="1" si="870"/>
        <v/>
      </c>
      <c r="ACH43" s="38" t="str">
        <f t="shared" ca="1" si="871"/>
        <v/>
      </c>
      <c r="ACI43" s="40" t="str">
        <f t="shared" ca="1" si="872"/>
        <v/>
      </c>
      <c r="ACJ43" s="37"/>
      <c r="ACK43" s="38" t="str">
        <f t="shared" ca="1" si="873"/>
        <v/>
      </c>
      <c r="ACL43" s="38" t="str">
        <f t="shared" ca="1" si="874"/>
        <v/>
      </c>
      <c r="ACM43" s="40" t="str">
        <f t="shared" ca="1" si="875"/>
        <v/>
      </c>
      <c r="ACN43" s="37"/>
      <c r="ACO43" s="38" t="str">
        <f t="shared" ca="1" si="876"/>
        <v/>
      </c>
      <c r="ACP43" s="38" t="str">
        <f t="shared" ca="1" si="877"/>
        <v/>
      </c>
      <c r="ACQ43" s="40" t="str">
        <f t="shared" ca="1" si="878"/>
        <v/>
      </c>
      <c r="ACR43" s="37"/>
      <c r="ACS43" s="38" t="str">
        <f t="shared" ca="1" si="879"/>
        <v/>
      </c>
      <c r="ACT43" s="38" t="str">
        <f t="shared" ca="1" si="880"/>
        <v/>
      </c>
      <c r="ACU43" s="40" t="str">
        <f t="shared" ca="1" si="881"/>
        <v/>
      </c>
      <c r="ACV43" s="37"/>
      <c r="ACW43" s="38" t="str">
        <f t="shared" ca="1" si="882"/>
        <v/>
      </c>
      <c r="ACX43" s="38" t="str">
        <f t="shared" ca="1" si="883"/>
        <v/>
      </c>
      <c r="ACY43" s="40" t="str">
        <f t="shared" ca="1" si="884"/>
        <v/>
      </c>
      <c r="ACZ43" s="37"/>
      <c r="ADA43" s="38" t="str">
        <f t="shared" ca="1" si="885"/>
        <v/>
      </c>
      <c r="ADB43" s="38" t="str">
        <f t="shared" ca="1" si="886"/>
        <v/>
      </c>
      <c r="ADC43" s="40" t="str">
        <f t="shared" ca="1" si="887"/>
        <v/>
      </c>
      <c r="ADD43" s="37"/>
      <c r="ADE43" s="38" t="str">
        <f t="shared" ca="1" si="888"/>
        <v/>
      </c>
      <c r="ADF43" s="38" t="str">
        <f t="shared" ca="1" si="889"/>
        <v/>
      </c>
      <c r="ADG43" s="40" t="str">
        <f t="shared" ca="1" si="890"/>
        <v/>
      </c>
      <c r="ADH43" s="37"/>
      <c r="ADI43" s="38" t="str">
        <f t="shared" ca="1" si="891"/>
        <v/>
      </c>
      <c r="ADJ43" s="38" t="str">
        <f t="shared" ca="1" si="892"/>
        <v/>
      </c>
      <c r="ADK43" s="40" t="str">
        <f t="shared" ca="1" si="893"/>
        <v/>
      </c>
      <c r="ADL43" s="37"/>
      <c r="ADM43" s="38" t="str">
        <f t="shared" ca="1" si="894"/>
        <v/>
      </c>
      <c r="ADN43" s="38" t="str">
        <f t="shared" ca="1" si="895"/>
        <v/>
      </c>
      <c r="ADO43" s="40" t="str">
        <f t="shared" ca="1" si="896"/>
        <v/>
      </c>
      <c r="ADP43" s="37"/>
      <c r="ADQ43" s="38" t="str">
        <f t="shared" ca="1" si="897"/>
        <v/>
      </c>
      <c r="ADR43" s="38" t="str">
        <f t="shared" ca="1" si="898"/>
        <v/>
      </c>
      <c r="ADS43" s="40" t="str">
        <f t="shared" ca="1" si="899"/>
        <v/>
      </c>
      <c r="ADT43" s="37"/>
      <c r="ADU43" s="38" t="str">
        <f t="shared" ca="1" si="900"/>
        <v/>
      </c>
      <c r="ADV43" s="38" t="str">
        <f t="shared" ca="1" si="901"/>
        <v/>
      </c>
      <c r="ADW43" s="40" t="str">
        <f t="shared" ca="1" si="902"/>
        <v/>
      </c>
      <c r="ADX43" s="37"/>
      <c r="ADY43" s="38" t="str">
        <f t="shared" ca="1" si="903"/>
        <v/>
      </c>
      <c r="ADZ43" s="38" t="str">
        <f t="shared" ca="1" si="904"/>
        <v/>
      </c>
      <c r="AEA43" s="40" t="str">
        <f t="shared" ca="1" si="905"/>
        <v/>
      </c>
      <c r="AEB43" s="37"/>
      <c r="AEC43" s="38" t="str">
        <f t="shared" ca="1" si="906"/>
        <v/>
      </c>
      <c r="AED43" s="38" t="str">
        <f t="shared" ca="1" si="907"/>
        <v/>
      </c>
      <c r="AEE43" s="40" t="str">
        <f t="shared" ca="1" si="908"/>
        <v/>
      </c>
      <c r="AEF43" s="37"/>
      <c r="AEG43" s="38" t="str">
        <f t="shared" ca="1" si="909"/>
        <v/>
      </c>
      <c r="AEH43" s="38" t="str">
        <f t="shared" ca="1" si="910"/>
        <v/>
      </c>
      <c r="AEI43" s="40" t="str">
        <f t="shared" ca="1" si="911"/>
        <v/>
      </c>
      <c r="AEJ43" s="37"/>
      <c r="AEK43" s="38" t="str">
        <f t="shared" ca="1" si="912"/>
        <v/>
      </c>
      <c r="AEL43" s="38" t="str">
        <f t="shared" ca="1" si="913"/>
        <v/>
      </c>
      <c r="AEM43" s="40" t="str">
        <f t="shared" ca="1" si="914"/>
        <v/>
      </c>
      <c r="AEN43" s="37"/>
      <c r="AEO43" s="38" t="str">
        <f t="shared" ca="1" si="915"/>
        <v/>
      </c>
      <c r="AEP43" s="38" t="str">
        <f t="shared" ca="1" si="916"/>
        <v/>
      </c>
      <c r="AEQ43" s="40" t="str">
        <f t="shared" ca="1" si="917"/>
        <v/>
      </c>
      <c r="AER43" s="37"/>
      <c r="AES43" s="38" t="str">
        <f t="shared" ca="1" si="918"/>
        <v/>
      </c>
      <c r="AET43" s="38" t="str">
        <f t="shared" ca="1" si="919"/>
        <v/>
      </c>
      <c r="AEU43" s="40" t="str">
        <f t="shared" ca="1" si="920"/>
        <v/>
      </c>
      <c r="AEV43" s="37"/>
      <c r="AEW43" s="38" t="str">
        <f t="shared" ca="1" si="921"/>
        <v/>
      </c>
      <c r="AEX43" s="38" t="str">
        <f t="shared" ca="1" si="922"/>
        <v/>
      </c>
      <c r="AEY43" s="40" t="str">
        <f t="shared" ca="1" si="923"/>
        <v/>
      </c>
      <c r="AEZ43" s="37"/>
      <c r="AFA43" s="38" t="str">
        <f t="shared" ca="1" si="924"/>
        <v/>
      </c>
      <c r="AFB43" s="38" t="str">
        <f t="shared" ca="1" si="925"/>
        <v/>
      </c>
      <c r="AFC43" s="40" t="str">
        <f t="shared" ca="1" si="926"/>
        <v/>
      </c>
      <c r="AFD43" s="37"/>
      <c r="AFE43" s="38" t="str">
        <f t="shared" ca="1" si="927"/>
        <v/>
      </c>
      <c r="AFF43" s="38" t="str">
        <f t="shared" ca="1" si="928"/>
        <v/>
      </c>
      <c r="AFG43" s="40" t="str">
        <f t="shared" ca="1" si="929"/>
        <v/>
      </c>
      <c r="AFH43" s="37"/>
      <c r="AFI43" s="38" t="str">
        <f t="shared" ca="1" si="930"/>
        <v/>
      </c>
      <c r="AFJ43" s="38" t="str">
        <f t="shared" ca="1" si="931"/>
        <v/>
      </c>
      <c r="AFK43" s="40" t="str">
        <f t="shared" ca="1" si="932"/>
        <v/>
      </c>
      <c r="AFL43" s="37"/>
      <c r="AFM43" s="38" t="str">
        <f t="shared" ca="1" si="933"/>
        <v/>
      </c>
      <c r="AFN43" s="38" t="str">
        <f t="shared" ca="1" si="934"/>
        <v/>
      </c>
      <c r="AFO43" s="40" t="str">
        <f t="shared" ca="1" si="935"/>
        <v/>
      </c>
      <c r="AFP43" s="37"/>
      <c r="AFQ43" s="38" t="str">
        <f t="shared" ca="1" si="936"/>
        <v/>
      </c>
      <c r="AFR43" s="38" t="str">
        <f t="shared" ca="1" si="937"/>
        <v/>
      </c>
      <c r="AFS43" s="40" t="str">
        <f t="shared" ca="1" si="938"/>
        <v/>
      </c>
      <c r="AFT43" s="37"/>
      <c r="AFU43" s="38" t="str">
        <f t="shared" ca="1" si="939"/>
        <v/>
      </c>
      <c r="AFV43" s="38" t="str">
        <f t="shared" ca="1" si="940"/>
        <v/>
      </c>
      <c r="AFW43" s="40" t="str">
        <f t="shared" ca="1" si="941"/>
        <v/>
      </c>
      <c r="AFX43" s="37"/>
      <c r="AFY43" s="38" t="str">
        <f t="shared" ca="1" si="942"/>
        <v/>
      </c>
      <c r="AFZ43" s="38" t="str">
        <f t="shared" ca="1" si="943"/>
        <v/>
      </c>
      <c r="AGA43" s="40" t="str">
        <f t="shared" ca="1" si="944"/>
        <v/>
      </c>
      <c r="AGB43" s="37"/>
      <c r="AGC43" s="38" t="str">
        <f t="shared" ca="1" si="945"/>
        <v/>
      </c>
      <c r="AGD43" s="38" t="str">
        <f t="shared" ca="1" si="946"/>
        <v/>
      </c>
      <c r="AGE43" s="40" t="str">
        <f t="shared" ca="1" si="947"/>
        <v/>
      </c>
      <c r="AGF43" s="37"/>
      <c r="AGG43" s="38" t="str">
        <f t="shared" ca="1" si="948"/>
        <v/>
      </c>
      <c r="AGH43" s="38" t="str">
        <f t="shared" ca="1" si="949"/>
        <v/>
      </c>
      <c r="AGI43" s="40" t="str">
        <f t="shared" ca="1" si="950"/>
        <v/>
      </c>
      <c r="AGJ43" s="37"/>
      <c r="AGK43" s="38" t="str">
        <f t="shared" ca="1" si="951"/>
        <v/>
      </c>
      <c r="AGL43" s="38" t="str">
        <f t="shared" ca="1" si="952"/>
        <v/>
      </c>
      <c r="AGM43" s="40" t="str">
        <f t="shared" ca="1" si="953"/>
        <v/>
      </c>
      <c r="AGN43" s="37"/>
      <c r="AGO43" s="38" t="str">
        <f t="shared" ca="1" si="954"/>
        <v/>
      </c>
      <c r="AGP43" s="38" t="str">
        <f t="shared" ca="1" si="955"/>
        <v/>
      </c>
      <c r="AGQ43" s="40" t="str">
        <f t="shared" ca="1" si="956"/>
        <v/>
      </c>
      <c r="AGR43" s="37"/>
      <c r="AGS43" s="38" t="str">
        <f t="shared" ca="1" si="957"/>
        <v/>
      </c>
      <c r="AGT43" s="38" t="str">
        <f t="shared" ca="1" si="958"/>
        <v/>
      </c>
      <c r="AGU43" s="40" t="str">
        <f t="shared" ca="1" si="959"/>
        <v/>
      </c>
      <c r="AGV43" s="37"/>
      <c r="AGW43" s="38" t="str">
        <f t="shared" ca="1" si="960"/>
        <v/>
      </c>
      <c r="AGX43" s="38" t="str">
        <f t="shared" ca="1" si="961"/>
        <v/>
      </c>
      <c r="AGY43" s="40" t="str">
        <f t="shared" ca="1" si="962"/>
        <v/>
      </c>
      <c r="AGZ43" s="37"/>
      <c r="AHA43" s="38" t="str">
        <f t="shared" ca="1" si="963"/>
        <v/>
      </c>
      <c r="AHB43" s="38" t="str">
        <f t="shared" ca="1" si="964"/>
        <v/>
      </c>
      <c r="AHC43" s="40" t="str">
        <f t="shared" ca="1" si="965"/>
        <v/>
      </c>
      <c r="AHD43" s="37"/>
      <c r="AHE43" s="38" t="str">
        <f t="shared" ca="1" si="966"/>
        <v/>
      </c>
      <c r="AHF43" s="38" t="str">
        <f t="shared" ca="1" si="967"/>
        <v/>
      </c>
      <c r="AHG43" s="40" t="str">
        <f t="shared" ca="1" si="968"/>
        <v/>
      </c>
      <c r="AHH43" s="37"/>
      <c r="AHI43" s="38" t="str">
        <f t="shared" ca="1" si="969"/>
        <v/>
      </c>
      <c r="AHJ43" s="38" t="str">
        <f t="shared" ca="1" si="970"/>
        <v/>
      </c>
      <c r="AHK43" s="40" t="str">
        <f t="shared" ca="1" si="971"/>
        <v/>
      </c>
      <c r="AHL43" s="37"/>
      <c r="AHM43" s="38" t="str">
        <f t="shared" ca="1" si="972"/>
        <v/>
      </c>
      <c r="AHN43" s="38" t="str">
        <f t="shared" ca="1" si="973"/>
        <v/>
      </c>
      <c r="AHO43" s="40" t="str">
        <f t="shared" ca="1" si="974"/>
        <v/>
      </c>
      <c r="AHP43" s="37"/>
      <c r="AHQ43" s="38" t="str">
        <f t="shared" ca="1" si="975"/>
        <v/>
      </c>
      <c r="AHR43" s="38" t="str">
        <f t="shared" ca="1" si="976"/>
        <v/>
      </c>
      <c r="AHS43" s="40" t="str">
        <f t="shared" ca="1" si="977"/>
        <v/>
      </c>
      <c r="AHT43" s="37"/>
      <c r="AHU43" s="38" t="str">
        <f t="shared" ca="1" si="978"/>
        <v/>
      </c>
      <c r="AHV43" s="38" t="str">
        <f t="shared" ca="1" si="979"/>
        <v/>
      </c>
      <c r="AHW43" s="40" t="str">
        <f t="shared" ca="1" si="980"/>
        <v/>
      </c>
      <c r="AHX43" s="37"/>
      <c r="AHY43" s="38" t="str">
        <f t="shared" ca="1" si="981"/>
        <v/>
      </c>
      <c r="AHZ43" s="38" t="str">
        <f t="shared" ca="1" si="982"/>
        <v/>
      </c>
      <c r="AIA43" s="40" t="str">
        <f t="shared" ca="1" si="983"/>
        <v/>
      </c>
      <c r="AIB43" s="37"/>
      <c r="AIC43" s="38" t="str">
        <f t="shared" ca="1" si="984"/>
        <v/>
      </c>
      <c r="AID43" s="38" t="str">
        <f t="shared" ca="1" si="985"/>
        <v/>
      </c>
      <c r="AIE43" s="40" t="str">
        <f t="shared" ca="1" si="986"/>
        <v/>
      </c>
    </row>
    <row r="44" spans="1:915" x14ac:dyDescent="0.3">
      <c r="A44" s="1">
        <f t="shared" ca="1" si="308"/>
        <v>43</v>
      </c>
      <c r="C44" s="35">
        <f t="array" aca="1" ref="C44" ca="1">SUM(IF(MOD(COLUMN(D44:AIE44),4)=3,D44:AIE44,0))</f>
        <v>0</v>
      </c>
      <c r="D44" s="37"/>
      <c r="E44" s="38" t="str">
        <f t="shared" ca="1" si="309"/>
        <v/>
      </c>
      <c r="F44" s="38" t="str">
        <f t="shared" ca="1" si="310"/>
        <v/>
      </c>
      <c r="G44" s="40" t="str">
        <f t="shared" ca="1" si="311"/>
        <v/>
      </c>
      <c r="H44" s="37"/>
      <c r="I44" s="38" t="str">
        <f t="shared" ca="1" si="312"/>
        <v/>
      </c>
      <c r="J44" s="38" t="str">
        <f t="shared" ca="1" si="313"/>
        <v/>
      </c>
      <c r="K44" s="40" t="str">
        <f t="shared" ca="1" si="314"/>
        <v/>
      </c>
      <c r="L44" s="37"/>
      <c r="M44" s="38" t="str">
        <f t="shared" ca="1" si="315"/>
        <v/>
      </c>
      <c r="N44" s="38" t="str">
        <f t="shared" ca="1" si="316"/>
        <v/>
      </c>
      <c r="O44" s="40" t="str">
        <f t="shared" ca="1" si="317"/>
        <v/>
      </c>
      <c r="P44" s="37"/>
      <c r="Q44" s="38" t="str">
        <f t="shared" ca="1" si="318"/>
        <v/>
      </c>
      <c r="R44" s="38" t="str">
        <f t="shared" ca="1" si="319"/>
        <v/>
      </c>
      <c r="S44" s="40" t="str">
        <f t="shared" ca="1" si="320"/>
        <v/>
      </c>
      <c r="T44" s="37"/>
      <c r="U44" s="38" t="str">
        <f t="shared" ca="1" si="321"/>
        <v/>
      </c>
      <c r="V44" s="38" t="str">
        <f t="shared" ca="1" si="322"/>
        <v/>
      </c>
      <c r="W44" s="40" t="str">
        <f t="shared" ca="1" si="323"/>
        <v/>
      </c>
      <c r="X44" s="37"/>
      <c r="Y44" s="38" t="str">
        <f t="shared" ca="1" si="324"/>
        <v/>
      </c>
      <c r="Z44" s="38" t="str">
        <f t="shared" ca="1" si="325"/>
        <v/>
      </c>
      <c r="AA44" s="40" t="str">
        <f t="shared" ca="1" si="326"/>
        <v/>
      </c>
      <c r="AB44" s="37"/>
      <c r="AC44" s="38" t="str">
        <f t="shared" ca="1" si="327"/>
        <v/>
      </c>
      <c r="AD44" s="38" t="str">
        <f t="shared" ca="1" si="328"/>
        <v/>
      </c>
      <c r="AE44" s="40" t="str">
        <f t="shared" ca="1" si="329"/>
        <v/>
      </c>
      <c r="AF44" s="37"/>
      <c r="AG44" s="38" t="str">
        <f t="shared" ca="1" si="330"/>
        <v/>
      </c>
      <c r="AH44" s="38" t="str">
        <f t="shared" ca="1" si="331"/>
        <v/>
      </c>
      <c r="AI44" s="40" t="str">
        <f t="shared" ca="1" si="332"/>
        <v/>
      </c>
      <c r="AJ44" s="37"/>
      <c r="AK44" s="38" t="str">
        <f t="shared" ca="1" si="333"/>
        <v/>
      </c>
      <c r="AL44" s="38" t="str">
        <f t="shared" ca="1" si="334"/>
        <v/>
      </c>
      <c r="AM44" s="40" t="str">
        <f t="shared" ca="1" si="335"/>
        <v/>
      </c>
      <c r="AN44" s="37"/>
      <c r="AO44" s="38" t="str">
        <f t="shared" ca="1" si="336"/>
        <v/>
      </c>
      <c r="AP44" s="38" t="str">
        <f t="shared" ca="1" si="337"/>
        <v/>
      </c>
      <c r="AQ44" s="40" t="str">
        <f t="shared" ca="1" si="338"/>
        <v/>
      </c>
      <c r="AR44" s="37"/>
      <c r="AS44" s="38" t="str">
        <f t="shared" ca="1" si="339"/>
        <v/>
      </c>
      <c r="AT44" s="38" t="str">
        <f t="shared" ca="1" si="340"/>
        <v/>
      </c>
      <c r="AU44" s="40" t="str">
        <f t="shared" ca="1" si="341"/>
        <v/>
      </c>
      <c r="AV44" s="37"/>
      <c r="AW44" s="38" t="str">
        <f t="shared" ca="1" si="342"/>
        <v/>
      </c>
      <c r="AX44" s="38" t="str">
        <f t="shared" ca="1" si="343"/>
        <v/>
      </c>
      <c r="AY44" s="40" t="str">
        <f t="shared" ca="1" si="344"/>
        <v/>
      </c>
      <c r="AZ44" s="37"/>
      <c r="BA44" s="38" t="str">
        <f t="shared" ca="1" si="345"/>
        <v/>
      </c>
      <c r="BB44" s="38" t="str">
        <f t="shared" ca="1" si="346"/>
        <v/>
      </c>
      <c r="BC44" s="40" t="str">
        <f t="shared" ca="1" si="347"/>
        <v/>
      </c>
      <c r="BD44" s="37"/>
      <c r="BE44" s="38" t="str">
        <f t="shared" ca="1" si="348"/>
        <v/>
      </c>
      <c r="BF44" s="38" t="str">
        <f t="shared" ca="1" si="349"/>
        <v/>
      </c>
      <c r="BG44" s="40" t="str">
        <f t="shared" ca="1" si="350"/>
        <v/>
      </c>
      <c r="BH44" s="37"/>
      <c r="BI44" s="38" t="str">
        <f t="shared" ca="1" si="351"/>
        <v/>
      </c>
      <c r="BJ44" s="38" t="str">
        <f t="shared" ca="1" si="352"/>
        <v/>
      </c>
      <c r="BK44" s="40" t="str">
        <f t="shared" ca="1" si="353"/>
        <v/>
      </c>
      <c r="BL44" s="37"/>
      <c r="BM44" s="38" t="str">
        <f t="shared" ca="1" si="354"/>
        <v/>
      </c>
      <c r="BN44" s="38" t="str">
        <f t="shared" ca="1" si="355"/>
        <v/>
      </c>
      <c r="BO44" s="40" t="str">
        <f t="shared" ca="1" si="356"/>
        <v/>
      </c>
      <c r="BP44" s="37"/>
      <c r="BQ44" s="38" t="str">
        <f t="shared" ca="1" si="357"/>
        <v/>
      </c>
      <c r="BR44" s="38" t="str">
        <f t="shared" ca="1" si="358"/>
        <v/>
      </c>
      <c r="BS44" s="40" t="str">
        <f t="shared" ca="1" si="359"/>
        <v/>
      </c>
      <c r="BT44" s="37"/>
      <c r="BU44" s="38" t="str">
        <f t="shared" ca="1" si="360"/>
        <v/>
      </c>
      <c r="BV44" s="38" t="str">
        <f t="shared" ca="1" si="361"/>
        <v/>
      </c>
      <c r="BW44" s="40" t="str">
        <f t="shared" ca="1" si="362"/>
        <v/>
      </c>
      <c r="BX44" s="37"/>
      <c r="BY44" s="38" t="str">
        <f t="shared" ca="1" si="363"/>
        <v/>
      </c>
      <c r="BZ44" s="38" t="str">
        <f t="shared" ca="1" si="364"/>
        <v/>
      </c>
      <c r="CA44" s="40" t="str">
        <f t="shared" ca="1" si="365"/>
        <v/>
      </c>
      <c r="CB44" s="37"/>
      <c r="CC44" s="38" t="str">
        <f t="shared" ca="1" si="366"/>
        <v/>
      </c>
      <c r="CD44" s="38" t="str">
        <f t="shared" ca="1" si="367"/>
        <v/>
      </c>
      <c r="CE44" s="40" t="str">
        <f t="shared" ca="1" si="368"/>
        <v/>
      </c>
      <c r="CF44" s="37"/>
      <c r="CG44" s="38" t="str">
        <f t="shared" ca="1" si="369"/>
        <v/>
      </c>
      <c r="CH44" s="38" t="str">
        <f t="shared" ca="1" si="370"/>
        <v/>
      </c>
      <c r="CI44" s="40" t="str">
        <f t="shared" ca="1" si="371"/>
        <v/>
      </c>
      <c r="CJ44" s="37"/>
      <c r="CK44" s="38" t="str">
        <f t="shared" ca="1" si="372"/>
        <v/>
      </c>
      <c r="CL44" s="38" t="str">
        <f t="shared" ca="1" si="373"/>
        <v/>
      </c>
      <c r="CM44" s="40" t="str">
        <f t="shared" ca="1" si="374"/>
        <v/>
      </c>
      <c r="CN44" s="37"/>
      <c r="CO44" s="38" t="str">
        <f t="shared" ca="1" si="375"/>
        <v/>
      </c>
      <c r="CP44" s="38" t="str">
        <f t="shared" ca="1" si="376"/>
        <v/>
      </c>
      <c r="CQ44" s="40" t="str">
        <f t="shared" ca="1" si="377"/>
        <v/>
      </c>
      <c r="CR44" s="37"/>
      <c r="CS44" s="38" t="str">
        <f t="shared" ca="1" si="378"/>
        <v/>
      </c>
      <c r="CT44" s="38" t="str">
        <f t="shared" ca="1" si="379"/>
        <v/>
      </c>
      <c r="CU44" s="40" t="str">
        <f t="shared" ca="1" si="380"/>
        <v/>
      </c>
      <c r="CV44" s="37"/>
      <c r="CW44" s="38" t="str">
        <f t="shared" ca="1" si="381"/>
        <v/>
      </c>
      <c r="CX44" s="38" t="str">
        <f t="shared" ca="1" si="382"/>
        <v/>
      </c>
      <c r="CY44" s="40" t="str">
        <f t="shared" ca="1" si="383"/>
        <v/>
      </c>
      <c r="CZ44" s="37"/>
      <c r="DA44" s="38" t="str">
        <f t="shared" ca="1" si="384"/>
        <v/>
      </c>
      <c r="DB44" s="38" t="str">
        <f t="shared" ca="1" si="385"/>
        <v/>
      </c>
      <c r="DC44" s="40" t="str">
        <f t="shared" ca="1" si="386"/>
        <v/>
      </c>
      <c r="DD44" s="37"/>
      <c r="DE44" s="38" t="str">
        <f t="shared" ca="1" si="387"/>
        <v/>
      </c>
      <c r="DF44" s="38" t="str">
        <f t="shared" ca="1" si="388"/>
        <v/>
      </c>
      <c r="DG44" s="40" t="str">
        <f t="shared" ca="1" si="389"/>
        <v/>
      </c>
      <c r="DH44" s="37"/>
      <c r="DI44" s="38" t="str">
        <f t="shared" ca="1" si="390"/>
        <v/>
      </c>
      <c r="DJ44" s="38" t="str">
        <f t="shared" ca="1" si="391"/>
        <v/>
      </c>
      <c r="DK44" s="40" t="str">
        <f t="shared" ca="1" si="392"/>
        <v/>
      </c>
      <c r="DL44" s="37"/>
      <c r="DM44" s="38" t="str">
        <f t="shared" ca="1" si="393"/>
        <v/>
      </c>
      <c r="DN44" s="38" t="str">
        <f t="shared" ca="1" si="394"/>
        <v/>
      </c>
      <c r="DO44" s="40" t="str">
        <f t="shared" ca="1" si="395"/>
        <v/>
      </c>
      <c r="DP44" s="37"/>
      <c r="DQ44" s="38" t="str">
        <f t="shared" ca="1" si="396"/>
        <v/>
      </c>
      <c r="DR44" s="38" t="str">
        <f t="shared" ca="1" si="397"/>
        <v/>
      </c>
      <c r="DS44" s="40" t="str">
        <f t="shared" ca="1" si="398"/>
        <v/>
      </c>
      <c r="DT44" s="37"/>
      <c r="DU44" s="38" t="str">
        <f t="shared" ca="1" si="399"/>
        <v/>
      </c>
      <c r="DV44" s="38" t="str">
        <f t="shared" ca="1" si="400"/>
        <v/>
      </c>
      <c r="DW44" s="40" t="str">
        <f t="shared" ca="1" si="401"/>
        <v/>
      </c>
      <c r="DX44" s="37"/>
      <c r="DY44" s="38" t="str">
        <f t="shared" ca="1" si="402"/>
        <v/>
      </c>
      <c r="DZ44" s="38" t="str">
        <f t="shared" ca="1" si="403"/>
        <v/>
      </c>
      <c r="EA44" s="40" t="str">
        <f t="shared" ca="1" si="404"/>
        <v/>
      </c>
      <c r="EB44" s="37"/>
      <c r="EC44" s="38" t="str">
        <f t="shared" ca="1" si="405"/>
        <v/>
      </c>
      <c r="ED44" s="38" t="str">
        <f t="shared" ca="1" si="406"/>
        <v/>
      </c>
      <c r="EE44" s="40" t="str">
        <f t="shared" ca="1" si="407"/>
        <v/>
      </c>
      <c r="EF44" s="37"/>
      <c r="EG44" s="38" t="str">
        <f t="shared" ca="1" si="408"/>
        <v/>
      </c>
      <c r="EH44" s="38" t="str">
        <f t="shared" ca="1" si="409"/>
        <v/>
      </c>
      <c r="EI44" s="40" t="str">
        <f t="shared" ca="1" si="410"/>
        <v/>
      </c>
      <c r="EJ44" s="37"/>
      <c r="EK44" s="38" t="str">
        <f t="shared" ca="1" si="411"/>
        <v/>
      </c>
      <c r="EL44" s="38" t="str">
        <f t="shared" ca="1" si="412"/>
        <v/>
      </c>
      <c r="EM44" s="40" t="str">
        <f t="shared" ca="1" si="413"/>
        <v/>
      </c>
      <c r="EN44" s="37"/>
      <c r="EO44" s="38" t="str">
        <f t="shared" ca="1" si="987"/>
        <v/>
      </c>
      <c r="EP44" s="38" t="str">
        <f t="shared" ca="1" si="988"/>
        <v/>
      </c>
      <c r="EQ44" s="40" t="str">
        <f t="shared" ca="1" si="989"/>
        <v/>
      </c>
      <c r="ER44" s="37"/>
      <c r="ES44" s="38" t="str">
        <f t="shared" ca="1" si="414"/>
        <v/>
      </c>
      <c r="ET44" s="38" t="str">
        <f t="shared" ca="1" si="415"/>
        <v/>
      </c>
      <c r="EU44" s="40" t="str">
        <f t="shared" ca="1" si="416"/>
        <v/>
      </c>
      <c r="EV44" s="37"/>
      <c r="EW44" s="38" t="str">
        <f t="shared" ca="1" si="417"/>
        <v/>
      </c>
      <c r="EX44" s="38" t="str">
        <f t="shared" ca="1" si="418"/>
        <v/>
      </c>
      <c r="EY44" s="40" t="str">
        <f t="shared" ca="1" si="419"/>
        <v/>
      </c>
      <c r="EZ44" s="37"/>
      <c r="FA44" s="38" t="str">
        <f t="shared" ca="1" si="420"/>
        <v/>
      </c>
      <c r="FB44" s="38" t="str">
        <f t="shared" ca="1" si="421"/>
        <v/>
      </c>
      <c r="FC44" s="40" t="str">
        <f t="shared" ca="1" si="422"/>
        <v/>
      </c>
      <c r="FD44" s="37"/>
      <c r="FE44" s="38" t="str">
        <f t="shared" ca="1" si="423"/>
        <v/>
      </c>
      <c r="FF44" s="38" t="str">
        <f t="shared" ca="1" si="424"/>
        <v/>
      </c>
      <c r="FG44" s="40" t="str">
        <f t="shared" ca="1" si="425"/>
        <v/>
      </c>
      <c r="FH44" s="37"/>
      <c r="FI44" s="38" t="str">
        <f t="shared" ca="1" si="426"/>
        <v/>
      </c>
      <c r="FJ44" s="38" t="str">
        <f t="shared" ca="1" si="427"/>
        <v/>
      </c>
      <c r="FK44" s="40" t="str">
        <f t="shared" ca="1" si="428"/>
        <v/>
      </c>
      <c r="FL44" s="37"/>
      <c r="FM44" s="38" t="str">
        <f t="shared" ca="1" si="429"/>
        <v/>
      </c>
      <c r="FN44" s="38" t="str">
        <f t="shared" ca="1" si="430"/>
        <v/>
      </c>
      <c r="FO44" s="40" t="str">
        <f t="shared" ca="1" si="431"/>
        <v/>
      </c>
      <c r="FP44" s="37"/>
      <c r="FQ44" s="38" t="str">
        <f t="shared" ca="1" si="432"/>
        <v/>
      </c>
      <c r="FR44" s="38" t="str">
        <f t="shared" ca="1" si="433"/>
        <v/>
      </c>
      <c r="FS44" s="40" t="str">
        <f t="shared" ca="1" si="434"/>
        <v/>
      </c>
      <c r="FT44" s="37"/>
      <c r="FU44" s="38" t="str">
        <f t="shared" ca="1" si="435"/>
        <v/>
      </c>
      <c r="FV44" s="38" t="str">
        <f t="shared" ca="1" si="436"/>
        <v/>
      </c>
      <c r="FW44" s="40" t="str">
        <f t="shared" ca="1" si="437"/>
        <v/>
      </c>
      <c r="FX44" s="37"/>
      <c r="FY44" s="38" t="str">
        <f t="shared" ca="1" si="438"/>
        <v/>
      </c>
      <c r="FZ44" s="38" t="str">
        <f t="shared" ca="1" si="439"/>
        <v/>
      </c>
      <c r="GA44" s="40" t="str">
        <f t="shared" ca="1" si="440"/>
        <v/>
      </c>
      <c r="GB44" s="37"/>
      <c r="GC44" s="38" t="str">
        <f t="shared" ca="1" si="441"/>
        <v/>
      </c>
      <c r="GD44" s="38" t="str">
        <f t="shared" ca="1" si="442"/>
        <v/>
      </c>
      <c r="GE44" s="40" t="str">
        <f t="shared" ca="1" si="443"/>
        <v/>
      </c>
      <c r="GF44" s="37"/>
      <c r="GG44" s="38" t="str">
        <f t="shared" ca="1" si="444"/>
        <v/>
      </c>
      <c r="GH44" s="38" t="str">
        <f t="shared" ca="1" si="445"/>
        <v/>
      </c>
      <c r="GI44" s="40" t="str">
        <f t="shared" ca="1" si="446"/>
        <v/>
      </c>
      <c r="GJ44" s="37"/>
      <c r="GK44" s="38" t="str">
        <f t="shared" ca="1" si="447"/>
        <v/>
      </c>
      <c r="GL44" s="38" t="str">
        <f t="shared" ca="1" si="448"/>
        <v/>
      </c>
      <c r="GM44" s="40" t="str">
        <f t="shared" ca="1" si="449"/>
        <v/>
      </c>
      <c r="GN44" s="37"/>
      <c r="GO44" s="38" t="str">
        <f t="shared" ca="1" si="450"/>
        <v/>
      </c>
      <c r="GP44" s="38" t="str">
        <f t="shared" ca="1" si="451"/>
        <v/>
      </c>
      <c r="GQ44" s="40" t="str">
        <f t="shared" ca="1" si="452"/>
        <v/>
      </c>
      <c r="GR44" s="37"/>
      <c r="GS44" s="38" t="str">
        <f t="shared" ca="1" si="453"/>
        <v/>
      </c>
      <c r="GT44" s="38" t="str">
        <f t="shared" ca="1" si="454"/>
        <v/>
      </c>
      <c r="GU44" s="40" t="str">
        <f t="shared" ca="1" si="455"/>
        <v/>
      </c>
      <c r="GV44" s="37"/>
      <c r="GW44" s="38" t="str">
        <f t="shared" ca="1" si="456"/>
        <v/>
      </c>
      <c r="GX44" s="38" t="str">
        <f t="shared" ca="1" si="457"/>
        <v/>
      </c>
      <c r="GY44" s="40" t="str">
        <f t="shared" ca="1" si="458"/>
        <v/>
      </c>
      <c r="GZ44" s="37"/>
      <c r="HA44" s="38" t="str">
        <f t="shared" ca="1" si="459"/>
        <v/>
      </c>
      <c r="HB44" s="38" t="str">
        <f t="shared" ca="1" si="460"/>
        <v/>
      </c>
      <c r="HC44" s="40" t="str">
        <f t="shared" ca="1" si="461"/>
        <v/>
      </c>
      <c r="HD44" s="37"/>
      <c r="HE44" s="38" t="str">
        <f t="shared" ca="1" si="462"/>
        <v/>
      </c>
      <c r="HF44" s="38" t="str">
        <f t="shared" ca="1" si="463"/>
        <v/>
      </c>
      <c r="HG44" s="40" t="str">
        <f t="shared" ca="1" si="464"/>
        <v/>
      </c>
      <c r="HH44" s="37"/>
      <c r="HI44" s="38" t="str">
        <f t="shared" ca="1" si="465"/>
        <v/>
      </c>
      <c r="HJ44" s="38" t="str">
        <f t="shared" ca="1" si="466"/>
        <v/>
      </c>
      <c r="HK44" s="40" t="str">
        <f t="shared" ca="1" si="467"/>
        <v/>
      </c>
      <c r="HL44" s="37"/>
      <c r="HM44" s="38" t="str">
        <f t="shared" ca="1" si="468"/>
        <v/>
      </c>
      <c r="HN44" s="38" t="str">
        <f t="shared" ca="1" si="469"/>
        <v/>
      </c>
      <c r="HO44" s="40" t="str">
        <f t="shared" ca="1" si="470"/>
        <v/>
      </c>
      <c r="HP44" s="37"/>
      <c r="HQ44" s="38" t="str">
        <f t="shared" ca="1" si="471"/>
        <v/>
      </c>
      <c r="HR44" s="38" t="str">
        <f t="shared" ca="1" si="472"/>
        <v/>
      </c>
      <c r="HS44" s="40" t="str">
        <f t="shared" ca="1" si="473"/>
        <v/>
      </c>
      <c r="HT44" s="37"/>
      <c r="HU44" s="38" t="str">
        <f t="shared" ca="1" si="474"/>
        <v/>
      </c>
      <c r="HV44" s="38" t="str">
        <f t="shared" ca="1" si="475"/>
        <v/>
      </c>
      <c r="HW44" s="40" t="str">
        <f t="shared" ca="1" si="476"/>
        <v/>
      </c>
      <c r="HX44" s="37"/>
      <c r="HY44" s="38" t="str">
        <f t="shared" ca="1" si="477"/>
        <v/>
      </c>
      <c r="HZ44" s="38" t="str">
        <f t="shared" ca="1" si="478"/>
        <v/>
      </c>
      <c r="IA44" s="40" t="str">
        <f t="shared" ca="1" si="479"/>
        <v/>
      </c>
      <c r="IB44" s="37"/>
      <c r="IC44" s="38" t="str">
        <f t="shared" ca="1" si="480"/>
        <v/>
      </c>
      <c r="ID44" s="38" t="str">
        <f t="shared" ca="1" si="481"/>
        <v/>
      </c>
      <c r="IE44" s="40" t="str">
        <f t="shared" ca="1" si="482"/>
        <v/>
      </c>
      <c r="IF44" s="37"/>
      <c r="IG44" s="38" t="str">
        <f t="shared" ca="1" si="483"/>
        <v/>
      </c>
      <c r="IH44" s="38" t="str">
        <f t="shared" ca="1" si="484"/>
        <v/>
      </c>
      <c r="II44" s="40" t="str">
        <f t="shared" ca="1" si="485"/>
        <v/>
      </c>
      <c r="IJ44" s="37"/>
      <c r="IK44" s="38" t="str">
        <f t="shared" ca="1" si="486"/>
        <v/>
      </c>
      <c r="IL44" s="38" t="str">
        <f t="shared" ca="1" si="487"/>
        <v/>
      </c>
      <c r="IM44" s="40" t="str">
        <f t="shared" ca="1" si="488"/>
        <v/>
      </c>
      <c r="IN44" s="37"/>
      <c r="IO44" s="38" t="str">
        <f t="shared" ca="1" si="489"/>
        <v/>
      </c>
      <c r="IP44" s="38" t="str">
        <f t="shared" ca="1" si="490"/>
        <v/>
      </c>
      <c r="IQ44" s="40" t="str">
        <f t="shared" ca="1" si="491"/>
        <v/>
      </c>
      <c r="IR44" s="37"/>
      <c r="IS44" s="38" t="str">
        <f t="shared" ca="1" si="492"/>
        <v/>
      </c>
      <c r="IT44" s="38" t="str">
        <f t="shared" ca="1" si="493"/>
        <v/>
      </c>
      <c r="IU44" s="40" t="str">
        <f t="shared" ca="1" si="494"/>
        <v/>
      </c>
      <c r="IV44" s="37"/>
      <c r="IW44" s="38" t="str">
        <f t="shared" ca="1" si="495"/>
        <v/>
      </c>
      <c r="IX44" s="38" t="str">
        <f t="shared" ca="1" si="496"/>
        <v/>
      </c>
      <c r="IY44" s="40" t="str">
        <f t="shared" ca="1" si="497"/>
        <v/>
      </c>
      <c r="IZ44" s="37"/>
      <c r="JA44" s="38" t="str">
        <f t="shared" ca="1" si="498"/>
        <v/>
      </c>
      <c r="JB44" s="38" t="str">
        <f t="shared" ca="1" si="499"/>
        <v/>
      </c>
      <c r="JC44" s="40" t="str">
        <f t="shared" ca="1" si="500"/>
        <v/>
      </c>
      <c r="JD44" s="37"/>
      <c r="JE44" s="38" t="str">
        <f t="shared" ca="1" si="501"/>
        <v/>
      </c>
      <c r="JF44" s="38" t="str">
        <f t="shared" ca="1" si="502"/>
        <v/>
      </c>
      <c r="JG44" s="40" t="str">
        <f t="shared" ca="1" si="503"/>
        <v/>
      </c>
      <c r="JH44" s="37"/>
      <c r="JI44" s="38" t="str">
        <f t="shared" ca="1" si="504"/>
        <v/>
      </c>
      <c r="JJ44" s="38" t="str">
        <f t="shared" ca="1" si="505"/>
        <v/>
      </c>
      <c r="JK44" s="40" t="str">
        <f t="shared" ca="1" si="506"/>
        <v/>
      </c>
      <c r="JL44" s="37"/>
      <c r="JM44" s="38" t="str">
        <f t="shared" ca="1" si="507"/>
        <v/>
      </c>
      <c r="JN44" s="38" t="str">
        <f t="shared" ca="1" si="508"/>
        <v/>
      </c>
      <c r="JO44" s="40" t="str">
        <f t="shared" ca="1" si="509"/>
        <v/>
      </c>
      <c r="JP44" s="37"/>
      <c r="JQ44" s="38" t="str">
        <f t="shared" ca="1" si="510"/>
        <v/>
      </c>
      <c r="JR44" s="38" t="str">
        <f t="shared" ca="1" si="511"/>
        <v/>
      </c>
      <c r="JS44" s="40" t="str">
        <f t="shared" ca="1" si="512"/>
        <v/>
      </c>
      <c r="JT44" s="37"/>
      <c r="JU44" s="38" t="str">
        <f t="shared" ca="1" si="513"/>
        <v/>
      </c>
      <c r="JV44" s="38" t="str">
        <f t="shared" ca="1" si="514"/>
        <v/>
      </c>
      <c r="JW44" s="40" t="str">
        <f t="shared" ca="1" si="515"/>
        <v/>
      </c>
      <c r="JX44" s="37"/>
      <c r="JY44" s="38" t="str">
        <f t="shared" ca="1" si="516"/>
        <v/>
      </c>
      <c r="JZ44" s="38" t="str">
        <f t="shared" ca="1" si="517"/>
        <v/>
      </c>
      <c r="KA44" s="40" t="str">
        <f t="shared" ca="1" si="518"/>
        <v/>
      </c>
      <c r="KB44" s="37"/>
      <c r="KC44" s="38" t="str">
        <f t="shared" ca="1" si="519"/>
        <v/>
      </c>
      <c r="KD44" s="38" t="str">
        <f t="shared" ca="1" si="520"/>
        <v/>
      </c>
      <c r="KE44" s="40" t="str">
        <f t="shared" ca="1" si="521"/>
        <v/>
      </c>
      <c r="KF44" s="37"/>
      <c r="KG44" s="38" t="str">
        <f t="shared" ca="1" si="522"/>
        <v/>
      </c>
      <c r="KH44" s="38" t="str">
        <f t="shared" ca="1" si="523"/>
        <v/>
      </c>
      <c r="KI44" s="40" t="str">
        <f t="shared" ca="1" si="524"/>
        <v/>
      </c>
      <c r="KJ44" s="37"/>
      <c r="KK44" s="38" t="str">
        <f t="shared" ca="1" si="525"/>
        <v/>
      </c>
      <c r="KL44" s="38" t="str">
        <f t="shared" ca="1" si="526"/>
        <v/>
      </c>
      <c r="KM44" s="40" t="str">
        <f t="shared" ca="1" si="527"/>
        <v/>
      </c>
      <c r="KN44" s="37"/>
      <c r="KO44" s="38" t="str">
        <f t="shared" ca="1" si="528"/>
        <v/>
      </c>
      <c r="KP44" s="38" t="str">
        <f t="shared" ca="1" si="529"/>
        <v/>
      </c>
      <c r="KQ44" s="40" t="str">
        <f t="shared" ca="1" si="530"/>
        <v/>
      </c>
      <c r="KR44" s="37"/>
      <c r="KS44" s="38" t="str">
        <f t="shared" ca="1" si="531"/>
        <v/>
      </c>
      <c r="KT44" s="38" t="str">
        <f t="shared" ca="1" si="532"/>
        <v/>
      </c>
      <c r="KU44" s="40" t="str">
        <f t="shared" ca="1" si="533"/>
        <v/>
      </c>
      <c r="KV44" s="37"/>
      <c r="KW44" s="38" t="str">
        <f t="shared" ca="1" si="534"/>
        <v/>
      </c>
      <c r="KX44" s="38" t="str">
        <f t="shared" ca="1" si="535"/>
        <v/>
      </c>
      <c r="KY44" s="40" t="str">
        <f t="shared" ca="1" si="536"/>
        <v/>
      </c>
      <c r="KZ44" s="37"/>
      <c r="LA44" s="38" t="str">
        <f t="shared" ca="1" si="537"/>
        <v/>
      </c>
      <c r="LB44" s="38" t="str">
        <f t="shared" ca="1" si="538"/>
        <v/>
      </c>
      <c r="LC44" s="40" t="str">
        <f t="shared" ca="1" si="539"/>
        <v/>
      </c>
      <c r="LD44" s="37"/>
      <c r="LE44" s="38" t="str">
        <f t="shared" ca="1" si="540"/>
        <v/>
      </c>
      <c r="LF44" s="38" t="str">
        <f t="shared" ca="1" si="541"/>
        <v/>
      </c>
      <c r="LG44" s="40" t="str">
        <f t="shared" ca="1" si="542"/>
        <v/>
      </c>
      <c r="LH44" s="37"/>
      <c r="LI44" s="38" t="str">
        <f t="shared" ca="1" si="543"/>
        <v/>
      </c>
      <c r="LJ44" s="38" t="str">
        <f t="shared" ca="1" si="544"/>
        <v/>
      </c>
      <c r="LK44" s="40" t="str">
        <f t="shared" ca="1" si="545"/>
        <v/>
      </c>
      <c r="LL44" s="37"/>
      <c r="LM44" s="38" t="str">
        <f t="shared" ca="1" si="546"/>
        <v/>
      </c>
      <c r="LN44" s="38" t="str">
        <f t="shared" ca="1" si="547"/>
        <v/>
      </c>
      <c r="LO44" s="40" t="str">
        <f t="shared" ca="1" si="548"/>
        <v/>
      </c>
      <c r="LP44" s="37"/>
      <c r="LQ44" s="38" t="str">
        <f t="shared" ca="1" si="549"/>
        <v/>
      </c>
      <c r="LR44" s="38" t="str">
        <f t="shared" ca="1" si="550"/>
        <v/>
      </c>
      <c r="LS44" s="40" t="str">
        <f t="shared" ca="1" si="551"/>
        <v/>
      </c>
      <c r="LT44" s="37"/>
      <c r="LU44" s="38" t="str">
        <f t="shared" ca="1" si="552"/>
        <v/>
      </c>
      <c r="LV44" s="38" t="str">
        <f t="shared" ca="1" si="553"/>
        <v/>
      </c>
      <c r="LW44" s="40" t="str">
        <f t="shared" ca="1" si="554"/>
        <v/>
      </c>
      <c r="LX44" s="37"/>
      <c r="LY44" s="38" t="str">
        <f t="shared" ca="1" si="555"/>
        <v/>
      </c>
      <c r="LZ44" s="38" t="str">
        <f t="shared" ca="1" si="556"/>
        <v/>
      </c>
      <c r="MA44" s="40" t="str">
        <f t="shared" ca="1" si="557"/>
        <v/>
      </c>
      <c r="MB44" s="37"/>
      <c r="MC44" s="38" t="str">
        <f t="shared" ca="1" si="558"/>
        <v/>
      </c>
      <c r="MD44" s="38" t="str">
        <f t="shared" ca="1" si="559"/>
        <v/>
      </c>
      <c r="ME44" s="40" t="str">
        <f t="shared" ca="1" si="560"/>
        <v/>
      </c>
      <c r="MF44" s="37"/>
      <c r="MG44" s="38" t="str">
        <f t="shared" ca="1" si="561"/>
        <v/>
      </c>
      <c r="MH44" s="38" t="str">
        <f t="shared" ca="1" si="562"/>
        <v/>
      </c>
      <c r="MI44" s="40" t="str">
        <f t="shared" ca="1" si="563"/>
        <v/>
      </c>
      <c r="MJ44" s="37"/>
      <c r="MK44" s="38" t="str">
        <f t="shared" ca="1" si="564"/>
        <v/>
      </c>
      <c r="ML44" s="38" t="str">
        <f t="shared" ca="1" si="565"/>
        <v/>
      </c>
      <c r="MM44" s="40" t="str">
        <f t="shared" ca="1" si="566"/>
        <v/>
      </c>
      <c r="MN44" s="37"/>
      <c r="MO44" s="38" t="str">
        <f t="shared" ca="1" si="567"/>
        <v/>
      </c>
      <c r="MP44" s="38" t="str">
        <f t="shared" ca="1" si="568"/>
        <v/>
      </c>
      <c r="MQ44" s="40" t="str">
        <f t="shared" ca="1" si="569"/>
        <v/>
      </c>
      <c r="MR44" s="37"/>
      <c r="MS44" s="38" t="str">
        <f t="shared" ca="1" si="570"/>
        <v/>
      </c>
      <c r="MT44" s="38" t="str">
        <f t="shared" ca="1" si="571"/>
        <v/>
      </c>
      <c r="MU44" s="40" t="str">
        <f t="shared" ca="1" si="572"/>
        <v/>
      </c>
      <c r="MV44" s="37"/>
      <c r="MW44" s="38" t="str">
        <f t="shared" ca="1" si="573"/>
        <v/>
      </c>
      <c r="MX44" s="38" t="str">
        <f t="shared" ca="1" si="574"/>
        <v/>
      </c>
      <c r="MY44" s="40" t="str">
        <f t="shared" ca="1" si="575"/>
        <v/>
      </c>
      <c r="MZ44" s="37"/>
      <c r="NA44" s="38" t="str">
        <f t="shared" ca="1" si="576"/>
        <v/>
      </c>
      <c r="NB44" s="38" t="str">
        <f t="shared" ca="1" si="577"/>
        <v/>
      </c>
      <c r="NC44" s="40" t="str">
        <f t="shared" ca="1" si="578"/>
        <v/>
      </c>
      <c r="ND44" s="37"/>
      <c r="NE44" s="38" t="str">
        <f t="shared" ca="1" si="579"/>
        <v/>
      </c>
      <c r="NF44" s="38" t="str">
        <f t="shared" ca="1" si="580"/>
        <v/>
      </c>
      <c r="NG44" s="40" t="str">
        <f t="shared" ca="1" si="581"/>
        <v/>
      </c>
      <c r="NH44" s="37"/>
      <c r="NI44" s="38" t="str">
        <f t="shared" ca="1" si="582"/>
        <v/>
      </c>
      <c r="NJ44" s="38" t="str">
        <f t="shared" ca="1" si="583"/>
        <v/>
      </c>
      <c r="NK44" s="40" t="str">
        <f t="shared" ca="1" si="584"/>
        <v/>
      </c>
      <c r="NL44" s="37"/>
      <c r="NM44" s="38" t="str">
        <f t="shared" ca="1" si="585"/>
        <v/>
      </c>
      <c r="NN44" s="38" t="str">
        <f t="shared" ca="1" si="586"/>
        <v/>
      </c>
      <c r="NO44" s="40" t="str">
        <f t="shared" ca="1" si="587"/>
        <v/>
      </c>
      <c r="NP44" s="37"/>
      <c r="NQ44" s="38" t="str">
        <f t="shared" ca="1" si="588"/>
        <v/>
      </c>
      <c r="NR44" s="38" t="str">
        <f t="shared" ca="1" si="589"/>
        <v/>
      </c>
      <c r="NS44" s="40" t="str">
        <f t="shared" ca="1" si="590"/>
        <v/>
      </c>
      <c r="NT44" s="37"/>
      <c r="NU44" s="38" t="str">
        <f t="shared" ca="1" si="591"/>
        <v/>
      </c>
      <c r="NV44" s="38" t="str">
        <f t="shared" ca="1" si="592"/>
        <v/>
      </c>
      <c r="NW44" s="40" t="str">
        <f t="shared" ca="1" si="593"/>
        <v/>
      </c>
      <c r="NX44" s="37"/>
      <c r="NY44" s="38" t="str">
        <f t="shared" ca="1" si="594"/>
        <v/>
      </c>
      <c r="NZ44" s="38" t="str">
        <f t="shared" ca="1" si="595"/>
        <v/>
      </c>
      <c r="OA44" s="40" t="str">
        <f t="shared" ca="1" si="596"/>
        <v/>
      </c>
      <c r="OB44" s="37"/>
      <c r="OC44" s="38" t="str">
        <f t="shared" ca="1" si="597"/>
        <v/>
      </c>
      <c r="OD44" s="38" t="str">
        <f t="shared" ca="1" si="598"/>
        <v/>
      </c>
      <c r="OE44" s="40" t="str">
        <f t="shared" ca="1" si="599"/>
        <v/>
      </c>
      <c r="OF44" s="37"/>
      <c r="OG44" s="38" t="str">
        <f t="shared" ca="1" si="600"/>
        <v/>
      </c>
      <c r="OH44" s="38" t="str">
        <f t="shared" ca="1" si="601"/>
        <v/>
      </c>
      <c r="OI44" s="40" t="str">
        <f t="shared" ca="1" si="602"/>
        <v/>
      </c>
      <c r="OJ44" s="37"/>
      <c r="OK44" s="38" t="str">
        <f t="shared" ca="1" si="603"/>
        <v/>
      </c>
      <c r="OL44" s="38" t="str">
        <f t="shared" ca="1" si="604"/>
        <v/>
      </c>
      <c r="OM44" s="40" t="str">
        <f t="shared" ca="1" si="605"/>
        <v/>
      </c>
      <c r="ON44" s="37"/>
      <c r="OO44" s="38" t="str">
        <f t="shared" ca="1" si="606"/>
        <v/>
      </c>
      <c r="OP44" s="38" t="str">
        <f t="shared" ca="1" si="607"/>
        <v/>
      </c>
      <c r="OQ44" s="40" t="str">
        <f t="shared" ca="1" si="608"/>
        <v/>
      </c>
      <c r="OR44" s="37"/>
      <c r="OS44" s="38" t="str">
        <f t="shared" ca="1" si="609"/>
        <v/>
      </c>
      <c r="OT44" s="38" t="str">
        <f t="shared" ca="1" si="610"/>
        <v/>
      </c>
      <c r="OU44" s="40" t="str">
        <f t="shared" ca="1" si="611"/>
        <v/>
      </c>
      <c r="OV44" s="37"/>
      <c r="OW44" s="38" t="str">
        <f t="shared" ca="1" si="612"/>
        <v/>
      </c>
      <c r="OX44" s="38" t="str">
        <f t="shared" ca="1" si="613"/>
        <v/>
      </c>
      <c r="OY44" s="40" t="str">
        <f t="shared" ca="1" si="614"/>
        <v/>
      </c>
      <c r="OZ44" s="37"/>
      <c r="PA44" s="38" t="str">
        <f t="shared" ca="1" si="615"/>
        <v/>
      </c>
      <c r="PB44" s="38" t="str">
        <f t="shared" ca="1" si="616"/>
        <v/>
      </c>
      <c r="PC44" s="40" t="str">
        <f t="shared" ca="1" si="617"/>
        <v/>
      </c>
      <c r="PD44" s="37"/>
      <c r="PE44" s="38" t="str">
        <f t="shared" ca="1" si="618"/>
        <v/>
      </c>
      <c r="PF44" s="38" t="str">
        <f t="shared" ca="1" si="619"/>
        <v/>
      </c>
      <c r="PG44" s="40" t="str">
        <f t="shared" ca="1" si="620"/>
        <v/>
      </c>
      <c r="PH44" s="37"/>
      <c r="PI44" s="38" t="str">
        <f t="shared" ca="1" si="621"/>
        <v/>
      </c>
      <c r="PJ44" s="38" t="str">
        <f t="shared" ca="1" si="622"/>
        <v/>
      </c>
      <c r="PK44" s="40" t="str">
        <f t="shared" ca="1" si="623"/>
        <v/>
      </c>
      <c r="PL44" s="37"/>
      <c r="PM44" s="38" t="str">
        <f t="shared" ca="1" si="624"/>
        <v/>
      </c>
      <c r="PN44" s="38" t="str">
        <f t="shared" ca="1" si="625"/>
        <v/>
      </c>
      <c r="PO44" s="40" t="str">
        <f t="shared" ca="1" si="626"/>
        <v/>
      </c>
      <c r="PP44" s="37"/>
      <c r="PQ44" s="38" t="str">
        <f t="shared" ca="1" si="627"/>
        <v/>
      </c>
      <c r="PR44" s="38" t="str">
        <f t="shared" ca="1" si="628"/>
        <v/>
      </c>
      <c r="PS44" s="40" t="str">
        <f t="shared" ca="1" si="629"/>
        <v/>
      </c>
      <c r="PT44" s="37"/>
      <c r="PU44" s="38" t="str">
        <f t="shared" ca="1" si="630"/>
        <v/>
      </c>
      <c r="PV44" s="38" t="str">
        <f t="shared" ca="1" si="631"/>
        <v/>
      </c>
      <c r="PW44" s="40" t="str">
        <f t="shared" ca="1" si="632"/>
        <v/>
      </c>
      <c r="PX44" s="37"/>
      <c r="PY44" s="38" t="str">
        <f t="shared" ca="1" si="633"/>
        <v/>
      </c>
      <c r="PZ44" s="38" t="str">
        <f t="shared" ca="1" si="634"/>
        <v/>
      </c>
      <c r="QA44" s="40" t="str">
        <f t="shared" ca="1" si="635"/>
        <v/>
      </c>
      <c r="QB44" s="37"/>
      <c r="QC44" s="38" t="str">
        <f t="shared" ca="1" si="636"/>
        <v/>
      </c>
      <c r="QD44" s="38" t="str">
        <f t="shared" ca="1" si="637"/>
        <v/>
      </c>
      <c r="QE44" s="40" t="str">
        <f t="shared" ca="1" si="638"/>
        <v/>
      </c>
      <c r="QF44" s="37"/>
      <c r="QG44" s="38" t="str">
        <f t="shared" ca="1" si="639"/>
        <v/>
      </c>
      <c r="QH44" s="38" t="str">
        <f t="shared" ca="1" si="640"/>
        <v/>
      </c>
      <c r="QI44" s="40" t="str">
        <f t="shared" ca="1" si="641"/>
        <v/>
      </c>
      <c r="QJ44" s="37"/>
      <c r="QK44" s="38" t="str">
        <f t="shared" ca="1" si="642"/>
        <v/>
      </c>
      <c r="QL44" s="38" t="str">
        <f t="shared" ca="1" si="643"/>
        <v/>
      </c>
      <c r="QM44" s="40" t="str">
        <f t="shared" ca="1" si="644"/>
        <v/>
      </c>
      <c r="QN44" s="37"/>
      <c r="QO44" s="38" t="str">
        <f t="shared" ca="1" si="645"/>
        <v/>
      </c>
      <c r="QP44" s="38" t="str">
        <f t="shared" ca="1" si="646"/>
        <v/>
      </c>
      <c r="QQ44" s="40" t="str">
        <f t="shared" ca="1" si="647"/>
        <v/>
      </c>
      <c r="QR44" s="37"/>
      <c r="QS44" s="38" t="str">
        <f t="shared" ca="1" si="648"/>
        <v/>
      </c>
      <c r="QT44" s="38" t="str">
        <f t="shared" ca="1" si="649"/>
        <v/>
      </c>
      <c r="QU44" s="40" t="str">
        <f t="shared" ca="1" si="650"/>
        <v/>
      </c>
      <c r="QV44" s="37"/>
      <c r="QW44" s="38" t="str">
        <f t="shared" ca="1" si="651"/>
        <v/>
      </c>
      <c r="QX44" s="38" t="str">
        <f t="shared" ca="1" si="652"/>
        <v/>
      </c>
      <c r="QY44" s="40" t="str">
        <f t="shared" ca="1" si="653"/>
        <v/>
      </c>
      <c r="QZ44" s="37"/>
      <c r="RA44" s="38" t="str">
        <f t="shared" ca="1" si="654"/>
        <v/>
      </c>
      <c r="RB44" s="38" t="str">
        <f t="shared" ca="1" si="655"/>
        <v/>
      </c>
      <c r="RC44" s="40" t="str">
        <f t="shared" ca="1" si="656"/>
        <v/>
      </c>
      <c r="RD44" s="37"/>
      <c r="RE44" s="38" t="str">
        <f t="shared" ca="1" si="657"/>
        <v/>
      </c>
      <c r="RF44" s="38" t="str">
        <f t="shared" ca="1" si="658"/>
        <v/>
      </c>
      <c r="RG44" s="40" t="str">
        <f t="shared" ca="1" si="659"/>
        <v/>
      </c>
      <c r="RH44" s="37"/>
      <c r="RI44" s="38" t="str">
        <f t="shared" ca="1" si="660"/>
        <v/>
      </c>
      <c r="RJ44" s="38" t="str">
        <f t="shared" ca="1" si="661"/>
        <v/>
      </c>
      <c r="RK44" s="40" t="str">
        <f t="shared" ca="1" si="662"/>
        <v/>
      </c>
      <c r="RL44" s="37"/>
      <c r="RM44" s="38" t="str">
        <f t="shared" ca="1" si="663"/>
        <v/>
      </c>
      <c r="RN44" s="38" t="str">
        <f t="shared" ca="1" si="664"/>
        <v/>
      </c>
      <c r="RO44" s="40" t="str">
        <f t="shared" ca="1" si="665"/>
        <v/>
      </c>
      <c r="RP44" s="37"/>
      <c r="RQ44" s="38" t="str">
        <f t="shared" ca="1" si="666"/>
        <v/>
      </c>
      <c r="RR44" s="38" t="str">
        <f t="shared" ca="1" si="667"/>
        <v/>
      </c>
      <c r="RS44" s="40" t="str">
        <f t="shared" ca="1" si="668"/>
        <v/>
      </c>
      <c r="RT44" s="37"/>
      <c r="RU44" s="38" t="str">
        <f t="shared" ca="1" si="669"/>
        <v/>
      </c>
      <c r="RV44" s="38" t="str">
        <f t="shared" ca="1" si="670"/>
        <v/>
      </c>
      <c r="RW44" s="40" t="str">
        <f t="shared" ca="1" si="671"/>
        <v/>
      </c>
      <c r="RX44" s="37"/>
      <c r="RY44" s="38" t="str">
        <f t="shared" ca="1" si="672"/>
        <v/>
      </c>
      <c r="RZ44" s="38" t="str">
        <f t="shared" ca="1" si="673"/>
        <v/>
      </c>
      <c r="SA44" s="40" t="str">
        <f t="shared" ca="1" si="674"/>
        <v/>
      </c>
      <c r="SB44" s="37"/>
      <c r="SC44" s="38" t="str">
        <f t="shared" ca="1" si="675"/>
        <v/>
      </c>
      <c r="SD44" s="38" t="str">
        <f t="shared" ca="1" si="676"/>
        <v/>
      </c>
      <c r="SE44" s="40" t="str">
        <f t="shared" ca="1" si="677"/>
        <v/>
      </c>
      <c r="SF44" s="37"/>
      <c r="SG44" s="38" t="str">
        <f t="shared" ca="1" si="678"/>
        <v/>
      </c>
      <c r="SH44" s="38" t="str">
        <f t="shared" ca="1" si="679"/>
        <v/>
      </c>
      <c r="SI44" s="40" t="str">
        <f t="shared" ca="1" si="680"/>
        <v/>
      </c>
      <c r="SJ44" s="37"/>
      <c r="SK44" s="38" t="str">
        <f t="shared" ca="1" si="681"/>
        <v/>
      </c>
      <c r="SL44" s="38" t="str">
        <f t="shared" ca="1" si="682"/>
        <v/>
      </c>
      <c r="SM44" s="40" t="str">
        <f t="shared" ca="1" si="683"/>
        <v/>
      </c>
      <c r="SN44" s="37"/>
      <c r="SO44" s="38" t="str">
        <f t="shared" ca="1" si="684"/>
        <v/>
      </c>
      <c r="SP44" s="38" t="str">
        <f t="shared" ca="1" si="685"/>
        <v/>
      </c>
      <c r="SQ44" s="40" t="str">
        <f t="shared" ca="1" si="686"/>
        <v/>
      </c>
      <c r="SR44" s="37"/>
      <c r="SS44" s="38" t="str">
        <f t="shared" ca="1" si="687"/>
        <v/>
      </c>
      <c r="ST44" s="38" t="str">
        <f t="shared" ca="1" si="688"/>
        <v/>
      </c>
      <c r="SU44" s="40" t="str">
        <f t="shared" ca="1" si="689"/>
        <v/>
      </c>
      <c r="SV44" s="37"/>
      <c r="SW44" s="38" t="str">
        <f t="shared" ca="1" si="690"/>
        <v/>
      </c>
      <c r="SX44" s="38" t="str">
        <f t="shared" ca="1" si="691"/>
        <v/>
      </c>
      <c r="SY44" s="40" t="str">
        <f t="shared" ca="1" si="692"/>
        <v/>
      </c>
      <c r="SZ44" s="37"/>
      <c r="TA44" s="38" t="str">
        <f t="shared" ca="1" si="693"/>
        <v/>
      </c>
      <c r="TB44" s="38" t="str">
        <f t="shared" ca="1" si="694"/>
        <v/>
      </c>
      <c r="TC44" s="40" t="str">
        <f t="shared" ca="1" si="695"/>
        <v/>
      </c>
      <c r="TD44" s="37"/>
      <c r="TE44" s="38" t="str">
        <f t="shared" ca="1" si="696"/>
        <v/>
      </c>
      <c r="TF44" s="38" t="str">
        <f t="shared" ca="1" si="697"/>
        <v/>
      </c>
      <c r="TG44" s="40" t="str">
        <f t="shared" ca="1" si="698"/>
        <v/>
      </c>
      <c r="TH44" s="37"/>
      <c r="TI44" s="38" t="str">
        <f t="shared" ca="1" si="699"/>
        <v/>
      </c>
      <c r="TJ44" s="38" t="str">
        <f t="shared" ca="1" si="700"/>
        <v/>
      </c>
      <c r="TK44" s="40" t="str">
        <f t="shared" ca="1" si="701"/>
        <v/>
      </c>
      <c r="TL44" s="37"/>
      <c r="TM44" s="38" t="str">
        <f t="shared" ca="1" si="702"/>
        <v/>
      </c>
      <c r="TN44" s="38" t="str">
        <f t="shared" ca="1" si="703"/>
        <v/>
      </c>
      <c r="TO44" s="40" t="str">
        <f t="shared" ca="1" si="704"/>
        <v/>
      </c>
      <c r="TP44" s="37"/>
      <c r="TQ44" s="38" t="str">
        <f t="shared" ca="1" si="705"/>
        <v/>
      </c>
      <c r="TR44" s="38" t="str">
        <f t="shared" ca="1" si="706"/>
        <v/>
      </c>
      <c r="TS44" s="40" t="str">
        <f t="shared" ca="1" si="707"/>
        <v/>
      </c>
      <c r="TT44" s="37"/>
      <c r="TU44" s="38" t="str">
        <f t="shared" ca="1" si="708"/>
        <v/>
      </c>
      <c r="TV44" s="38" t="str">
        <f t="shared" ca="1" si="709"/>
        <v/>
      </c>
      <c r="TW44" s="40" t="str">
        <f t="shared" ca="1" si="710"/>
        <v/>
      </c>
      <c r="TX44" s="37"/>
      <c r="TY44" s="38" t="str">
        <f t="shared" ca="1" si="711"/>
        <v/>
      </c>
      <c r="TZ44" s="38" t="str">
        <f t="shared" ca="1" si="712"/>
        <v/>
      </c>
      <c r="UA44" s="40" t="str">
        <f t="shared" ca="1" si="713"/>
        <v/>
      </c>
      <c r="UB44" s="37"/>
      <c r="UC44" s="38" t="str">
        <f t="shared" ca="1" si="714"/>
        <v/>
      </c>
      <c r="UD44" s="38" t="str">
        <f t="shared" ca="1" si="715"/>
        <v/>
      </c>
      <c r="UE44" s="40" t="str">
        <f t="shared" ca="1" si="716"/>
        <v/>
      </c>
      <c r="UF44" s="37"/>
      <c r="UG44" s="38" t="str">
        <f t="shared" ca="1" si="717"/>
        <v/>
      </c>
      <c r="UH44" s="38" t="str">
        <f t="shared" ca="1" si="718"/>
        <v/>
      </c>
      <c r="UI44" s="40" t="str">
        <f t="shared" ca="1" si="719"/>
        <v/>
      </c>
      <c r="UJ44" s="37"/>
      <c r="UK44" s="38" t="str">
        <f t="shared" ca="1" si="720"/>
        <v/>
      </c>
      <c r="UL44" s="38" t="str">
        <f t="shared" ca="1" si="721"/>
        <v/>
      </c>
      <c r="UM44" s="40" t="str">
        <f t="shared" ca="1" si="722"/>
        <v/>
      </c>
      <c r="UN44" s="37"/>
      <c r="UO44" s="38" t="str">
        <f t="shared" ca="1" si="723"/>
        <v/>
      </c>
      <c r="UP44" s="38" t="str">
        <f t="shared" ca="1" si="724"/>
        <v/>
      </c>
      <c r="UQ44" s="40" t="str">
        <f t="shared" ca="1" si="725"/>
        <v/>
      </c>
      <c r="UR44" s="37"/>
      <c r="US44" s="38" t="str">
        <f t="shared" ca="1" si="726"/>
        <v/>
      </c>
      <c r="UT44" s="38" t="str">
        <f t="shared" ca="1" si="727"/>
        <v/>
      </c>
      <c r="UU44" s="40" t="str">
        <f t="shared" ca="1" si="728"/>
        <v/>
      </c>
      <c r="UV44" s="37"/>
      <c r="UW44" s="38" t="str">
        <f t="shared" ca="1" si="729"/>
        <v/>
      </c>
      <c r="UX44" s="38" t="str">
        <f t="shared" ca="1" si="730"/>
        <v/>
      </c>
      <c r="UY44" s="40" t="str">
        <f t="shared" ca="1" si="731"/>
        <v/>
      </c>
      <c r="UZ44" s="37"/>
      <c r="VA44" s="38" t="str">
        <f t="shared" ca="1" si="732"/>
        <v/>
      </c>
      <c r="VB44" s="38" t="str">
        <f t="shared" ca="1" si="733"/>
        <v/>
      </c>
      <c r="VC44" s="40" t="str">
        <f t="shared" ca="1" si="734"/>
        <v/>
      </c>
      <c r="VD44" s="37"/>
      <c r="VE44" s="38" t="str">
        <f t="shared" ca="1" si="735"/>
        <v/>
      </c>
      <c r="VF44" s="38" t="str">
        <f t="shared" ca="1" si="736"/>
        <v/>
      </c>
      <c r="VG44" s="40" t="str">
        <f t="shared" ca="1" si="737"/>
        <v/>
      </c>
      <c r="VH44" s="37"/>
      <c r="VI44" s="38" t="str">
        <f t="shared" ca="1" si="738"/>
        <v/>
      </c>
      <c r="VJ44" s="38" t="str">
        <f t="shared" ca="1" si="739"/>
        <v/>
      </c>
      <c r="VK44" s="40" t="str">
        <f t="shared" ca="1" si="740"/>
        <v/>
      </c>
      <c r="VL44" s="37"/>
      <c r="VM44" s="38" t="str">
        <f t="shared" ca="1" si="741"/>
        <v/>
      </c>
      <c r="VN44" s="38" t="str">
        <f t="shared" ca="1" si="742"/>
        <v/>
      </c>
      <c r="VO44" s="40" t="str">
        <f t="shared" ca="1" si="743"/>
        <v/>
      </c>
      <c r="VP44" s="37"/>
      <c r="VQ44" s="38" t="str">
        <f t="shared" ca="1" si="744"/>
        <v/>
      </c>
      <c r="VR44" s="38" t="str">
        <f t="shared" ca="1" si="745"/>
        <v/>
      </c>
      <c r="VS44" s="40" t="str">
        <f t="shared" ca="1" si="746"/>
        <v/>
      </c>
      <c r="VT44" s="37"/>
      <c r="VU44" s="38" t="str">
        <f t="shared" ca="1" si="747"/>
        <v/>
      </c>
      <c r="VV44" s="38" t="str">
        <f t="shared" ca="1" si="748"/>
        <v/>
      </c>
      <c r="VW44" s="40" t="str">
        <f t="shared" ca="1" si="749"/>
        <v/>
      </c>
      <c r="VX44" s="37"/>
      <c r="VY44" s="38"/>
      <c r="VZ44" s="38"/>
      <c r="WA44" s="40"/>
      <c r="WB44" s="37"/>
      <c r="WC44" s="38" t="str">
        <f t="shared" ca="1" si="750"/>
        <v/>
      </c>
      <c r="WD44" s="38" t="str">
        <f t="shared" ca="1" si="751"/>
        <v/>
      </c>
      <c r="WE44" s="40" t="str">
        <f t="shared" ca="1" si="752"/>
        <v/>
      </c>
      <c r="WF44" s="37"/>
      <c r="WG44" s="38" t="str">
        <f t="shared" ca="1" si="753"/>
        <v/>
      </c>
      <c r="WH44" s="38" t="str">
        <f t="shared" ca="1" si="754"/>
        <v/>
      </c>
      <c r="WI44" s="40" t="str">
        <f t="shared" ca="1" si="755"/>
        <v/>
      </c>
      <c r="WJ44" s="37"/>
      <c r="WK44" s="38" t="str">
        <f t="shared" ca="1" si="756"/>
        <v/>
      </c>
      <c r="WL44" s="38" t="str">
        <f t="shared" ca="1" si="757"/>
        <v/>
      </c>
      <c r="WM44" s="40" t="str">
        <f t="shared" ca="1" si="758"/>
        <v/>
      </c>
      <c r="WN44" s="37"/>
      <c r="WO44" s="38" t="str">
        <f t="shared" ca="1" si="759"/>
        <v/>
      </c>
      <c r="WP44" s="38" t="str">
        <f t="shared" ca="1" si="760"/>
        <v/>
      </c>
      <c r="WQ44" s="40" t="str">
        <f t="shared" ca="1" si="761"/>
        <v/>
      </c>
      <c r="WR44" s="37"/>
      <c r="WS44" s="38" t="str">
        <f t="shared" ca="1" si="762"/>
        <v/>
      </c>
      <c r="WT44" s="38" t="str">
        <f t="shared" ca="1" si="763"/>
        <v/>
      </c>
      <c r="WU44" s="40" t="str">
        <f t="shared" ca="1" si="764"/>
        <v/>
      </c>
      <c r="WV44" s="37"/>
      <c r="WW44" s="38" t="str">
        <f t="shared" ca="1" si="765"/>
        <v/>
      </c>
      <c r="WX44" s="38" t="str">
        <f t="shared" ca="1" si="766"/>
        <v/>
      </c>
      <c r="WY44" s="40" t="str">
        <f t="shared" ca="1" si="767"/>
        <v/>
      </c>
      <c r="WZ44" s="37"/>
      <c r="XA44" s="38" t="str">
        <f t="shared" ca="1" si="768"/>
        <v/>
      </c>
      <c r="XB44" s="38" t="str">
        <f t="shared" ca="1" si="769"/>
        <v/>
      </c>
      <c r="XC44" s="40" t="str">
        <f t="shared" ca="1" si="770"/>
        <v/>
      </c>
      <c r="XD44" s="37"/>
      <c r="XE44" s="38" t="str">
        <f t="shared" ca="1" si="771"/>
        <v/>
      </c>
      <c r="XF44" s="38" t="str">
        <f t="shared" ca="1" si="772"/>
        <v/>
      </c>
      <c r="XG44" s="40" t="str">
        <f t="shared" ca="1" si="773"/>
        <v/>
      </c>
      <c r="XH44" s="37"/>
      <c r="XI44" s="38" t="str">
        <f t="shared" ca="1" si="774"/>
        <v/>
      </c>
      <c r="XJ44" s="38" t="str">
        <f t="shared" ca="1" si="775"/>
        <v/>
      </c>
      <c r="XK44" s="40" t="str">
        <f t="shared" ca="1" si="776"/>
        <v/>
      </c>
      <c r="XL44" s="37"/>
      <c r="XM44" s="38" t="str">
        <f t="shared" ca="1" si="777"/>
        <v/>
      </c>
      <c r="XN44" s="38" t="str">
        <f t="shared" ca="1" si="778"/>
        <v/>
      </c>
      <c r="XO44" s="40" t="str">
        <f t="shared" ca="1" si="779"/>
        <v/>
      </c>
      <c r="XP44" s="37"/>
      <c r="XQ44" s="38" t="str">
        <f t="shared" ca="1" si="780"/>
        <v/>
      </c>
      <c r="XR44" s="38" t="str">
        <f t="shared" ca="1" si="781"/>
        <v/>
      </c>
      <c r="XS44" s="40" t="str">
        <f t="shared" ca="1" si="782"/>
        <v/>
      </c>
      <c r="XT44" s="37"/>
      <c r="XU44" s="38" t="str">
        <f t="shared" ca="1" si="783"/>
        <v/>
      </c>
      <c r="XV44" s="38" t="str">
        <f t="shared" ca="1" si="784"/>
        <v/>
      </c>
      <c r="XW44" s="40" t="str">
        <f t="shared" ca="1" si="785"/>
        <v/>
      </c>
      <c r="XX44" s="37"/>
      <c r="XY44" s="38" t="str">
        <f t="shared" ca="1" si="786"/>
        <v/>
      </c>
      <c r="XZ44" s="38" t="str">
        <f t="shared" ca="1" si="787"/>
        <v/>
      </c>
      <c r="YA44" s="40" t="str">
        <f t="shared" ca="1" si="788"/>
        <v/>
      </c>
      <c r="YB44" s="37"/>
      <c r="YC44" s="38" t="str">
        <f t="shared" ca="1" si="789"/>
        <v/>
      </c>
      <c r="YD44" s="38" t="str">
        <f t="shared" ca="1" si="790"/>
        <v/>
      </c>
      <c r="YE44" s="40" t="str">
        <f t="shared" ca="1" si="791"/>
        <v/>
      </c>
      <c r="YF44" s="37"/>
      <c r="YG44" s="38" t="str">
        <f t="shared" ca="1" si="792"/>
        <v/>
      </c>
      <c r="YH44" s="38" t="str">
        <f t="shared" ca="1" si="793"/>
        <v/>
      </c>
      <c r="YI44" s="40" t="str">
        <f t="shared" ca="1" si="794"/>
        <v/>
      </c>
      <c r="YJ44" s="37"/>
      <c r="YK44" s="38" t="str">
        <f t="shared" ca="1" si="795"/>
        <v/>
      </c>
      <c r="YL44" s="38" t="str">
        <f t="shared" ca="1" si="796"/>
        <v/>
      </c>
      <c r="YM44" s="40" t="str">
        <f t="shared" ca="1" si="797"/>
        <v/>
      </c>
      <c r="YN44" s="37"/>
      <c r="YO44" s="38" t="str">
        <f t="shared" ca="1" si="798"/>
        <v/>
      </c>
      <c r="YP44" s="38" t="str">
        <f t="shared" ca="1" si="799"/>
        <v/>
      </c>
      <c r="YQ44" s="40" t="str">
        <f t="shared" ca="1" si="800"/>
        <v/>
      </c>
      <c r="YR44" s="37"/>
      <c r="YS44" s="38" t="str">
        <f t="shared" ca="1" si="801"/>
        <v/>
      </c>
      <c r="YT44" s="38" t="str">
        <f t="shared" ca="1" si="802"/>
        <v/>
      </c>
      <c r="YU44" s="40" t="str">
        <f t="shared" ca="1" si="803"/>
        <v/>
      </c>
      <c r="YV44" s="37"/>
      <c r="YW44" s="38" t="str">
        <f t="shared" ca="1" si="804"/>
        <v/>
      </c>
      <c r="YX44" s="38" t="str">
        <f t="shared" ca="1" si="805"/>
        <v/>
      </c>
      <c r="YY44" s="40" t="str">
        <f t="shared" ca="1" si="806"/>
        <v/>
      </c>
      <c r="YZ44" s="37"/>
      <c r="ZA44" s="38" t="str">
        <f t="shared" ca="1" si="807"/>
        <v/>
      </c>
      <c r="ZB44" s="38" t="str">
        <f t="shared" ca="1" si="808"/>
        <v/>
      </c>
      <c r="ZC44" s="40" t="str">
        <f t="shared" ca="1" si="809"/>
        <v/>
      </c>
      <c r="ZD44" s="37"/>
      <c r="ZE44" s="38" t="str">
        <f t="shared" ca="1" si="810"/>
        <v/>
      </c>
      <c r="ZF44" s="38" t="str">
        <f t="shared" ca="1" si="811"/>
        <v/>
      </c>
      <c r="ZG44" s="40" t="str">
        <f t="shared" ca="1" si="812"/>
        <v/>
      </c>
      <c r="ZH44" s="37"/>
      <c r="ZI44" s="38" t="str">
        <f t="shared" ca="1" si="813"/>
        <v/>
      </c>
      <c r="ZJ44" s="38" t="str">
        <f t="shared" ca="1" si="814"/>
        <v/>
      </c>
      <c r="ZK44" s="40" t="str">
        <f t="shared" ca="1" si="815"/>
        <v/>
      </c>
      <c r="ZL44" s="37"/>
      <c r="ZM44" s="38" t="str">
        <f t="shared" ca="1" si="816"/>
        <v/>
      </c>
      <c r="ZN44" s="38" t="str">
        <f t="shared" ca="1" si="817"/>
        <v/>
      </c>
      <c r="ZO44" s="40" t="str">
        <f t="shared" ca="1" si="818"/>
        <v/>
      </c>
      <c r="ZP44" s="37"/>
      <c r="ZQ44" s="38" t="str">
        <f t="shared" ca="1" si="819"/>
        <v/>
      </c>
      <c r="ZR44" s="38" t="str">
        <f t="shared" ca="1" si="820"/>
        <v/>
      </c>
      <c r="ZS44" s="40" t="str">
        <f t="shared" ca="1" si="821"/>
        <v/>
      </c>
      <c r="ZT44" s="37"/>
      <c r="ZU44" s="38" t="str">
        <f t="shared" ca="1" si="822"/>
        <v/>
      </c>
      <c r="ZV44" s="38" t="str">
        <f t="shared" ca="1" si="823"/>
        <v/>
      </c>
      <c r="ZW44" s="40" t="str">
        <f t="shared" ca="1" si="824"/>
        <v/>
      </c>
      <c r="ZX44" s="37"/>
      <c r="ZY44" s="38" t="str">
        <f t="shared" ca="1" si="825"/>
        <v/>
      </c>
      <c r="ZZ44" s="38" t="str">
        <f t="shared" ca="1" si="826"/>
        <v/>
      </c>
      <c r="AAA44" s="40" t="str">
        <f t="shared" ca="1" si="827"/>
        <v/>
      </c>
      <c r="AAB44" s="37"/>
      <c r="AAC44" s="38" t="str">
        <f t="shared" ca="1" si="828"/>
        <v/>
      </c>
      <c r="AAD44" s="38" t="str">
        <f t="shared" ca="1" si="829"/>
        <v/>
      </c>
      <c r="AAE44" s="40" t="str">
        <f t="shared" ca="1" si="830"/>
        <v/>
      </c>
      <c r="AAF44" s="37"/>
      <c r="AAG44" s="38" t="str">
        <f t="shared" ca="1" si="831"/>
        <v/>
      </c>
      <c r="AAH44" s="38" t="str">
        <f t="shared" ca="1" si="832"/>
        <v/>
      </c>
      <c r="AAI44" s="40" t="str">
        <f t="shared" ca="1" si="833"/>
        <v/>
      </c>
      <c r="AAJ44" s="37"/>
      <c r="AAK44" s="38" t="str">
        <f t="shared" ca="1" si="834"/>
        <v/>
      </c>
      <c r="AAL44" s="38" t="str">
        <f t="shared" ca="1" si="835"/>
        <v/>
      </c>
      <c r="AAM44" s="40" t="str">
        <f t="shared" ca="1" si="836"/>
        <v/>
      </c>
      <c r="AAN44" s="37"/>
      <c r="AAO44" s="38" t="str">
        <f t="shared" ca="1" si="837"/>
        <v/>
      </c>
      <c r="AAP44" s="38" t="str">
        <f t="shared" ca="1" si="838"/>
        <v/>
      </c>
      <c r="AAQ44" s="40" t="str">
        <f t="shared" ca="1" si="839"/>
        <v/>
      </c>
      <c r="AAR44" s="37"/>
      <c r="AAS44" s="38" t="str">
        <f t="shared" ca="1" si="840"/>
        <v/>
      </c>
      <c r="AAT44" s="38" t="str">
        <f t="shared" ca="1" si="841"/>
        <v/>
      </c>
      <c r="AAU44" s="40" t="str">
        <f t="shared" ca="1" si="842"/>
        <v/>
      </c>
      <c r="AAV44" s="37"/>
      <c r="AAW44" s="38" t="str">
        <f t="shared" ca="1" si="843"/>
        <v/>
      </c>
      <c r="AAX44" s="38" t="str">
        <f t="shared" ca="1" si="844"/>
        <v/>
      </c>
      <c r="AAY44" s="40" t="str">
        <f t="shared" ca="1" si="845"/>
        <v/>
      </c>
      <c r="AAZ44" s="37"/>
      <c r="ABA44" s="38" t="str">
        <f t="shared" ca="1" si="846"/>
        <v/>
      </c>
      <c r="ABB44" s="38" t="str">
        <f t="shared" ca="1" si="847"/>
        <v/>
      </c>
      <c r="ABC44" s="40" t="str">
        <f t="shared" ca="1" si="848"/>
        <v/>
      </c>
      <c r="ABD44" s="37"/>
      <c r="ABE44" s="38" t="str">
        <f t="shared" ca="1" si="849"/>
        <v/>
      </c>
      <c r="ABF44" s="38" t="str">
        <f t="shared" ca="1" si="850"/>
        <v/>
      </c>
      <c r="ABG44" s="40" t="str">
        <f t="shared" ca="1" si="851"/>
        <v/>
      </c>
      <c r="ABH44" s="37"/>
      <c r="ABI44" s="38" t="str">
        <f t="shared" ca="1" si="852"/>
        <v/>
      </c>
      <c r="ABJ44" s="38" t="str">
        <f t="shared" ca="1" si="853"/>
        <v/>
      </c>
      <c r="ABK44" s="40" t="str">
        <f t="shared" ca="1" si="854"/>
        <v/>
      </c>
      <c r="ABL44" s="37"/>
      <c r="ABM44" s="38" t="str">
        <f t="shared" ca="1" si="855"/>
        <v/>
      </c>
      <c r="ABN44" s="38" t="str">
        <f t="shared" ca="1" si="856"/>
        <v/>
      </c>
      <c r="ABO44" s="40" t="str">
        <f t="shared" ca="1" si="857"/>
        <v/>
      </c>
      <c r="ABP44" s="37"/>
      <c r="ABQ44" s="38" t="str">
        <f t="shared" ca="1" si="858"/>
        <v/>
      </c>
      <c r="ABR44" s="38" t="str">
        <f t="shared" ca="1" si="859"/>
        <v/>
      </c>
      <c r="ABS44" s="40" t="str">
        <f t="shared" ca="1" si="860"/>
        <v/>
      </c>
      <c r="ABT44" s="37"/>
      <c r="ABU44" s="38" t="str">
        <f t="shared" ca="1" si="861"/>
        <v/>
      </c>
      <c r="ABV44" s="38" t="str">
        <f t="shared" ca="1" si="862"/>
        <v/>
      </c>
      <c r="ABW44" s="40" t="str">
        <f t="shared" ca="1" si="863"/>
        <v/>
      </c>
      <c r="ABX44" s="37"/>
      <c r="ABY44" s="38" t="str">
        <f t="shared" ca="1" si="864"/>
        <v/>
      </c>
      <c r="ABZ44" s="38" t="str">
        <f t="shared" ca="1" si="865"/>
        <v/>
      </c>
      <c r="ACA44" s="40" t="str">
        <f t="shared" ca="1" si="866"/>
        <v/>
      </c>
      <c r="ACB44" s="37"/>
      <c r="ACC44" s="38" t="str">
        <f t="shared" ca="1" si="867"/>
        <v/>
      </c>
      <c r="ACD44" s="38" t="str">
        <f t="shared" ca="1" si="868"/>
        <v/>
      </c>
      <c r="ACE44" s="40" t="str">
        <f t="shared" ca="1" si="869"/>
        <v/>
      </c>
      <c r="ACF44" s="37"/>
      <c r="ACG44" s="38" t="str">
        <f t="shared" ca="1" si="870"/>
        <v/>
      </c>
      <c r="ACH44" s="38" t="str">
        <f t="shared" ca="1" si="871"/>
        <v/>
      </c>
      <c r="ACI44" s="40" t="str">
        <f t="shared" ca="1" si="872"/>
        <v/>
      </c>
      <c r="ACJ44" s="37"/>
      <c r="ACK44" s="38" t="str">
        <f t="shared" ca="1" si="873"/>
        <v/>
      </c>
      <c r="ACL44" s="38" t="str">
        <f t="shared" ca="1" si="874"/>
        <v/>
      </c>
      <c r="ACM44" s="40" t="str">
        <f t="shared" ca="1" si="875"/>
        <v/>
      </c>
      <c r="ACN44" s="37"/>
      <c r="ACO44" s="38" t="str">
        <f t="shared" ca="1" si="876"/>
        <v/>
      </c>
      <c r="ACP44" s="38" t="str">
        <f t="shared" ca="1" si="877"/>
        <v/>
      </c>
      <c r="ACQ44" s="40" t="str">
        <f t="shared" ca="1" si="878"/>
        <v/>
      </c>
      <c r="ACR44" s="37"/>
      <c r="ACS44" s="38" t="str">
        <f t="shared" ca="1" si="879"/>
        <v/>
      </c>
      <c r="ACT44" s="38" t="str">
        <f t="shared" ca="1" si="880"/>
        <v/>
      </c>
      <c r="ACU44" s="40" t="str">
        <f t="shared" ca="1" si="881"/>
        <v/>
      </c>
      <c r="ACV44" s="37"/>
      <c r="ACW44" s="38" t="str">
        <f t="shared" ca="1" si="882"/>
        <v/>
      </c>
      <c r="ACX44" s="38" t="str">
        <f t="shared" ca="1" si="883"/>
        <v/>
      </c>
      <c r="ACY44" s="40" t="str">
        <f t="shared" ca="1" si="884"/>
        <v/>
      </c>
      <c r="ACZ44" s="37"/>
      <c r="ADA44" s="38" t="str">
        <f t="shared" ca="1" si="885"/>
        <v/>
      </c>
      <c r="ADB44" s="38" t="str">
        <f t="shared" ca="1" si="886"/>
        <v/>
      </c>
      <c r="ADC44" s="40" t="str">
        <f t="shared" ca="1" si="887"/>
        <v/>
      </c>
      <c r="ADD44" s="37"/>
      <c r="ADE44" s="38" t="str">
        <f t="shared" ca="1" si="888"/>
        <v/>
      </c>
      <c r="ADF44" s="38" t="str">
        <f t="shared" ca="1" si="889"/>
        <v/>
      </c>
      <c r="ADG44" s="40" t="str">
        <f t="shared" ca="1" si="890"/>
        <v/>
      </c>
      <c r="ADH44" s="37"/>
      <c r="ADI44" s="38" t="str">
        <f t="shared" ca="1" si="891"/>
        <v/>
      </c>
      <c r="ADJ44" s="38" t="str">
        <f t="shared" ca="1" si="892"/>
        <v/>
      </c>
      <c r="ADK44" s="40" t="str">
        <f t="shared" ca="1" si="893"/>
        <v/>
      </c>
      <c r="ADL44" s="37"/>
      <c r="ADM44" s="38" t="str">
        <f t="shared" ca="1" si="894"/>
        <v/>
      </c>
      <c r="ADN44" s="38" t="str">
        <f t="shared" ca="1" si="895"/>
        <v/>
      </c>
      <c r="ADO44" s="40" t="str">
        <f t="shared" ca="1" si="896"/>
        <v/>
      </c>
      <c r="ADP44" s="37"/>
      <c r="ADQ44" s="38" t="str">
        <f t="shared" ca="1" si="897"/>
        <v/>
      </c>
      <c r="ADR44" s="38" t="str">
        <f t="shared" ca="1" si="898"/>
        <v/>
      </c>
      <c r="ADS44" s="40" t="str">
        <f t="shared" ca="1" si="899"/>
        <v/>
      </c>
      <c r="ADT44" s="37"/>
      <c r="ADU44" s="38" t="str">
        <f t="shared" ca="1" si="900"/>
        <v/>
      </c>
      <c r="ADV44" s="38" t="str">
        <f t="shared" ca="1" si="901"/>
        <v/>
      </c>
      <c r="ADW44" s="40" t="str">
        <f t="shared" ca="1" si="902"/>
        <v/>
      </c>
      <c r="ADX44" s="37"/>
      <c r="ADY44" s="38" t="str">
        <f t="shared" ca="1" si="903"/>
        <v/>
      </c>
      <c r="ADZ44" s="38" t="str">
        <f t="shared" ca="1" si="904"/>
        <v/>
      </c>
      <c r="AEA44" s="40" t="str">
        <f t="shared" ca="1" si="905"/>
        <v/>
      </c>
      <c r="AEB44" s="37"/>
      <c r="AEC44" s="38" t="str">
        <f t="shared" ca="1" si="906"/>
        <v/>
      </c>
      <c r="AED44" s="38" t="str">
        <f t="shared" ca="1" si="907"/>
        <v/>
      </c>
      <c r="AEE44" s="40" t="str">
        <f t="shared" ca="1" si="908"/>
        <v/>
      </c>
      <c r="AEF44" s="37"/>
      <c r="AEG44" s="38" t="str">
        <f t="shared" ca="1" si="909"/>
        <v/>
      </c>
      <c r="AEH44" s="38" t="str">
        <f t="shared" ca="1" si="910"/>
        <v/>
      </c>
      <c r="AEI44" s="40" t="str">
        <f t="shared" ca="1" si="911"/>
        <v/>
      </c>
      <c r="AEJ44" s="37"/>
      <c r="AEK44" s="38" t="str">
        <f t="shared" ca="1" si="912"/>
        <v/>
      </c>
      <c r="AEL44" s="38" t="str">
        <f t="shared" ca="1" si="913"/>
        <v/>
      </c>
      <c r="AEM44" s="40" t="str">
        <f t="shared" ca="1" si="914"/>
        <v/>
      </c>
      <c r="AEN44" s="37"/>
      <c r="AEO44" s="38" t="str">
        <f t="shared" ca="1" si="915"/>
        <v/>
      </c>
      <c r="AEP44" s="38" t="str">
        <f t="shared" ca="1" si="916"/>
        <v/>
      </c>
      <c r="AEQ44" s="40" t="str">
        <f t="shared" ca="1" si="917"/>
        <v/>
      </c>
      <c r="AER44" s="37"/>
      <c r="AES44" s="38" t="str">
        <f t="shared" ca="1" si="918"/>
        <v/>
      </c>
      <c r="AET44" s="38" t="str">
        <f t="shared" ca="1" si="919"/>
        <v/>
      </c>
      <c r="AEU44" s="40" t="str">
        <f t="shared" ca="1" si="920"/>
        <v/>
      </c>
      <c r="AEV44" s="37"/>
      <c r="AEW44" s="38" t="str">
        <f t="shared" ca="1" si="921"/>
        <v/>
      </c>
      <c r="AEX44" s="38" t="str">
        <f t="shared" ca="1" si="922"/>
        <v/>
      </c>
      <c r="AEY44" s="40" t="str">
        <f t="shared" ca="1" si="923"/>
        <v/>
      </c>
      <c r="AEZ44" s="37"/>
      <c r="AFA44" s="38" t="str">
        <f t="shared" ca="1" si="924"/>
        <v/>
      </c>
      <c r="AFB44" s="38" t="str">
        <f t="shared" ca="1" si="925"/>
        <v/>
      </c>
      <c r="AFC44" s="40" t="str">
        <f t="shared" ca="1" si="926"/>
        <v/>
      </c>
      <c r="AFD44" s="37"/>
      <c r="AFE44" s="38" t="str">
        <f t="shared" ca="1" si="927"/>
        <v/>
      </c>
      <c r="AFF44" s="38" t="str">
        <f t="shared" ca="1" si="928"/>
        <v/>
      </c>
      <c r="AFG44" s="40" t="str">
        <f t="shared" ca="1" si="929"/>
        <v/>
      </c>
      <c r="AFH44" s="37"/>
      <c r="AFI44" s="38" t="str">
        <f t="shared" ca="1" si="930"/>
        <v/>
      </c>
      <c r="AFJ44" s="38" t="str">
        <f t="shared" ca="1" si="931"/>
        <v/>
      </c>
      <c r="AFK44" s="40" t="str">
        <f t="shared" ca="1" si="932"/>
        <v/>
      </c>
      <c r="AFL44" s="37"/>
      <c r="AFM44" s="38" t="str">
        <f t="shared" ca="1" si="933"/>
        <v/>
      </c>
      <c r="AFN44" s="38" t="str">
        <f t="shared" ca="1" si="934"/>
        <v/>
      </c>
      <c r="AFO44" s="40" t="str">
        <f t="shared" ca="1" si="935"/>
        <v/>
      </c>
      <c r="AFP44" s="37"/>
      <c r="AFQ44" s="38" t="str">
        <f t="shared" ca="1" si="936"/>
        <v/>
      </c>
      <c r="AFR44" s="38" t="str">
        <f t="shared" ca="1" si="937"/>
        <v/>
      </c>
      <c r="AFS44" s="40" t="str">
        <f t="shared" ca="1" si="938"/>
        <v/>
      </c>
      <c r="AFT44" s="37"/>
      <c r="AFU44" s="38" t="str">
        <f t="shared" ca="1" si="939"/>
        <v/>
      </c>
      <c r="AFV44" s="38" t="str">
        <f t="shared" ca="1" si="940"/>
        <v/>
      </c>
      <c r="AFW44" s="40" t="str">
        <f t="shared" ca="1" si="941"/>
        <v/>
      </c>
      <c r="AFX44" s="37"/>
      <c r="AFY44" s="38" t="str">
        <f t="shared" ca="1" si="942"/>
        <v/>
      </c>
      <c r="AFZ44" s="38" t="str">
        <f t="shared" ca="1" si="943"/>
        <v/>
      </c>
      <c r="AGA44" s="40" t="str">
        <f t="shared" ca="1" si="944"/>
        <v/>
      </c>
      <c r="AGB44" s="37"/>
      <c r="AGC44" s="38" t="str">
        <f t="shared" ca="1" si="945"/>
        <v/>
      </c>
      <c r="AGD44" s="38" t="str">
        <f t="shared" ca="1" si="946"/>
        <v/>
      </c>
      <c r="AGE44" s="40" t="str">
        <f t="shared" ca="1" si="947"/>
        <v/>
      </c>
      <c r="AGF44" s="37"/>
      <c r="AGG44" s="38" t="str">
        <f t="shared" ca="1" si="948"/>
        <v/>
      </c>
      <c r="AGH44" s="38" t="str">
        <f t="shared" ca="1" si="949"/>
        <v/>
      </c>
      <c r="AGI44" s="40" t="str">
        <f t="shared" ca="1" si="950"/>
        <v/>
      </c>
      <c r="AGJ44" s="37"/>
      <c r="AGK44" s="38" t="str">
        <f t="shared" ca="1" si="951"/>
        <v/>
      </c>
      <c r="AGL44" s="38" t="str">
        <f t="shared" ca="1" si="952"/>
        <v/>
      </c>
      <c r="AGM44" s="40" t="str">
        <f t="shared" ca="1" si="953"/>
        <v/>
      </c>
      <c r="AGN44" s="37"/>
      <c r="AGO44" s="38" t="str">
        <f t="shared" ca="1" si="954"/>
        <v/>
      </c>
      <c r="AGP44" s="38" t="str">
        <f t="shared" ca="1" si="955"/>
        <v/>
      </c>
      <c r="AGQ44" s="40" t="str">
        <f t="shared" ca="1" si="956"/>
        <v/>
      </c>
      <c r="AGR44" s="37"/>
      <c r="AGS44" s="38" t="str">
        <f t="shared" ca="1" si="957"/>
        <v/>
      </c>
      <c r="AGT44" s="38" t="str">
        <f t="shared" ca="1" si="958"/>
        <v/>
      </c>
      <c r="AGU44" s="40" t="str">
        <f t="shared" ca="1" si="959"/>
        <v/>
      </c>
      <c r="AGV44" s="37"/>
      <c r="AGW44" s="38" t="str">
        <f t="shared" ca="1" si="960"/>
        <v/>
      </c>
      <c r="AGX44" s="38" t="str">
        <f t="shared" ca="1" si="961"/>
        <v/>
      </c>
      <c r="AGY44" s="40" t="str">
        <f t="shared" ca="1" si="962"/>
        <v/>
      </c>
      <c r="AGZ44" s="37"/>
      <c r="AHA44" s="38" t="str">
        <f t="shared" ca="1" si="963"/>
        <v/>
      </c>
      <c r="AHB44" s="38" t="str">
        <f t="shared" ca="1" si="964"/>
        <v/>
      </c>
      <c r="AHC44" s="40" t="str">
        <f t="shared" ca="1" si="965"/>
        <v/>
      </c>
      <c r="AHD44" s="37"/>
      <c r="AHE44" s="38" t="str">
        <f t="shared" ca="1" si="966"/>
        <v/>
      </c>
      <c r="AHF44" s="38" t="str">
        <f t="shared" ca="1" si="967"/>
        <v/>
      </c>
      <c r="AHG44" s="40" t="str">
        <f t="shared" ca="1" si="968"/>
        <v/>
      </c>
      <c r="AHH44" s="37"/>
      <c r="AHI44" s="38" t="str">
        <f t="shared" ca="1" si="969"/>
        <v/>
      </c>
      <c r="AHJ44" s="38" t="str">
        <f t="shared" ca="1" si="970"/>
        <v/>
      </c>
      <c r="AHK44" s="40" t="str">
        <f t="shared" ca="1" si="971"/>
        <v/>
      </c>
      <c r="AHL44" s="37"/>
      <c r="AHM44" s="38" t="str">
        <f t="shared" ca="1" si="972"/>
        <v/>
      </c>
      <c r="AHN44" s="38" t="str">
        <f t="shared" ca="1" si="973"/>
        <v/>
      </c>
      <c r="AHO44" s="40" t="str">
        <f t="shared" ca="1" si="974"/>
        <v/>
      </c>
      <c r="AHP44" s="37"/>
      <c r="AHQ44" s="38" t="str">
        <f t="shared" ca="1" si="975"/>
        <v/>
      </c>
      <c r="AHR44" s="38" t="str">
        <f t="shared" ca="1" si="976"/>
        <v/>
      </c>
      <c r="AHS44" s="40" t="str">
        <f t="shared" ca="1" si="977"/>
        <v/>
      </c>
      <c r="AHT44" s="37"/>
      <c r="AHU44" s="38" t="str">
        <f t="shared" ca="1" si="978"/>
        <v/>
      </c>
      <c r="AHV44" s="38" t="str">
        <f t="shared" ca="1" si="979"/>
        <v/>
      </c>
      <c r="AHW44" s="40" t="str">
        <f t="shared" ca="1" si="980"/>
        <v/>
      </c>
      <c r="AHX44" s="37"/>
      <c r="AHY44" s="38" t="str">
        <f t="shared" ca="1" si="981"/>
        <v/>
      </c>
      <c r="AHZ44" s="38" t="str">
        <f t="shared" ca="1" si="982"/>
        <v/>
      </c>
      <c r="AIA44" s="40" t="str">
        <f t="shared" ca="1" si="983"/>
        <v/>
      </c>
      <c r="AIB44" s="37"/>
      <c r="AIC44" s="38" t="str">
        <f t="shared" ca="1" si="984"/>
        <v/>
      </c>
      <c r="AID44" s="38" t="str">
        <f t="shared" ca="1" si="985"/>
        <v/>
      </c>
      <c r="AIE44" s="40" t="str">
        <f t="shared" ca="1" si="986"/>
        <v/>
      </c>
    </row>
    <row r="45" spans="1:915" x14ac:dyDescent="0.3">
      <c r="C45"/>
    </row>
    <row r="46" spans="1:915" x14ac:dyDescent="0.3">
      <c r="C46"/>
    </row>
    <row r="47" spans="1:915" x14ac:dyDescent="0.3">
      <c r="C47"/>
      <c r="D47" s="57"/>
      <c r="E47" s="57"/>
      <c r="F47" s="57"/>
      <c r="G47" s="57"/>
    </row>
    <row r="48" spans="1:915" x14ac:dyDescent="0.3">
      <c r="C48"/>
    </row>
    <row r="49" spans="3:3" x14ac:dyDescent="0.3">
      <c r="C49"/>
    </row>
    <row r="50" spans="3:3" x14ac:dyDescent="0.3">
      <c r="C50"/>
    </row>
    <row r="51" spans="3:3" x14ac:dyDescent="0.3">
      <c r="C51"/>
    </row>
    <row r="52" spans="3:3" x14ac:dyDescent="0.3">
      <c r="C52"/>
    </row>
    <row r="53" spans="3:3" x14ac:dyDescent="0.3">
      <c r="C53"/>
    </row>
    <row r="54" spans="3:3" x14ac:dyDescent="0.3">
      <c r="C54"/>
    </row>
    <row r="55" spans="3:3" x14ac:dyDescent="0.3">
      <c r="C55"/>
    </row>
    <row r="56" spans="3:3" x14ac:dyDescent="0.3">
      <c r="C56"/>
    </row>
    <row r="57" spans="3:3" x14ac:dyDescent="0.3">
      <c r="C57"/>
    </row>
    <row r="58" spans="3:3" x14ac:dyDescent="0.3">
      <c r="C58"/>
    </row>
    <row r="59" spans="3:3" x14ac:dyDescent="0.3">
      <c r="C59"/>
    </row>
    <row r="60" spans="3:3" x14ac:dyDescent="0.3">
      <c r="C60"/>
    </row>
    <row r="61" spans="3:3" x14ac:dyDescent="0.3">
      <c r="C61"/>
    </row>
    <row r="62" spans="3:3" x14ac:dyDescent="0.3">
      <c r="C62"/>
    </row>
    <row r="63" spans="3:3" x14ac:dyDescent="0.3">
      <c r="C63"/>
    </row>
    <row r="64" spans="3:3" x14ac:dyDescent="0.3">
      <c r="C64"/>
    </row>
    <row r="65" spans="3:3" x14ac:dyDescent="0.3">
      <c r="C65"/>
    </row>
    <row r="66" spans="3:3" x14ac:dyDescent="0.3">
      <c r="C66"/>
    </row>
    <row r="67" spans="3:3" x14ac:dyDescent="0.3">
      <c r="C67"/>
    </row>
    <row r="68" spans="3:3" x14ac:dyDescent="0.3">
      <c r="C68"/>
    </row>
    <row r="69" spans="3:3" x14ac:dyDescent="0.3">
      <c r="C69"/>
    </row>
    <row r="70" spans="3:3" x14ac:dyDescent="0.3">
      <c r="C70"/>
    </row>
    <row r="71" spans="3:3" x14ac:dyDescent="0.3">
      <c r="C71"/>
    </row>
    <row r="72" spans="3:3" x14ac:dyDescent="0.3">
      <c r="C72"/>
    </row>
    <row r="73" spans="3:3" x14ac:dyDescent="0.3">
      <c r="C73"/>
    </row>
    <row r="74" spans="3:3" x14ac:dyDescent="0.3">
      <c r="C74"/>
    </row>
    <row r="75" spans="3:3" x14ac:dyDescent="0.3">
      <c r="C75"/>
    </row>
    <row r="76" spans="3:3" x14ac:dyDescent="0.3">
      <c r="C76"/>
    </row>
    <row r="77" spans="3:3" x14ac:dyDescent="0.3">
      <c r="C77"/>
    </row>
    <row r="78" spans="3:3" x14ac:dyDescent="0.3">
      <c r="C78"/>
    </row>
    <row r="79" spans="3:3" x14ac:dyDescent="0.3">
      <c r="C79"/>
    </row>
    <row r="80" spans="3:3" x14ac:dyDescent="0.3">
      <c r="C80"/>
    </row>
    <row r="81" spans="3:3" x14ac:dyDescent="0.3">
      <c r="C81"/>
    </row>
    <row r="82" spans="3:3" x14ac:dyDescent="0.3">
      <c r="C82"/>
    </row>
    <row r="83" spans="3:3" x14ac:dyDescent="0.3">
      <c r="C83"/>
    </row>
    <row r="84" spans="3:3" x14ac:dyDescent="0.3">
      <c r="C84"/>
    </row>
    <row r="85" spans="3:3" x14ac:dyDescent="0.3">
      <c r="C85"/>
    </row>
    <row r="86" spans="3:3" x14ac:dyDescent="0.3">
      <c r="C86"/>
    </row>
    <row r="87" spans="3:3" x14ac:dyDescent="0.3">
      <c r="C87"/>
    </row>
    <row r="88" spans="3:3" x14ac:dyDescent="0.3">
      <c r="C88"/>
    </row>
    <row r="89" spans="3:3" x14ac:dyDescent="0.3">
      <c r="C89"/>
    </row>
    <row r="90" spans="3:3" x14ac:dyDescent="0.3">
      <c r="C90"/>
    </row>
    <row r="91" spans="3:3" x14ac:dyDescent="0.3">
      <c r="C91"/>
    </row>
    <row r="92" spans="3:3" x14ac:dyDescent="0.3">
      <c r="C92"/>
    </row>
    <row r="93" spans="3:3" x14ac:dyDescent="0.3">
      <c r="C93"/>
    </row>
    <row r="94" spans="3:3" x14ac:dyDescent="0.3">
      <c r="C94"/>
    </row>
    <row r="95" spans="3:3" x14ac:dyDescent="0.3">
      <c r="C95"/>
    </row>
    <row r="96" spans="3:3" x14ac:dyDescent="0.3">
      <c r="C96"/>
    </row>
    <row r="97" spans="3:3" x14ac:dyDescent="0.3">
      <c r="C97"/>
    </row>
    <row r="98" spans="3:3" x14ac:dyDescent="0.3">
      <c r="C98"/>
    </row>
    <row r="99" spans="3:3" x14ac:dyDescent="0.3">
      <c r="C99"/>
    </row>
    <row r="100" spans="3:3" x14ac:dyDescent="0.3">
      <c r="C100"/>
    </row>
    <row r="101" spans="3:3" x14ac:dyDescent="0.3">
      <c r="C101"/>
    </row>
    <row r="102" spans="3:3" x14ac:dyDescent="0.3">
      <c r="C102"/>
    </row>
    <row r="103" spans="3:3" x14ac:dyDescent="0.3">
      <c r="C103"/>
    </row>
    <row r="104" spans="3:3" x14ac:dyDescent="0.3">
      <c r="C104"/>
    </row>
    <row r="105" spans="3:3" x14ac:dyDescent="0.3">
      <c r="C105"/>
    </row>
    <row r="106" spans="3:3" x14ac:dyDescent="0.3">
      <c r="C106"/>
    </row>
    <row r="107" spans="3:3" x14ac:dyDescent="0.3">
      <c r="C107"/>
    </row>
    <row r="108" spans="3:3" x14ac:dyDescent="0.3">
      <c r="C108"/>
    </row>
    <row r="109" spans="3:3" x14ac:dyDescent="0.3">
      <c r="C109"/>
    </row>
    <row r="110" spans="3:3" x14ac:dyDescent="0.3">
      <c r="C110"/>
    </row>
    <row r="111" spans="3:3" x14ac:dyDescent="0.3">
      <c r="C111"/>
    </row>
    <row r="112" spans="3:3" x14ac:dyDescent="0.3">
      <c r="C112"/>
    </row>
    <row r="113" spans="3:3" x14ac:dyDescent="0.3">
      <c r="C113"/>
    </row>
    <row r="114" spans="3:3" x14ac:dyDescent="0.3">
      <c r="C114"/>
    </row>
    <row r="115" spans="3:3" x14ac:dyDescent="0.3">
      <c r="C115"/>
    </row>
    <row r="116" spans="3:3" x14ac:dyDescent="0.3">
      <c r="C116"/>
    </row>
    <row r="117" spans="3:3" x14ac:dyDescent="0.3">
      <c r="C117"/>
    </row>
    <row r="118" spans="3:3" x14ac:dyDescent="0.3">
      <c r="C118"/>
    </row>
    <row r="119" spans="3:3" x14ac:dyDescent="0.3">
      <c r="C119"/>
    </row>
    <row r="120" spans="3:3" x14ac:dyDescent="0.3">
      <c r="C120"/>
    </row>
    <row r="121" spans="3:3" x14ac:dyDescent="0.3">
      <c r="C121"/>
    </row>
    <row r="122" spans="3:3" x14ac:dyDescent="0.3">
      <c r="C122"/>
    </row>
    <row r="123" spans="3:3" x14ac:dyDescent="0.3">
      <c r="C123"/>
    </row>
    <row r="124" spans="3:3" x14ac:dyDescent="0.3">
      <c r="C124"/>
    </row>
    <row r="125" spans="3:3" x14ac:dyDescent="0.3">
      <c r="C125"/>
    </row>
    <row r="126" spans="3:3" x14ac:dyDescent="0.3">
      <c r="C126"/>
    </row>
    <row r="127" spans="3:3" x14ac:dyDescent="0.3">
      <c r="C127"/>
    </row>
    <row r="128" spans="3:3" x14ac:dyDescent="0.3">
      <c r="C128"/>
    </row>
    <row r="129" spans="3:3" x14ac:dyDescent="0.3">
      <c r="C129"/>
    </row>
    <row r="130" spans="3:3" x14ac:dyDescent="0.3">
      <c r="C130"/>
    </row>
    <row r="131" spans="3:3" x14ac:dyDescent="0.3">
      <c r="C131"/>
    </row>
    <row r="132" spans="3:3" x14ac:dyDescent="0.3">
      <c r="C132"/>
    </row>
    <row r="133" spans="3:3" x14ac:dyDescent="0.3">
      <c r="C133"/>
    </row>
    <row r="134" spans="3:3" x14ac:dyDescent="0.3">
      <c r="C134"/>
    </row>
    <row r="135" spans="3:3" x14ac:dyDescent="0.3">
      <c r="C135"/>
    </row>
    <row r="136" spans="3:3" x14ac:dyDescent="0.3">
      <c r="C136"/>
    </row>
    <row r="137" spans="3:3" x14ac:dyDescent="0.3">
      <c r="C137"/>
    </row>
    <row r="138" spans="3:3" x14ac:dyDescent="0.3">
      <c r="C138"/>
    </row>
    <row r="139" spans="3:3" x14ac:dyDescent="0.3">
      <c r="C139"/>
    </row>
    <row r="140" spans="3:3" x14ac:dyDescent="0.3">
      <c r="C140"/>
    </row>
    <row r="141" spans="3:3" x14ac:dyDescent="0.3">
      <c r="C141"/>
    </row>
    <row r="142" spans="3:3" x14ac:dyDescent="0.3">
      <c r="C142"/>
    </row>
    <row r="143" spans="3:3" x14ac:dyDescent="0.3">
      <c r="C143"/>
    </row>
    <row r="144" spans="3:3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8" spans="3:3" x14ac:dyDescent="0.3">
      <c r="C148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4" spans="3:3" x14ac:dyDescent="0.3">
      <c r="C154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0" spans="3:3" x14ac:dyDescent="0.3">
      <c r="C160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6" spans="3:3" x14ac:dyDescent="0.3">
      <c r="C166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2" spans="3:3" x14ac:dyDescent="0.3">
      <c r="C172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8" spans="3:3" x14ac:dyDescent="0.3">
      <c r="C178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4" spans="3:3" x14ac:dyDescent="0.3">
      <c r="C184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0" spans="3:3" x14ac:dyDescent="0.3">
      <c r="C190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6" spans="3:3" x14ac:dyDescent="0.3">
      <c r="C196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  <row r="202" spans="3:3" x14ac:dyDescent="0.3">
      <c r="C202"/>
    </row>
    <row r="203" spans="3:3" x14ac:dyDescent="0.3">
      <c r="C203"/>
    </row>
    <row r="204" spans="3:3" x14ac:dyDescent="0.3">
      <c r="C204"/>
    </row>
    <row r="205" spans="3:3" x14ac:dyDescent="0.3">
      <c r="C205"/>
    </row>
    <row r="206" spans="3:3" x14ac:dyDescent="0.3">
      <c r="C206"/>
    </row>
    <row r="207" spans="3:3" x14ac:dyDescent="0.3">
      <c r="C207"/>
    </row>
    <row r="208" spans="3:3" x14ac:dyDescent="0.3">
      <c r="C208"/>
    </row>
    <row r="209" spans="3:3" x14ac:dyDescent="0.3">
      <c r="C209"/>
    </row>
    <row r="210" spans="3:3" x14ac:dyDescent="0.3">
      <c r="C210"/>
    </row>
    <row r="211" spans="3:3" x14ac:dyDescent="0.3">
      <c r="C211"/>
    </row>
    <row r="212" spans="3:3" x14ac:dyDescent="0.3">
      <c r="C212"/>
    </row>
    <row r="213" spans="3:3" x14ac:dyDescent="0.3">
      <c r="C213"/>
    </row>
    <row r="214" spans="3:3" x14ac:dyDescent="0.3">
      <c r="C214"/>
    </row>
    <row r="215" spans="3:3" x14ac:dyDescent="0.3">
      <c r="C215"/>
    </row>
    <row r="216" spans="3:3" x14ac:dyDescent="0.3">
      <c r="C216"/>
    </row>
    <row r="217" spans="3:3" x14ac:dyDescent="0.3">
      <c r="C217"/>
    </row>
    <row r="218" spans="3:3" x14ac:dyDescent="0.3">
      <c r="C218"/>
    </row>
    <row r="219" spans="3:3" x14ac:dyDescent="0.3">
      <c r="C219"/>
    </row>
    <row r="220" spans="3:3" x14ac:dyDescent="0.3">
      <c r="C220"/>
    </row>
    <row r="221" spans="3:3" x14ac:dyDescent="0.3">
      <c r="C221"/>
    </row>
    <row r="222" spans="3:3" x14ac:dyDescent="0.3">
      <c r="C222"/>
    </row>
    <row r="223" spans="3:3" x14ac:dyDescent="0.3">
      <c r="C223"/>
    </row>
    <row r="224" spans="3:3" x14ac:dyDescent="0.3">
      <c r="C224"/>
    </row>
    <row r="225" spans="3:3" x14ac:dyDescent="0.3">
      <c r="C225"/>
    </row>
    <row r="226" spans="3:3" x14ac:dyDescent="0.3">
      <c r="C226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8" spans="3:3" x14ac:dyDescent="0.3">
      <c r="C238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6" spans="3:3" x14ac:dyDescent="0.3">
      <c r="C256"/>
    </row>
    <row r="257" spans="3:3" x14ac:dyDescent="0.3">
      <c r="C257"/>
    </row>
    <row r="258" spans="3:3" x14ac:dyDescent="0.3">
      <c r="C258"/>
    </row>
    <row r="259" spans="3:3" x14ac:dyDescent="0.3">
      <c r="C259"/>
    </row>
    <row r="260" spans="3:3" x14ac:dyDescent="0.3">
      <c r="C260"/>
    </row>
    <row r="261" spans="3:3" x14ac:dyDescent="0.3">
      <c r="C261"/>
    </row>
    <row r="262" spans="3:3" x14ac:dyDescent="0.3">
      <c r="C262"/>
    </row>
    <row r="263" spans="3:3" x14ac:dyDescent="0.3">
      <c r="C263"/>
    </row>
    <row r="264" spans="3:3" x14ac:dyDescent="0.3">
      <c r="C264"/>
    </row>
    <row r="265" spans="3:3" x14ac:dyDescent="0.3">
      <c r="C265"/>
    </row>
    <row r="266" spans="3:3" x14ac:dyDescent="0.3">
      <c r="C266"/>
    </row>
    <row r="267" spans="3:3" x14ac:dyDescent="0.3">
      <c r="C267"/>
    </row>
    <row r="268" spans="3:3" x14ac:dyDescent="0.3">
      <c r="C268"/>
    </row>
    <row r="269" spans="3:3" x14ac:dyDescent="0.3">
      <c r="C269"/>
    </row>
    <row r="270" spans="3:3" x14ac:dyDescent="0.3">
      <c r="C270"/>
    </row>
    <row r="271" spans="3:3" x14ac:dyDescent="0.3">
      <c r="C271"/>
    </row>
    <row r="272" spans="3:3" x14ac:dyDescent="0.3">
      <c r="C272"/>
    </row>
    <row r="273" spans="3:3" x14ac:dyDescent="0.3">
      <c r="C273"/>
    </row>
    <row r="274" spans="3:3" x14ac:dyDescent="0.3">
      <c r="C274"/>
    </row>
    <row r="275" spans="3:3" x14ac:dyDescent="0.3">
      <c r="C275"/>
    </row>
    <row r="276" spans="3:3" x14ac:dyDescent="0.3">
      <c r="C276"/>
    </row>
    <row r="277" spans="3:3" x14ac:dyDescent="0.3">
      <c r="C277"/>
    </row>
    <row r="278" spans="3:3" x14ac:dyDescent="0.3">
      <c r="C278"/>
    </row>
    <row r="279" spans="3:3" x14ac:dyDescent="0.3">
      <c r="C279"/>
    </row>
    <row r="280" spans="3:3" x14ac:dyDescent="0.3">
      <c r="C280"/>
    </row>
    <row r="281" spans="3:3" x14ac:dyDescent="0.3">
      <c r="C281"/>
    </row>
    <row r="282" spans="3:3" x14ac:dyDescent="0.3">
      <c r="C282"/>
    </row>
    <row r="283" spans="3:3" x14ac:dyDescent="0.3">
      <c r="C283"/>
    </row>
    <row r="284" spans="3:3" x14ac:dyDescent="0.3">
      <c r="C284"/>
    </row>
    <row r="285" spans="3:3" x14ac:dyDescent="0.3">
      <c r="C285"/>
    </row>
    <row r="286" spans="3:3" x14ac:dyDescent="0.3">
      <c r="C286"/>
    </row>
    <row r="287" spans="3:3" x14ac:dyDescent="0.3">
      <c r="C287"/>
    </row>
    <row r="288" spans="3:3" x14ac:dyDescent="0.3">
      <c r="C288"/>
    </row>
    <row r="289" spans="3:3" x14ac:dyDescent="0.3">
      <c r="C289"/>
    </row>
    <row r="290" spans="3:3" x14ac:dyDescent="0.3">
      <c r="C290"/>
    </row>
    <row r="291" spans="3:3" x14ac:dyDescent="0.3">
      <c r="C291"/>
    </row>
    <row r="292" spans="3:3" x14ac:dyDescent="0.3">
      <c r="C292"/>
    </row>
    <row r="293" spans="3:3" x14ac:dyDescent="0.3">
      <c r="C293"/>
    </row>
    <row r="294" spans="3:3" x14ac:dyDescent="0.3">
      <c r="C294"/>
    </row>
    <row r="295" spans="3:3" x14ac:dyDescent="0.3">
      <c r="C295"/>
    </row>
    <row r="296" spans="3:3" x14ac:dyDescent="0.3">
      <c r="C296"/>
    </row>
    <row r="297" spans="3:3" x14ac:dyDescent="0.3">
      <c r="C297"/>
    </row>
    <row r="298" spans="3:3" x14ac:dyDescent="0.3">
      <c r="C298"/>
    </row>
    <row r="299" spans="3:3" x14ac:dyDescent="0.3">
      <c r="C299"/>
    </row>
    <row r="300" spans="3:3" x14ac:dyDescent="0.3">
      <c r="C300"/>
    </row>
    <row r="301" spans="3:3" x14ac:dyDescent="0.3">
      <c r="C301"/>
    </row>
    <row r="302" spans="3:3" x14ac:dyDescent="0.3">
      <c r="C302"/>
    </row>
    <row r="303" spans="3:3" x14ac:dyDescent="0.3">
      <c r="C303"/>
    </row>
    <row r="304" spans="3:3" x14ac:dyDescent="0.3">
      <c r="C304"/>
    </row>
    <row r="305" spans="3:3" x14ac:dyDescent="0.3">
      <c r="C305"/>
    </row>
    <row r="306" spans="3:3" x14ac:dyDescent="0.3">
      <c r="C306"/>
    </row>
    <row r="307" spans="3:3" x14ac:dyDescent="0.3">
      <c r="C307"/>
    </row>
    <row r="308" spans="3:3" x14ac:dyDescent="0.3">
      <c r="C308"/>
    </row>
    <row r="309" spans="3:3" x14ac:dyDescent="0.3">
      <c r="C309"/>
    </row>
    <row r="310" spans="3:3" x14ac:dyDescent="0.3">
      <c r="C310"/>
    </row>
    <row r="311" spans="3:3" x14ac:dyDescent="0.3">
      <c r="C311"/>
    </row>
    <row r="312" spans="3:3" x14ac:dyDescent="0.3">
      <c r="C312"/>
    </row>
    <row r="313" spans="3:3" x14ac:dyDescent="0.3">
      <c r="C313"/>
    </row>
    <row r="314" spans="3:3" x14ac:dyDescent="0.3">
      <c r="C314"/>
    </row>
    <row r="315" spans="3:3" x14ac:dyDescent="0.3">
      <c r="C315"/>
    </row>
    <row r="316" spans="3:3" x14ac:dyDescent="0.3">
      <c r="C316"/>
    </row>
    <row r="317" spans="3:3" x14ac:dyDescent="0.3">
      <c r="C317"/>
    </row>
    <row r="318" spans="3:3" x14ac:dyDescent="0.3">
      <c r="C318"/>
    </row>
    <row r="319" spans="3:3" x14ac:dyDescent="0.3">
      <c r="C319"/>
    </row>
    <row r="320" spans="3:3" x14ac:dyDescent="0.3">
      <c r="C320"/>
    </row>
    <row r="321" spans="3:3" x14ac:dyDescent="0.3">
      <c r="C321"/>
    </row>
    <row r="322" spans="3:3" x14ac:dyDescent="0.3">
      <c r="C322"/>
    </row>
    <row r="323" spans="3:3" x14ac:dyDescent="0.3">
      <c r="C323"/>
    </row>
    <row r="324" spans="3:3" x14ac:dyDescent="0.3">
      <c r="C324"/>
    </row>
    <row r="325" spans="3:3" x14ac:dyDescent="0.3">
      <c r="C325"/>
    </row>
    <row r="326" spans="3:3" x14ac:dyDescent="0.3">
      <c r="C326"/>
    </row>
    <row r="327" spans="3:3" x14ac:dyDescent="0.3">
      <c r="C327"/>
    </row>
    <row r="328" spans="3:3" x14ac:dyDescent="0.3">
      <c r="C328"/>
    </row>
    <row r="329" spans="3:3" x14ac:dyDescent="0.3">
      <c r="C329"/>
    </row>
    <row r="330" spans="3:3" x14ac:dyDescent="0.3">
      <c r="C330"/>
    </row>
    <row r="331" spans="3:3" x14ac:dyDescent="0.3">
      <c r="C331"/>
    </row>
    <row r="332" spans="3:3" x14ac:dyDescent="0.3">
      <c r="C332"/>
    </row>
    <row r="333" spans="3:3" x14ac:dyDescent="0.3">
      <c r="C333"/>
    </row>
    <row r="334" spans="3:3" x14ac:dyDescent="0.3">
      <c r="C334"/>
    </row>
    <row r="335" spans="3:3" x14ac:dyDescent="0.3">
      <c r="C335"/>
    </row>
    <row r="336" spans="3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  <row r="351" spans="3:3" x14ac:dyDescent="0.3">
      <c r="C351"/>
    </row>
    <row r="352" spans="3:3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  <row r="369" spans="3:3" x14ac:dyDescent="0.3">
      <c r="C369"/>
    </row>
    <row r="370" spans="3:3" x14ac:dyDescent="0.3">
      <c r="C370"/>
    </row>
    <row r="371" spans="3:3" x14ac:dyDescent="0.3">
      <c r="C371"/>
    </row>
    <row r="372" spans="3:3" x14ac:dyDescent="0.3">
      <c r="C372"/>
    </row>
    <row r="373" spans="3:3" x14ac:dyDescent="0.3">
      <c r="C373"/>
    </row>
    <row r="374" spans="3:3" x14ac:dyDescent="0.3">
      <c r="C374"/>
    </row>
    <row r="375" spans="3:3" x14ac:dyDescent="0.3">
      <c r="C375"/>
    </row>
    <row r="376" spans="3:3" x14ac:dyDescent="0.3">
      <c r="C376"/>
    </row>
    <row r="377" spans="3:3" x14ac:dyDescent="0.3">
      <c r="C377"/>
    </row>
    <row r="378" spans="3:3" x14ac:dyDescent="0.3">
      <c r="C378"/>
    </row>
    <row r="379" spans="3:3" x14ac:dyDescent="0.3">
      <c r="C379"/>
    </row>
    <row r="380" spans="3:3" x14ac:dyDescent="0.3">
      <c r="C380"/>
    </row>
    <row r="381" spans="3:3" x14ac:dyDescent="0.3">
      <c r="C381"/>
    </row>
    <row r="382" spans="3:3" x14ac:dyDescent="0.3">
      <c r="C382"/>
    </row>
    <row r="383" spans="3:3" x14ac:dyDescent="0.3">
      <c r="C383"/>
    </row>
    <row r="384" spans="3:3" x14ac:dyDescent="0.3">
      <c r="C384"/>
    </row>
    <row r="385" spans="3:3" x14ac:dyDescent="0.3">
      <c r="C385"/>
    </row>
    <row r="386" spans="3:3" x14ac:dyDescent="0.3">
      <c r="C386"/>
    </row>
    <row r="387" spans="3:3" x14ac:dyDescent="0.3">
      <c r="C387"/>
    </row>
    <row r="388" spans="3:3" x14ac:dyDescent="0.3">
      <c r="C388"/>
    </row>
    <row r="389" spans="3:3" x14ac:dyDescent="0.3">
      <c r="C389"/>
    </row>
    <row r="390" spans="3:3" x14ac:dyDescent="0.3">
      <c r="C390"/>
    </row>
    <row r="391" spans="3:3" x14ac:dyDescent="0.3">
      <c r="C391"/>
    </row>
    <row r="392" spans="3:3" x14ac:dyDescent="0.3">
      <c r="C392"/>
    </row>
    <row r="393" spans="3:3" x14ac:dyDescent="0.3">
      <c r="C393"/>
    </row>
    <row r="394" spans="3:3" x14ac:dyDescent="0.3">
      <c r="C394"/>
    </row>
    <row r="395" spans="3:3" x14ac:dyDescent="0.3">
      <c r="C395"/>
    </row>
    <row r="396" spans="3:3" x14ac:dyDescent="0.3">
      <c r="C396"/>
    </row>
    <row r="397" spans="3:3" x14ac:dyDescent="0.3">
      <c r="C397"/>
    </row>
    <row r="398" spans="3:3" x14ac:dyDescent="0.3">
      <c r="C398"/>
    </row>
    <row r="399" spans="3:3" x14ac:dyDescent="0.3">
      <c r="C399"/>
    </row>
    <row r="400" spans="3:3" x14ac:dyDescent="0.3">
      <c r="C400"/>
    </row>
    <row r="401" spans="3:3" x14ac:dyDescent="0.3">
      <c r="C401"/>
    </row>
    <row r="402" spans="3:3" x14ac:dyDescent="0.3">
      <c r="C402"/>
    </row>
    <row r="403" spans="3:3" x14ac:dyDescent="0.3">
      <c r="C403"/>
    </row>
    <row r="404" spans="3:3" x14ac:dyDescent="0.3">
      <c r="C404"/>
    </row>
    <row r="405" spans="3:3" x14ac:dyDescent="0.3">
      <c r="C405"/>
    </row>
    <row r="406" spans="3:3" x14ac:dyDescent="0.3">
      <c r="C406"/>
    </row>
    <row r="407" spans="3:3" x14ac:dyDescent="0.3">
      <c r="C407"/>
    </row>
    <row r="408" spans="3:3" x14ac:dyDescent="0.3">
      <c r="C408"/>
    </row>
    <row r="409" spans="3:3" x14ac:dyDescent="0.3">
      <c r="C409"/>
    </row>
    <row r="410" spans="3:3" x14ac:dyDescent="0.3">
      <c r="C410"/>
    </row>
    <row r="411" spans="3:3" x14ac:dyDescent="0.3">
      <c r="C411"/>
    </row>
    <row r="412" spans="3:3" x14ac:dyDescent="0.3">
      <c r="C412"/>
    </row>
    <row r="413" spans="3:3" x14ac:dyDescent="0.3">
      <c r="C413"/>
    </row>
    <row r="414" spans="3:3" x14ac:dyDescent="0.3">
      <c r="C414"/>
    </row>
    <row r="415" spans="3:3" x14ac:dyDescent="0.3">
      <c r="C415"/>
    </row>
    <row r="416" spans="3:3" x14ac:dyDescent="0.3">
      <c r="C416"/>
    </row>
    <row r="417" spans="3:3" x14ac:dyDescent="0.3">
      <c r="C417"/>
    </row>
    <row r="418" spans="3:3" x14ac:dyDescent="0.3">
      <c r="C418"/>
    </row>
    <row r="419" spans="3:3" x14ac:dyDescent="0.3">
      <c r="C419"/>
    </row>
    <row r="420" spans="3:3" x14ac:dyDescent="0.3">
      <c r="C420"/>
    </row>
    <row r="421" spans="3:3" x14ac:dyDescent="0.3">
      <c r="C421"/>
    </row>
    <row r="422" spans="3:3" x14ac:dyDescent="0.3">
      <c r="C422"/>
    </row>
    <row r="423" spans="3:3" x14ac:dyDescent="0.3">
      <c r="C423"/>
    </row>
    <row r="424" spans="3:3" x14ac:dyDescent="0.3">
      <c r="C424"/>
    </row>
    <row r="425" spans="3:3" x14ac:dyDescent="0.3">
      <c r="C425"/>
    </row>
    <row r="426" spans="3:3" x14ac:dyDescent="0.3">
      <c r="C426"/>
    </row>
    <row r="427" spans="3:3" x14ac:dyDescent="0.3">
      <c r="C427"/>
    </row>
    <row r="428" spans="3:3" x14ac:dyDescent="0.3">
      <c r="C428"/>
    </row>
    <row r="429" spans="3:3" x14ac:dyDescent="0.3">
      <c r="C429"/>
    </row>
    <row r="430" spans="3:3" x14ac:dyDescent="0.3">
      <c r="C430"/>
    </row>
    <row r="431" spans="3:3" x14ac:dyDescent="0.3">
      <c r="C431"/>
    </row>
    <row r="432" spans="3:3" x14ac:dyDescent="0.3">
      <c r="C432"/>
    </row>
    <row r="433" spans="3:3" x14ac:dyDescent="0.3">
      <c r="C433"/>
    </row>
    <row r="434" spans="3:3" x14ac:dyDescent="0.3">
      <c r="C434"/>
    </row>
    <row r="435" spans="3:3" x14ac:dyDescent="0.3">
      <c r="C435"/>
    </row>
    <row r="436" spans="3:3" x14ac:dyDescent="0.3">
      <c r="C436"/>
    </row>
    <row r="437" spans="3:3" x14ac:dyDescent="0.3">
      <c r="C437"/>
    </row>
    <row r="438" spans="3:3" x14ac:dyDescent="0.3">
      <c r="C438"/>
    </row>
    <row r="439" spans="3:3" x14ac:dyDescent="0.3">
      <c r="C439"/>
    </row>
    <row r="440" spans="3:3" x14ac:dyDescent="0.3">
      <c r="C440"/>
    </row>
    <row r="441" spans="3:3" x14ac:dyDescent="0.3">
      <c r="C441"/>
    </row>
    <row r="442" spans="3:3" x14ac:dyDescent="0.3">
      <c r="C442"/>
    </row>
    <row r="443" spans="3:3" x14ac:dyDescent="0.3">
      <c r="C443"/>
    </row>
    <row r="444" spans="3:3" x14ac:dyDescent="0.3">
      <c r="C444"/>
    </row>
    <row r="445" spans="3:3" x14ac:dyDescent="0.3">
      <c r="C445"/>
    </row>
    <row r="446" spans="3:3" x14ac:dyDescent="0.3">
      <c r="C446"/>
    </row>
    <row r="447" spans="3:3" x14ac:dyDescent="0.3">
      <c r="C447"/>
    </row>
    <row r="448" spans="3:3" x14ac:dyDescent="0.3">
      <c r="C448"/>
    </row>
    <row r="449" spans="3:3" x14ac:dyDescent="0.3">
      <c r="C449"/>
    </row>
    <row r="450" spans="3:3" x14ac:dyDescent="0.3">
      <c r="C450"/>
    </row>
    <row r="451" spans="3:3" x14ac:dyDescent="0.3">
      <c r="C451"/>
    </row>
    <row r="452" spans="3:3" x14ac:dyDescent="0.3">
      <c r="C452"/>
    </row>
    <row r="453" spans="3:3" x14ac:dyDescent="0.3">
      <c r="C453"/>
    </row>
    <row r="454" spans="3:3" x14ac:dyDescent="0.3">
      <c r="C454"/>
    </row>
    <row r="455" spans="3:3" x14ac:dyDescent="0.3">
      <c r="C455"/>
    </row>
    <row r="456" spans="3:3" x14ac:dyDescent="0.3">
      <c r="C456"/>
    </row>
    <row r="457" spans="3:3" x14ac:dyDescent="0.3">
      <c r="C457"/>
    </row>
    <row r="458" spans="3:3" x14ac:dyDescent="0.3">
      <c r="C458"/>
    </row>
    <row r="459" spans="3:3" x14ac:dyDescent="0.3">
      <c r="C459"/>
    </row>
    <row r="460" spans="3:3" x14ac:dyDescent="0.3">
      <c r="C460"/>
    </row>
    <row r="461" spans="3:3" x14ac:dyDescent="0.3">
      <c r="C461"/>
    </row>
    <row r="462" spans="3:3" x14ac:dyDescent="0.3">
      <c r="C462"/>
    </row>
    <row r="463" spans="3:3" x14ac:dyDescent="0.3">
      <c r="C463"/>
    </row>
    <row r="464" spans="3:3" x14ac:dyDescent="0.3">
      <c r="C464"/>
    </row>
    <row r="465" spans="3:3" x14ac:dyDescent="0.3">
      <c r="C465"/>
    </row>
    <row r="466" spans="3:3" x14ac:dyDescent="0.3">
      <c r="C466"/>
    </row>
    <row r="467" spans="3:3" x14ac:dyDescent="0.3">
      <c r="C467"/>
    </row>
    <row r="468" spans="3:3" x14ac:dyDescent="0.3">
      <c r="C468"/>
    </row>
    <row r="469" spans="3:3" x14ac:dyDescent="0.3">
      <c r="C469"/>
    </row>
    <row r="470" spans="3:3" x14ac:dyDescent="0.3">
      <c r="C470"/>
    </row>
    <row r="471" spans="3:3" x14ac:dyDescent="0.3">
      <c r="C471"/>
    </row>
    <row r="472" spans="3:3" x14ac:dyDescent="0.3">
      <c r="C472"/>
    </row>
    <row r="473" spans="3:3" x14ac:dyDescent="0.3">
      <c r="C473"/>
    </row>
    <row r="474" spans="3:3" x14ac:dyDescent="0.3">
      <c r="C474"/>
    </row>
    <row r="475" spans="3:3" x14ac:dyDescent="0.3">
      <c r="C475"/>
    </row>
    <row r="476" spans="3:3" x14ac:dyDescent="0.3">
      <c r="C476"/>
    </row>
    <row r="477" spans="3:3" x14ac:dyDescent="0.3">
      <c r="C477"/>
    </row>
    <row r="478" spans="3:3" x14ac:dyDescent="0.3">
      <c r="C478"/>
    </row>
    <row r="479" spans="3:3" x14ac:dyDescent="0.3">
      <c r="C479"/>
    </row>
    <row r="480" spans="3:3" x14ac:dyDescent="0.3">
      <c r="C480"/>
    </row>
    <row r="481" spans="3:3" x14ac:dyDescent="0.3">
      <c r="C481"/>
    </row>
    <row r="482" spans="3:3" x14ac:dyDescent="0.3">
      <c r="C482"/>
    </row>
    <row r="483" spans="3:3" x14ac:dyDescent="0.3">
      <c r="C483"/>
    </row>
    <row r="484" spans="3:3" x14ac:dyDescent="0.3">
      <c r="C484"/>
    </row>
    <row r="485" spans="3:3" x14ac:dyDescent="0.3">
      <c r="C485"/>
    </row>
    <row r="486" spans="3:3" x14ac:dyDescent="0.3">
      <c r="C486"/>
    </row>
    <row r="487" spans="3:3" x14ac:dyDescent="0.3">
      <c r="C487"/>
    </row>
    <row r="488" spans="3:3" x14ac:dyDescent="0.3">
      <c r="C488"/>
    </row>
    <row r="489" spans="3:3" x14ac:dyDescent="0.3">
      <c r="C489"/>
    </row>
    <row r="490" spans="3:3" x14ac:dyDescent="0.3">
      <c r="C490"/>
    </row>
    <row r="491" spans="3:3" x14ac:dyDescent="0.3">
      <c r="C491"/>
    </row>
    <row r="492" spans="3:3" x14ac:dyDescent="0.3">
      <c r="C492"/>
    </row>
    <row r="493" spans="3:3" x14ac:dyDescent="0.3">
      <c r="C493"/>
    </row>
    <row r="494" spans="3:3" x14ac:dyDescent="0.3">
      <c r="C494"/>
    </row>
    <row r="495" spans="3:3" x14ac:dyDescent="0.3">
      <c r="C495"/>
    </row>
    <row r="496" spans="3:3" x14ac:dyDescent="0.3">
      <c r="C496"/>
    </row>
    <row r="497" spans="3:3" x14ac:dyDescent="0.3">
      <c r="C497"/>
    </row>
    <row r="498" spans="3:3" x14ac:dyDescent="0.3">
      <c r="C498"/>
    </row>
    <row r="499" spans="3:3" x14ac:dyDescent="0.3">
      <c r="C499"/>
    </row>
    <row r="500" spans="3:3" x14ac:dyDescent="0.3">
      <c r="C500"/>
    </row>
    <row r="501" spans="3:3" x14ac:dyDescent="0.3">
      <c r="C501"/>
    </row>
    <row r="502" spans="3:3" x14ac:dyDescent="0.3">
      <c r="C502"/>
    </row>
    <row r="503" spans="3:3" x14ac:dyDescent="0.3">
      <c r="C503"/>
    </row>
    <row r="504" spans="3:3" x14ac:dyDescent="0.3">
      <c r="C504"/>
    </row>
    <row r="505" spans="3:3" x14ac:dyDescent="0.3">
      <c r="C505"/>
    </row>
    <row r="506" spans="3:3" x14ac:dyDescent="0.3">
      <c r="C506"/>
    </row>
    <row r="507" spans="3:3" x14ac:dyDescent="0.3">
      <c r="C507"/>
    </row>
    <row r="508" spans="3:3" x14ac:dyDescent="0.3">
      <c r="C508"/>
    </row>
    <row r="509" spans="3:3" x14ac:dyDescent="0.3">
      <c r="C509"/>
    </row>
    <row r="510" spans="3:3" x14ac:dyDescent="0.3">
      <c r="C510"/>
    </row>
    <row r="511" spans="3:3" x14ac:dyDescent="0.3">
      <c r="C511"/>
    </row>
    <row r="512" spans="3:3" x14ac:dyDescent="0.3">
      <c r="C512"/>
    </row>
    <row r="513" spans="3:3" x14ac:dyDescent="0.3">
      <c r="C513"/>
    </row>
    <row r="514" spans="3:3" x14ac:dyDescent="0.3">
      <c r="C514"/>
    </row>
    <row r="515" spans="3:3" x14ac:dyDescent="0.3">
      <c r="C515"/>
    </row>
    <row r="516" spans="3:3" x14ac:dyDescent="0.3">
      <c r="C516"/>
    </row>
    <row r="517" spans="3:3" x14ac:dyDescent="0.3">
      <c r="C517"/>
    </row>
    <row r="518" spans="3:3" x14ac:dyDescent="0.3">
      <c r="C518"/>
    </row>
    <row r="519" spans="3:3" x14ac:dyDescent="0.3">
      <c r="C519"/>
    </row>
    <row r="520" spans="3:3" x14ac:dyDescent="0.3">
      <c r="C520"/>
    </row>
    <row r="521" spans="3:3" x14ac:dyDescent="0.3">
      <c r="C521"/>
    </row>
    <row r="522" spans="3:3" x14ac:dyDescent="0.3">
      <c r="C522"/>
    </row>
    <row r="523" spans="3:3" x14ac:dyDescent="0.3">
      <c r="C523"/>
    </row>
    <row r="524" spans="3:3" x14ac:dyDescent="0.3">
      <c r="C524"/>
    </row>
    <row r="525" spans="3:3" x14ac:dyDescent="0.3">
      <c r="C525"/>
    </row>
    <row r="526" spans="3:3" x14ac:dyDescent="0.3">
      <c r="C526"/>
    </row>
    <row r="527" spans="3:3" x14ac:dyDescent="0.3">
      <c r="C527"/>
    </row>
    <row r="528" spans="3:3" x14ac:dyDescent="0.3">
      <c r="C528"/>
    </row>
    <row r="529" spans="3:3" x14ac:dyDescent="0.3">
      <c r="C529"/>
    </row>
    <row r="530" spans="3:3" x14ac:dyDescent="0.3">
      <c r="C530"/>
    </row>
    <row r="531" spans="3:3" x14ac:dyDescent="0.3">
      <c r="C531"/>
    </row>
    <row r="532" spans="3:3" x14ac:dyDescent="0.3">
      <c r="C532"/>
    </row>
    <row r="533" spans="3:3" x14ac:dyDescent="0.3">
      <c r="C533"/>
    </row>
    <row r="534" spans="3:3" x14ac:dyDescent="0.3">
      <c r="C534"/>
    </row>
    <row r="535" spans="3:3" x14ac:dyDescent="0.3">
      <c r="C535"/>
    </row>
    <row r="536" spans="3:3" x14ac:dyDescent="0.3">
      <c r="C536"/>
    </row>
    <row r="537" spans="3:3" x14ac:dyDescent="0.3">
      <c r="C537"/>
    </row>
    <row r="538" spans="3:3" x14ac:dyDescent="0.3">
      <c r="C538"/>
    </row>
    <row r="539" spans="3:3" x14ac:dyDescent="0.3">
      <c r="C539"/>
    </row>
    <row r="540" spans="3:3" x14ac:dyDescent="0.3">
      <c r="C540"/>
    </row>
    <row r="541" spans="3:3" x14ac:dyDescent="0.3">
      <c r="C541"/>
    </row>
    <row r="542" spans="3:3" x14ac:dyDescent="0.3">
      <c r="C542"/>
    </row>
    <row r="543" spans="3:3" x14ac:dyDescent="0.3">
      <c r="C543"/>
    </row>
    <row r="544" spans="3:3" x14ac:dyDescent="0.3">
      <c r="C544"/>
    </row>
    <row r="545" spans="3:3" x14ac:dyDescent="0.3">
      <c r="C545"/>
    </row>
  </sheetData>
  <sortState ref="A2:AIE44">
    <sortCondition descending="1" ref="C2"/>
  </sortState>
  <mergeCells count="229">
    <mergeCell ref="AGW1:AGY1"/>
    <mergeCell ref="AHA1:AHC1"/>
    <mergeCell ref="AHE1:AHG1"/>
    <mergeCell ref="AHI1:AHK1"/>
    <mergeCell ref="AHY1:AIA1"/>
    <mergeCell ref="AGS1:AGU1"/>
    <mergeCell ref="AHM1:AHO1"/>
    <mergeCell ref="AHQ1:AHS1"/>
    <mergeCell ref="AHU1:AHW1"/>
    <mergeCell ref="ABY1:ACA1"/>
    <mergeCell ref="ACC1:ACE1"/>
    <mergeCell ref="ACG1:ACI1"/>
    <mergeCell ref="ACK1:ACM1"/>
    <mergeCell ref="AIC1:AIE1"/>
    <mergeCell ref="AAW1:AAY1"/>
    <mergeCell ref="ABA1:ABC1"/>
    <mergeCell ref="ABE1:ABG1"/>
    <mergeCell ref="ABI1:ABK1"/>
    <mergeCell ref="ABM1:ABO1"/>
    <mergeCell ref="ABQ1:ABS1"/>
    <mergeCell ref="ABU1:ABW1"/>
    <mergeCell ref="ACO1:ACQ1"/>
    <mergeCell ref="ACS1:ACU1"/>
    <mergeCell ref="ACW1:ACY1"/>
    <mergeCell ref="ADA1:ADC1"/>
    <mergeCell ref="ADE1:ADG1"/>
    <mergeCell ref="ADI1:ADK1"/>
    <mergeCell ref="ADM1:ADO1"/>
    <mergeCell ref="ADQ1:ADS1"/>
    <mergeCell ref="AGC1:AGE1"/>
    <mergeCell ref="AGG1:AGI1"/>
    <mergeCell ref="AGK1:AGM1"/>
    <mergeCell ref="AGO1:AGQ1"/>
    <mergeCell ref="MO1:MQ1"/>
    <mergeCell ref="MS1:MU1"/>
    <mergeCell ref="MW1:MY1"/>
    <mergeCell ref="OK1:OM1"/>
    <mergeCell ref="OO1:OQ1"/>
    <mergeCell ref="OS1:OU1"/>
    <mergeCell ref="AAC1:AAE1"/>
    <mergeCell ref="AAG1:AAI1"/>
    <mergeCell ref="AAK1:AAM1"/>
    <mergeCell ref="WC1:WE1"/>
    <mergeCell ref="WG1:WI1"/>
    <mergeCell ref="TQ1:TS1"/>
    <mergeCell ref="TU1:TW1"/>
    <mergeCell ref="VI1:VK1"/>
    <mergeCell ref="VM1:VO1"/>
    <mergeCell ref="VQ1:VS1"/>
    <mergeCell ref="VU1:VW1"/>
    <mergeCell ref="SC1:SE1"/>
    <mergeCell ref="SK1:SM1"/>
    <mergeCell ref="SS1:SU1"/>
    <mergeCell ref="TY1:UA1"/>
    <mergeCell ref="UC1:UE1"/>
    <mergeCell ref="UG1:UI1"/>
    <mergeCell ref="UK1:UM1"/>
    <mergeCell ref="UW1:UY1"/>
    <mergeCell ref="VA1:VC1"/>
    <mergeCell ref="VE1:VG1"/>
    <mergeCell ref="NA1:NC1"/>
    <mergeCell ref="NE1:NG1"/>
    <mergeCell ref="NI1:NK1"/>
    <mergeCell ref="NM1:NO1"/>
    <mergeCell ref="NQ1:NS1"/>
    <mergeCell ref="NU1:NW1"/>
    <mergeCell ref="SO1:SQ1"/>
    <mergeCell ref="SW1:SY1"/>
    <mergeCell ref="TA1:TC1"/>
    <mergeCell ref="UO1:UQ1"/>
    <mergeCell ref="US1:UU1"/>
    <mergeCell ref="TE1:TG1"/>
    <mergeCell ref="TI1:TK1"/>
    <mergeCell ref="TM1:TO1"/>
    <mergeCell ref="QK1:QM1"/>
    <mergeCell ref="QO1:QQ1"/>
    <mergeCell ref="QS1:QU1"/>
    <mergeCell ref="QW1:QY1"/>
    <mergeCell ref="RA1:RC1"/>
    <mergeCell ref="RE1:RG1"/>
    <mergeCell ref="XA1:XC1"/>
    <mergeCell ref="XE1:XG1"/>
    <mergeCell ref="XI1:XK1"/>
    <mergeCell ref="WK1:WM1"/>
    <mergeCell ref="WO1:WQ1"/>
    <mergeCell ref="WS1:WU1"/>
    <mergeCell ref="WW1:WY1"/>
    <mergeCell ref="NY1:OA1"/>
    <mergeCell ref="OC1:OE1"/>
    <mergeCell ref="OG1:OI1"/>
    <mergeCell ref="OW1:OY1"/>
    <mergeCell ref="PA1:PC1"/>
    <mergeCell ref="PE1:PG1"/>
    <mergeCell ref="PI1:PK1"/>
    <mergeCell ref="PM1:PO1"/>
    <mergeCell ref="PQ1:PS1"/>
    <mergeCell ref="QC1:QE1"/>
    <mergeCell ref="QG1:QI1"/>
    <mergeCell ref="RI1:RK1"/>
    <mergeCell ref="RM1:RO1"/>
    <mergeCell ref="RQ1:RS1"/>
    <mergeCell ref="RU1:RW1"/>
    <mergeCell ref="RY1:SA1"/>
    <mergeCell ref="SG1:SI1"/>
    <mergeCell ref="KG1:KI1"/>
    <mergeCell ref="KK1:KM1"/>
    <mergeCell ref="KO1:KQ1"/>
    <mergeCell ref="KS1:KU1"/>
    <mergeCell ref="KW1:KY1"/>
    <mergeCell ref="LA1:LC1"/>
    <mergeCell ref="LQ1:LS1"/>
    <mergeCell ref="MC1:ME1"/>
    <mergeCell ref="MK1:MM1"/>
    <mergeCell ref="LU1:LW1"/>
    <mergeCell ref="LY1:MA1"/>
    <mergeCell ref="MG1:MI1"/>
    <mergeCell ref="IW1:IY1"/>
    <mergeCell ref="JA1:JC1"/>
    <mergeCell ref="JE1:JG1"/>
    <mergeCell ref="JI1:JK1"/>
    <mergeCell ref="JM1:JO1"/>
    <mergeCell ref="JQ1:JS1"/>
    <mergeCell ref="JU1:JW1"/>
    <mergeCell ref="JY1:KA1"/>
    <mergeCell ref="KC1:KE1"/>
    <mergeCell ref="HM1:HO1"/>
    <mergeCell ref="HQ1:HS1"/>
    <mergeCell ref="HU1:HW1"/>
    <mergeCell ref="HY1:IA1"/>
    <mergeCell ref="IC1:IE1"/>
    <mergeCell ref="IG1:II1"/>
    <mergeCell ref="IK1:IM1"/>
    <mergeCell ref="IO1:IQ1"/>
    <mergeCell ref="IS1:IU1"/>
    <mergeCell ref="GC1:GE1"/>
    <mergeCell ref="GG1:GI1"/>
    <mergeCell ref="GK1:GM1"/>
    <mergeCell ref="GO1:GQ1"/>
    <mergeCell ref="GS1:GU1"/>
    <mergeCell ref="GW1:GY1"/>
    <mergeCell ref="HA1:HC1"/>
    <mergeCell ref="HE1:HG1"/>
    <mergeCell ref="HI1:HK1"/>
    <mergeCell ref="ES1:EU1"/>
    <mergeCell ref="EW1:EY1"/>
    <mergeCell ref="FA1:FC1"/>
    <mergeCell ref="FE1:FG1"/>
    <mergeCell ref="FI1:FK1"/>
    <mergeCell ref="FM1:FO1"/>
    <mergeCell ref="FQ1:FS1"/>
    <mergeCell ref="FU1:FW1"/>
    <mergeCell ref="FY1:GA1"/>
    <mergeCell ref="CW1:CY1"/>
    <mergeCell ref="DA1:DC1"/>
    <mergeCell ref="DE1:DG1"/>
    <mergeCell ref="DI1:DK1"/>
    <mergeCell ref="DM1:DO1"/>
    <mergeCell ref="DQ1:DS1"/>
    <mergeCell ref="EG1:EI1"/>
    <mergeCell ref="EK1:EM1"/>
    <mergeCell ref="EO1:EQ1"/>
    <mergeCell ref="BY1:CA1"/>
    <mergeCell ref="CC1:CE1"/>
    <mergeCell ref="CG1:CI1"/>
    <mergeCell ref="BI1:BK1"/>
    <mergeCell ref="BM1:BO1"/>
    <mergeCell ref="BU1:BW1"/>
    <mergeCell ref="CK1:CM1"/>
    <mergeCell ref="CO1:CQ1"/>
    <mergeCell ref="CS1:CU1"/>
    <mergeCell ref="A1:B1"/>
    <mergeCell ref="DU1:DW1"/>
    <mergeCell ref="DY1:EA1"/>
    <mergeCell ref="EC1:EE1"/>
    <mergeCell ref="LE1:LG1"/>
    <mergeCell ref="LI1:LK1"/>
    <mergeCell ref="LM1:LO1"/>
    <mergeCell ref="PU1:PW1"/>
    <mergeCell ref="PY1:QA1"/>
    <mergeCell ref="M1:O1"/>
    <mergeCell ref="E1:G1"/>
    <mergeCell ref="I1:K1"/>
    <mergeCell ref="Q1:S1"/>
    <mergeCell ref="U1:W1"/>
    <mergeCell ref="Y1:AA1"/>
    <mergeCell ref="AC1:AE1"/>
    <mergeCell ref="AG1:AI1"/>
    <mergeCell ref="AK1:AM1"/>
    <mergeCell ref="AO1:AQ1"/>
    <mergeCell ref="AS1:AU1"/>
    <mergeCell ref="AW1:AY1"/>
    <mergeCell ref="BA1:BC1"/>
    <mergeCell ref="BE1:BG1"/>
    <mergeCell ref="BQ1:BS1"/>
    <mergeCell ref="AAS1:AAU1"/>
    <mergeCell ref="XM1:XO1"/>
    <mergeCell ref="XQ1:XS1"/>
    <mergeCell ref="XU1:XW1"/>
    <mergeCell ref="XY1:YA1"/>
    <mergeCell ref="YC1:YE1"/>
    <mergeCell ref="YG1:YI1"/>
    <mergeCell ref="YK1:YM1"/>
    <mergeCell ref="YO1:YQ1"/>
    <mergeCell ref="YS1:YU1"/>
    <mergeCell ref="AAO1:AAQ1"/>
    <mergeCell ref="AFE1:AFG1"/>
    <mergeCell ref="AFI1:AFK1"/>
    <mergeCell ref="VY1:WA1"/>
    <mergeCell ref="AFM1:AFO1"/>
    <mergeCell ref="AFQ1:AFS1"/>
    <mergeCell ref="AFU1:AFW1"/>
    <mergeCell ref="AFY1:AGA1"/>
    <mergeCell ref="ADU1:ADW1"/>
    <mergeCell ref="ADY1:AEA1"/>
    <mergeCell ref="AEC1:AEE1"/>
    <mergeCell ref="AEG1:AEI1"/>
    <mergeCell ref="AEK1:AEM1"/>
    <mergeCell ref="AEO1:AEQ1"/>
    <mergeCell ref="AES1:AEU1"/>
    <mergeCell ref="AEW1:AEY1"/>
    <mergeCell ref="AFA1:AFC1"/>
    <mergeCell ref="YW1:YY1"/>
    <mergeCell ref="ZA1:ZC1"/>
    <mergeCell ref="ZE1:ZG1"/>
    <mergeCell ref="ZI1:ZK1"/>
    <mergeCell ref="ZM1:ZO1"/>
    <mergeCell ref="ZQ1:ZS1"/>
    <mergeCell ref="ZU1:ZW1"/>
    <mergeCell ref="ZY1:AAA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opLeftCell="A214" zoomScale="85" zoomScaleNormal="85" workbookViewId="0">
      <selection activeCell="K232" sqref="B231:K232"/>
    </sheetView>
  </sheetViews>
  <sheetFormatPr defaultRowHeight="14.4" x14ac:dyDescent="0.3"/>
  <cols>
    <col min="1" max="1" width="9.44140625" style="34" bestFit="1" customWidth="1"/>
    <col min="2" max="2" width="39" style="34" customWidth="1"/>
    <col min="3" max="3" width="15.33203125" style="34" customWidth="1"/>
    <col min="4" max="4" width="11.44140625" style="34" customWidth="1"/>
    <col min="5" max="5" width="7.44140625" style="34" bestFit="1" customWidth="1"/>
    <col min="6" max="6" width="10.77734375" style="34" bestFit="1" customWidth="1"/>
    <col min="7" max="7" width="11.44140625" style="34" bestFit="1" customWidth="1"/>
    <col min="8" max="8" width="14.44140625" style="34" bestFit="1" customWidth="1"/>
    <col min="9" max="9" width="9.88671875" style="34" bestFit="1" customWidth="1"/>
    <col min="10" max="10" width="10.21875" style="34" bestFit="1" customWidth="1"/>
    <col min="11" max="11" width="10.77734375" style="34" bestFit="1" customWidth="1"/>
    <col min="12" max="12" width="11.77734375" style="34" bestFit="1" customWidth="1"/>
    <col min="13" max="13" width="12.109375" style="34" bestFit="1" customWidth="1"/>
    <col min="14" max="14" width="8.109375" style="34" bestFit="1" customWidth="1"/>
    <col min="15" max="15" width="10.5546875" style="1" bestFit="1" customWidth="1"/>
    <col min="16" max="16384" width="8.88671875" style="1"/>
  </cols>
  <sheetData>
    <row r="1" spans="1:15" x14ac:dyDescent="0.3">
      <c r="A1" s="34" t="s">
        <v>2</v>
      </c>
      <c r="B1" s="34" t="s">
        <v>412</v>
      </c>
      <c r="C1" s="34" t="s">
        <v>443</v>
      </c>
      <c r="D1" s="75" t="s">
        <v>411</v>
      </c>
      <c r="E1" s="75" t="s">
        <v>415</v>
      </c>
      <c r="F1" s="75" t="s">
        <v>445</v>
      </c>
      <c r="G1" s="75" t="s">
        <v>446</v>
      </c>
      <c r="H1" s="34" t="s">
        <v>30</v>
      </c>
      <c r="I1" s="34" t="s">
        <v>353</v>
      </c>
      <c r="J1" s="34" t="s">
        <v>40</v>
      </c>
      <c r="K1" s="34" t="s">
        <v>441</v>
      </c>
      <c r="L1" s="34" t="s">
        <v>447</v>
      </c>
      <c r="M1" s="34" t="s">
        <v>448</v>
      </c>
      <c r="N1" s="34" t="s">
        <v>29</v>
      </c>
      <c r="O1" s="1" t="s">
        <v>41</v>
      </c>
    </row>
    <row r="2" spans="1:15" x14ac:dyDescent="0.3">
      <c r="A2" s="34">
        <v>1</v>
      </c>
      <c r="B2" s="41" t="s">
        <v>417</v>
      </c>
      <c r="C2" s="41" t="s">
        <v>462</v>
      </c>
      <c r="D2" s="41" t="s">
        <v>413</v>
      </c>
      <c r="E2" s="41" t="s">
        <v>416</v>
      </c>
      <c r="F2" s="77" t="s">
        <v>450</v>
      </c>
      <c r="G2" s="77" t="s">
        <v>451</v>
      </c>
      <c r="H2" s="47">
        <v>5</v>
      </c>
      <c r="I2" s="47">
        <v>130</v>
      </c>
      <c r="J2" s="47">
        <v>30</v>
      </c>
      <c r="K2" s="47">
        <f>IF(__SUAUGUSIEJI[[#This Row],[Dalyvių]]&gt;16,16,__SUAUGUSIEJI[[#This Row],[Dalyvių]])</f>
        <v>16</v>
      </c>
      <c r="L2" s="47">
        <v>1</v>
      </c>
      <c r="M2" s="47">
        <f>IF(__SUAUGUSIEJI[[#This Row],[Aukštis]]&gt;=160,2.5,IF(__SUAUGUSIEJI[[#This Row],[Aukštis]]&gt;=145,2,IF(__SUAUGUSIEJI[[#This Row],[Aukštis]]&gt;=130,1.5,0)))</f>
        <v>1.5</v>
      </c>
      <c r="N2" s="47">
        <f>SUM(__SUAUGUSIEJI[[#This Row],[Koef.varž]:[Koef.aukš]])</f>
        <v>2.5</v>
      </c>
      <c r="O2" s="48">
        <v>44953</v>
      </c>
    </row>
    <row r="3" spans="1:15" x14ac:dyDescent="0.3">
      <c r="A3" s="34">
        <v>2</v>
      </c>
      <c r="B3" s="41" t="s">
        <v>417</v>
      </c>
      <c r="C3" s="41" t="s">
        <v>462</v>
      </c>
      <c r="D3" s="41" t="s">
        <v>413</v>
      </c>
      <c r="E3" s="41" t="s">
        <v>416</v>
      </c>
      <c r="F3" s="77" t="s">
        <v>450</v>
      </c>
      <c r="G3" s="77" t="s">
        <v>451</v>
      </c>
      <c r="H3" s="36">
        <v>10</v>
      </c>
      <c r="I3" s="36">
        <v>135</v>
      </c>
      <c r="J3" s="36">
        <v>22</v>
      </c>
      <c r="K3" s="47">
        <f>IF(__SUAUGUSIEJI[[#This Row],[Dalyvių]]&gt;16,16,__SUAUGUSIEJI[[#This Row],[Dalyvių]])</f>
        <v>16</v>
      </c>
      <c r="L3" s="36">
        <v>1</v>
      </c>
      <c r="M3" s="36">
        <f>IF(__SUAUGUSIEJI[[#This Row],[Aukštis]]&gt;=160,2.5,IF(__SUAUGUSIEJI[[#This Row],[Aukštis]]&gt;=145,2,IF(__SUAUGUSIEJI[[#This Row],[Aukštis]]&gt;=130,1.5,0)))</f>
        <v>1.5</v>
      </c>
      <c r="N3" s="36">
        <f>SUM(__SUAUGUSIEJI[[#This Row],[Koef.varž]:[Koef.aukš]])</f>
        <v>2.5</v>
      </c>
      <c r="O3" s="42">
        <v>44954</v>
      </c>
    </row>
    <row r="4" spans="1:15" x14ac:dyDescent="0.3">
      <c r="A4" s="34">
        <v>3</v>
      </c>
      <c r="B4" s="41" t="s">
        <v>419</v>
      </c>
      <c r="C4" s="41" t="s">
        <v>419</v>
      </c>
      <c r="D4" s="41" t="s">
        <v>414</v>
      </c>
      <c r="E4" s="41" t="s">
        <v>418</v>
      </c>
      <c r="F4" s="41" t="s">
        <v>452</v>
      </c>
      <c r="G4" s="41" t="s">
        <v>453</v>
      </c>
      <c r="H4" s="36">
        <v>1</v>
      </c>
      <c r="I4" s="79">
        <v>135</v>
      </c>
      <c r="J4" s="79">
        <v>16</v>
      </c>
      <c r="K4" s="47">
        <f>IF(__SUAUGUSIEJI[[#This Row],[Dalyvių]]&gt;16,16,__SUAUGUSIEJI[[#This Row],[Dalyvių]])</f>
        <v>16</v>
      </c>
      <c r="L4" s="36">
        <v>2</v>
      </c>
      <c r="M4" s="36">
        <f>IF(__SUAUGUSIEJI[[#This Row],[Aukštis]]&gt;=160,2.5,IF(__SUAUGUSIEJI[[#This Row],[Aukštis]]&gt;=145,2,IF(__SUAUGUSIEJI[[#This Row],[Aukštis]]&gt;=130,1.5,0)))</f>
        <v>1.5</v>
      </c>
      <c r="N4" s="36">
        <f>SUM(__SUAUGUSIEJI[[#This Row],[Koef.varž]:[Koef.aukš]])</f>
        <v>3.5</v>
      </c>
      <c r="O4" s="42">
        <v>44959</v>
      </c>
    </row>
    <row r="5" spans="1:15" x14ac:dyDescent="0.3">
      <c r="A5" s="34">
        <v>4</v>
      </c>
      <c r="B5" s="41" t="s">
        <v>419</v>
      </c>
      <c r="C5" s="41" t="s">
        <v>419</v>
      </c>
      <c r="D5" s="41" t="s">
        <v>414</v>
      </c>
      <c r="E5" s="41" t="s">
        <v>418</v>
      </c>
      <c r="F5" s="41" t="s">
        <v>452</v>
      </c>
      <c r="G5" s="41" t="s">
        <v>453</v>
      </c>
      <c r="H5" s="36">
        <v>3</v>
      </c>
      <c r="I5" s="79">
        <v>135</v>
      </c>
      <c r="J5" s="79">
        <v>16</v>
      </c>
      <c r="K5" s="47">
        <f>IF(__SUAUGUSIEJI[[#This Row],[Dalyvių]]&gt;16,16,__SUAUGUSIEJI[[#This Row],[Dalyvių]])</f>
        <v>16</v>
      </c>
      <c r="L5" s="36">
        <v>2</v>
      </c>
      <c r="M5" s="36">
        <f>IF(__SUAUGUSIEJI[[#This Row],[Aukštis]]&gt;=160,2.5,IF(__SUAUGUSIEJI[[#This Row],[Aukštis]]&gt;=145,2,IF(__SUAUGUSIEJI[[#This Row],[Aukštis]]&gt;=130,1.5,0)))</f>
        <v>1.5</v>
      </c>
      <c r="N5" s="36">
        <f>SUM(__SUAUGUSIEJI[[#This Row],[Koef.varž]:[Koef.aukš]])</f>
        <v>3.5</v>
      </c>
      <c r="O5" s="42">
        <v>44960</v>
      </c>
    </row>
    <row r="6" spans="1:15" x14ac:dyDescent="0.3">
      <c r="A6" s="34">
        <v>5</v>
      </c>
      <c r="B6" s="41" t="s">
        <v>419</v>
      </c>
      <c r="C6" s="41" t="s">
        <v>419</v>
      </c>
      <c r="D6" s="41" t="s">
        <v>414</v>
      </c>
      <c r="E6" s="41" t="s">
        <v>418</v>
      </c>
      <c r="F6" s="41" t="s">
        <v>452</v>
      </c>
      <c r="G6" s="41" t="s">
        <v>453</v>
      </c>
      <c r="H6" s="36">
        <v>4</v>
      </c>
      <c r="I6" s="79">
        <v>145</v>
      </c>
      <c r="J6" s="79">
        <v>16</v>
      </c>
      <c r="K6" s="47">
        <f>IF(__SUAUGUSIEJI[[#This Row],[Dalyvių]]&gt;16,16,__SUAUGUSIEJI[[#This Row],[Dalyvių]])</f>
        <v>16</v>
      </c>
      <c r="L6" s="36">
        <v>2</v>
      </c>
      <c r="M6" s="36">
        <f>IF(__SUAUGUSIEJI[[#This Row],[Aukštis]]&gt;=160,2.5,IF(__SUAUGUSIEJI[[#This Row],[Aukštis]]&gt;=145,2,IF(__SUAUGUSIEJI[[#This Row],[Aukštis]]&gt;=130,1.5,0)))</f>
        <v>2</v>
      </c>
      <c r="N6" s="36">
        <f>SUM(__SUAUGUSIEJI[[#This Row],[Koef.varž]:[Koef.aukš]])</f>
        <v>4</v>
      </c>
      <c r="O6" s="42">
        <v>44960</v>
      </c>
    </row>
    <row r="7" spans="1:15" x14ac:dyDescent="0.3">
      <c r="A7" s="34">
        <v>6</v>
      </c>
      <c r="B7" s="41" t="s">
        <v>419</v>
      </c>
      <c r="C7" s="41" t="s">
        <v>419</v>
      </c>
      <c r="D7" s="41" t="s">
        <v>414</v>
      </c>
      <c r="E7" s="41" t="s">
        <v>418</v>
      </c>
      <c r="F7" s="41" t="s">
        <v>452</v>
      </c>
      <c r="G7" s="41" t="s">
        <v>453</v>
      </c>
      <c r="H7" s="36">
        <v>6</v>
      </c>
      <c r="I7" s="79">
        <v>140</v>
      </c>
      <c r="J7" s="79">
        <v>16</v>
      </c>
      <c r="K7" s="47">
        <f>IF(__SUAUGUSIEJI[[#This Row],[Dalyvių]]&gt;16,16,__SUAUGUSIEJI[[#This Row],[Dalyvių]])</f>
        <v>16</v>
      </c>
      <c r="L7" s="36">
        <v>2</v>
      </c>
      <c r="M7" s="36">
        <f>IF(__SUAUGUSIEJI[[#This Row],[Aukštis]]&gt;=160,2.5,IF(__SUAUGUSIEJI[[#This Row],[Aukštis]]&gt;=145,2,IF(__SUAUGUSIEJI[[#This Row],[Aukštis]]&gt;=130,1.5,0)))</f>
        <v>1.5</v>
      </c>
      <c r="N7" s="36">
        <f>SUM(__SUAUGUSIEJI[[#This Row],[Koef.varž]:[Koef.aukš]])</f>
        <v>3.5</v>
      </c>
      <c r="O7" s="42">
        <v>44961</v>
      </c>
    </row>
    <row r="8" spans="1:15" x14ac:dyDescent="0.3">
      <c r="A8" s="34">
        <v>7</v>
      </c>
      <c r="B8" s="41" t="s">
        <v>419</v>
      </c>
      <c r="C8" s="41" t="s">
        <v>419</v>
      </c>
      <c r="D8" s="41" t="s">
        <v>414</v>
      </c>
      <c r="E8" s="41" t="s">
        <v>418</v>
      </c>
      <c r="F8" s="41" t="s">
        <v>452</v>
      </c>
      <c r="G8" s="41" t="s">
        <v>453</v>
      </c>
      <c r="H8" s="36">
        <v>7</v>
      </c>
      <c r="I8" s="79">
        <v>135</v>
      </c>
      <c r="J8" s="79">
        <v>16</v>
      </c>
      <c r="K8" s="47">
        <f>IF(__SUAUGUSIEJI[[#This Row],[Dalyvių]]&gt;16,16,__SUAUGUSIEJI[[#This Row],[Dalyvių]])</f>
        <v>16</v>
      </c>
      <c r="L8" s="36">
        <v>2</v>
      </c>
      <c r="M8" s="36">
        <f>IF(__SUAUGUSIEJI[[#This Row],[Aukštis]]&gt;=160,2.5,IF(__SUAUGUSIEJI[[#This Row],[Aukštis]]&gt;=145,2,IF(__SUAUGUSIEJI[[#This Row],[Aukštis]]&gt;=130,1.5,0)))</f>
        <v>1.5</v>
      </c>
      <c r="N8" s="36">
        <f>SUM(__SUAUGUSIEJI[[#This Row],[Koef.varž]:[Koef.aukš]])</f>
        <v>3.5</v>
      </c>
      <c r="O8" s="42">
        <v>44961</v>
      </c>
    </row>
    <row r="9" spans="1:15" x14ac:dyDescent="0.3">
      <c r="A9" s="34">
        <v>8</v>
      </c>
      <c r="B9" s="41" t="s">
        <v>419</v>
      </c>
      <c r="C9" s="41" t="s">
        <v>419</v>
      </c>
      <c r="D9" s="41" t="s">
        <v>414</v>
      </c>
      <c r="E9" s="41" t="s">
        <v>418</v>
      </c>
      <c r="F9" s="41" t="s">
        <v>452</v>
      </c>
      <c r="G9" s="41" t="s">
        <v>453</v>
      </c>
      <c r="H9" s="36">
        <v>8</v>
      </c>
      <c r="I9" s="79">
        <v>145</v>
      </c>
      <c r="J9" s="79">
        <v>16</v>
      </c>
      <c r="K9" s="47">
        <f>IF(__SUAUGUSIEJI[[#This Row],[Dalyvių]]&gt;16,16,__SUAUGUSIEJI[[#This Row],[Dalyvių]])</f>
        <v>16</v>
      </c>
      <c r="L9" s="36">
        <v>2</v>
      </c>
      <c r="M9" s="36">
        <f>IF(__SUAUGUSIEJI[[#This Row],[Aukštis]]&gt;=160,2.5,IF(__SUAUGUSIEJI[[#This Row],[Aukštis]]&gt;=145,2,IF(__SUAUGUSIEJI[[#This Row],[Aukštis]]&gt;=130,1.5,0)))</f>
        <v>2</v>
      </c>
      <c r="N9" s="36">
        <f>SUM(__SUAUGUSIEJI[[#This Row],[Koef.varž]:[Koef.aukš]])</f>
        <v>4</v>
      </c>
      <c r="O9" s="42">
        <v>44962</v>
      </c>
    </row>
    <row r="10" spans="1:15" x14ac:dyDescent="0.3">
      <c r="A10" s="34">
        <v>9</v>
      </c>
      <c r="B10" s="41" t="s">
        <v>419</v>
      </c>
      <c r="C10" s="41" t="s">
        <v>419</v>
      </c>
      <c r="D10" s="41" t="s">
        <v>414</v>
      </c>
      <c r="E10" s="41" t="s">
        <v>418</v>
      </c>
      <c r="F10" s="41" t="s">
        <v>452</v>
      </c>
      <c r="G10" s="41" t="s">
        <v>453</v>
      </c>
      <c r="H10" s="36">
        <v>9</v>
      </c>
      <c r="I10" s="79">
        <v>135</v>
      </c>
      <c r="J10" s="79">
        <v>11</v>
      </c>
      <c r="K10" s="47">
        <f>IF(__SUAUGUSIEJI[[#This Row],[Dalyvių]]&gt;16,16,__SUAUGUSIEJI[[#This Row],[Dalyvių]])</f>
        <v>11</v>
      </c>
      <c r="L10" s="36">
        <v>2</v>
      </c>
      <c r="M10" s="36">
        <f>IF(__SUAUGUSIEJI[[#This Row],[Aukštis]]&gt;=160,2.5,IF(__SUAUGUSIEJI[[#This Row],[Aukštis]]&gt;=145,2,IF(__SUAUGUSIEJI[[#This Row],[Aukštis]]&gt;=130,1.5,0)))</f>
        <v>1.5</v>
      </c>
      <c r="N10" s="36">
        <f>SUM(__SUAUGUSIEJI[[#This Row],[Koef.varž]:[Koef.aukš]])</f>
        <v>3.5</v>
      </c>
      <c r="O10" s="42">
        <v>44962</v>
      </c>
    </row>
    <row r="11" spans="1:15" x14ac:dyDescent="0.3">
      <c r="A11" s="34">
        <v>10</v>
      </c>
      <c r="B11" s="41" t="s">
        <v>456</v>
      </c>
      <c r="C11" s="41" t="s">
        <v>456</v>
      </c>
      <c r="D11" s="41" t="s">
        <v>454</v>
      </c>
      <c r="E11" s="41" t="s">
        <v>455</v>
      </c>
      <c r="F11" s="41" t="s">
        <v>457</v>
      </c>
      <c r="G11" s="41" t="s">
        <v>458</v>
      </c>
      <c r="H11" s="36">
        <v>11</v>
      </c>
      <c r="I11" s="79">
        <v>135</v>
      </c>
      <c r="J11" s="79">
        <v>60</v>
      </c>
      <c r="K11" s="47">
        <f>IF(__SUAUGUSIEJI[[#This Row],[Dalyvių]]&gt;16,16,__SUAUGUSIEJI[[#This Row],[Dalyvių]])</f>
        <v>16</v>
      </c>
      <c r="L11" s="36">
        <v>2</v>
      </c>
      <c r="M11" s="36">
        <f>IF(__SUAUGUSIEJI[[#This Row],[Aukštis]]&gt;=160,2.5,IF(__SUAUGUSIEJI[[#This Row],[Aukštis]]&gt;=145,2,IF(__SUAUGUSIEJI[[#This Row],[Aukštis]]&gt;=130,1.5,0)))</f>
        <v>1.5</v>
      </c>
      <c r="N11" s="36">
        <f>SUM(__SUAUGUSIEJI[[#This Row],[Koef.varž]:[Koef.aukš]])</f>
        <v>3.5</v>
      </c>
      <c r="O11" s="42">
        <v>44966</v>
      </c>
    </row>
    <row r="12" spans="1:15" x14ac:dyDescent="0.3">
      <c r="A12" s="34">
        <v>11</v>
      </c>
      <c r="B12" s="41" t="s">
        <v>456</v>
      </c>
      <c r="C12" s="41" t="s">
        <v>456</v>
      </c>
      <c r="D12" s="41" t="s">
        <v>471</v>
      </c>
      <c r="E12" s="41" t="s">
        <v>455</v>
      </c>
      <c r="F12" s="41" t="s">
        <v>513</v>
      </c>
      <c r="G12" s="41" t="s">
        <v>514</v>
      </c>
      <c r="H12" s="36">
        <v>42</v>
      </c>
      <c r="I12" s="79">
        <v>135</v>
      </c>
      <c r="J12" s="79">
        <v>81</v>
      </c>
      <c r="K12" s="47">
        <f>IF(__SUAUGUSIEJI[[#This Row],[Dalyvių]]&gt;16,16,__SUAUGUSIEJI[[#This Row],[Dalyvių]])</f>
        <v>16</v>
      </c>
      <c r="L12" s="36">
        <v>2</v>
      </c>
      <c r="M12" s="36">
        <f>IF(__SUAUGUSIEJI[[#This Row],[Aukštis]]&gt;=160,2.5,IF(__SUAUGUSIEJI[[#This Row],[Aukštis]]&gt;=145,2,IF(__SUAUGUSIEJI[[#This Row],[Aukštis]]&gt;=130,1.5,0)))</f>
        <v>1.5</v>
      </c>
      <c r="N12" s="36">
        <f>SUM(__SUAUGUSIEJI[[#This Row],[Koef.varž]:[Koef.aukš]])</f>
        <v>3.5</v>
      </c>
      <c r="O12" s="42">
        <v>44971</v>
      </c>
    </row>
    <row r="13" spans="1:15" x14ac:dyDescent="0.3">
      <c r="A13" s="34">
        <v>12</v>
      </c>
      <c r="B13" s="41" t="s">
        <v>569</v>
      </c>
      <c r="C13" s="41" t="s">
        <v>569</v>
      </c>
      <c r="D13" s="41" t="s">
        <v>414</v>
      </c>
      <c r="E13" s="41" t="s">
        <v>420</v>
      </c>
      <c r="F13" s="41" t="s">
        <v>528</v>
      </c>
      <c r="G13" s="41" t="s">
        <v>514</v>
      </c>
      <c r="H13" s="36">
        <v>3</v>
      </c>
      <c r="I13" s="79">
        <v>145</v>
      </c>
      <c r="J13" s="79">
        <v>45</v>
      </c>
      <c r="K13" s="47">
        <f>IF(__SUAUGUSIEJI[[#This Row],[Dalyvių]]&gt;16,16,__SUAUGUSIEJI[[#This Row],[Dalyvių]])</f>
        <v>16</v>
      </c>
      <c r="L13" s="36">
        <v>2</v>
      </c>
      <c r="M13" s="36">
        <f>IF(__SUAUGUSIEJI[[#This Row],[Aukštis]]&gt;=160,2.5,IF(__SUAUGUSIEJI[[#This Row],[Aukštis]]&gt;=145,2,IF(__SUAUGUSIEJI[[#This Row],[Aukštis]]&gt;=130,1.5,0)))</f>
        <v>2</v>
      </c>
      <c r="N13" s="36">
        <f>SUM(__SUAUGUSIEJI[[#This Row],[Koef.varž]:[Koef.aukš]])</f>
        <v>4</v>
      </c>
      <c r="O13" s="42">
        <v>44973</v>
      </c>
    </row>
    <row r="14" spans="1:15" x14ac:dyDescent="0.3">
      <c r="A14" s="34">
        <v>13</v>
      </c>
      <c r="B14" s="41" t="s">
        <v>456</v>
      </c>
      <c r="C14" s="41" t="s">
        <v>456</v>
      </c>
      <c r="D14" s="41" t="s">
        <v>454</v>
      </c>
      <c r="E14" s="41" t="s">
        <v>455</v>
      </c>
      <c r="F14" s="41" t="s">
        <v>513</v>
      </c>
      <c r="G14" s="41" t="s">
        <v>514</v>
      </c>
      <c r="H14" s="36">
        <v>50</v>
      </c>
      <c r="I14" s="79">
        <v>135</v>
      </c>
      <c r="J14" s="79">
        <v>78</v>
      </c>
      <c r="K14" s="47">
        <f>IF(__SUAUGUSIEJI[[#This Row],[Dalyvių]]&gt;16,16,__SUAUGUSIEJI[[#This Row],[Dalyvių]])</f>
        <v>16</v>
      </c>
      <c r="L14" s="36">
        <v>2</v>
      </c>
      <c r="M14" s="36">
        <f>IF(__SUAUGUSIEJI[[#This Row],[Aukštis]]&gt;=160,2.5,IF(__SUAUGUSIEJI[[#This Row],[Aukštis]]&gt;=145,2,IF(__SUAUGUSIEJI[[#This Row],[Aukštis]]&gt;=130,1.5,0)))</f>
        <v>1.5</v>
      </c>
      <c r="N14" s="36">
        <f>SUM(__SUAUGUSIEJI[[#This Row],[Koef.varž]:[Koef.aukš]])</f>
        <v>3.5</v>
      </c>
      <c r="O14" s="42">
        <v>44973</v>
      </c>
    </row>
    <row r="15" spans="1:15" x14ac:dyDescent="0.3">
      <c r="A15" s="34">
        <v>14</v>
      </c>
      <c r="B15" s="41" t="s">
        <v>456</v>
      </c>
      <c r="C15" s="41" t="s">
        <v>456</v>
      </c>
      <c r="D15" s="41" t="s">
        <v>471</v>
      </c>
      <c r="E15" s="41" t="s">
        <v>455</v>
      </c>
      <c r="F15" s="41" t="s">
        <v>513</v>
      </c>
      <c r="G15" s="41" t="s">
        <v>514</v>
      </c>
      <c r="H15" s="36">
        <v>48</v>
      </c>
      <c r="I15" s="79">
        <v>135</v>
      </c>
      <c r="J15" s="79">
        <v>57</v>
      </c>
      <c r="K15" s="47">
        <f>IF(__SUAUGUSIEJI[[#This Row],[Dalyvių]]&gt;16,16,__SUAUGUSIEJI[[#This Row],[Dalyvių]])</f>
        <v>16</v>
      </c>
      <c r="L15" s="36">
        <v>2</v>
      </c>
      <c r="M15" s="36">
        <f>IF(__SUAUGUSIEJI[[#This Row],[Aukštis]]&gt;=160,2.5,IF(__SUAUGUSIEJI[[#This Row],[Aukštis]]&gt;=145,2,IF(__SUAUGUSIEJI[[#This Row],[Aukštis]]&gt;=130,1.5,0)))</f>
        <v>1.5</v>
      </c>
      <c r="N15" s="36">
        <f>SUM(__SUAUGUSIEJI[[#This Row],[Koef.varž]:[Koef.aukš]])</f>
        <v>3.5</v>
      </c>
      <c r="O15" s="42">
        <v>44973</v>
      </c>
    </row>
    <row r="16" spans="1:15" x14ac:dyDescent="0.3">
      <c r="A16" s="34">
        <v>15</v>
      </c>
      <c r="B16" s="41" t="s">
        <v>589</v>
      </c>
      <c r="C16" s="41" t="s">
        <v>476</v>
      </c>
      <c r="D16" s="41" t="s">
        <v>413</v>
      </c>
      <c r="E16" s="41" t="s">
        <v>416</v>
      </c>
      <c r="F16" s="41" t="s">
        <v>588</v>
      </c>
      <c r="G16" s="41" t="s">
        <v>514</v>
      </c>
      <c r="H16" s="36">
        <v>5</v>
      </c>
      <c r="I16" s="79">
        <v>130</v>
      </c>
      <c r="J16" s="79">
        <v>34</v>
      </c>
      <c r="K16" s="47">
        <f>IF(__SUAUGUSIEJI[[#This Row],[Dalyvių]]&gt;16,16,__SUAUGUSIEJI[[#This Row],[Dalyvių]])</f>
        <v>16</v>
      </c>
      <c r="L16" s="36">
        <v>1</v>
      </c>
      <c r="M16" s="36">
        <f>IF(__SUAUGUSIEJI[[#This Row],[Aukštis]]&gt;=160,2.5,IF(__SUAUGUSIEJI[[#This Row],[Aukštis]]&gt;=145,2,IF(__SUAUGUSIEJI[[#This Row],[Aukštis]]&gt;=130,1.5,0)))</f>
        <v>1.5</v>
      </c>
      <c r="N16" s="36">
        <f>SUM(__SUAUGUSIEJI[[#This Row],[Koef.varž]:[Koef.aukš]])</f>
        <v>2.5</v>
      </c>
      <c r="O16" s="42">
        <v>44974</v>
      </c>
    </row>
    <row r="17" spans="1:15" x14ac:dyDescent="0.3">
      <c r="A17" s="34">
        <v>16</v>
      </c>
      <c r="B17" s="41" t="s">
        <v>589</v>
      </c>
      <c r="C17" s="41" t="s">
        <v>476</v>
      </c>
      <c r="D17" s="41" t="s">
        <v>413</v>
      </c>
      <c r="E17" s="41" t="s">
        <v>416</v>
      </c>
      <c r="F17" s="41" t="s">
        <v>588</v>
      </c>
      <c r="G17" s="41" t="s">
        <v>514</v>
      </c>
      <c r="H17" s="36">
        <v>10</v>
      </c>
      <c r="I17" s="79">
        <v>135</v>
      </c>
      <c r="J17" s="79">
        <v>26</v>
      </c>
      <c r="K17" s="47">
        <f>IF(__SUAUGUSIEJI[[#This Row],[Dalyvių]]&gt;16,16,__SUAUGUSIEJI[[#This Row],[Dalyvių]])</f>
        <v>16</v>
      </c>
      <c r="L17" s="36">
        <v>1</v>
      </c>
      <c r="M17" s="36">
        <f>IF(__SUAUGUSIEJI[[#This Row],[Aukštis]]&gt;=160,2.5,IF(__SUAUGUSIEJI[[#This Row],[Aukštis]]&gt;=145,2,IF(__SUAUGUSIEJI[[#This Row],[Aukštis]]&gt;=130,1.5,0)))</f>
        <v>1.5</v>
      </c>
      <c r="N17" s="36">
        <f>SUM(__SUAUGUSIEJI[[#This Row],[Koef.varž]:[Koef.aukš]])</f>
        <v>2.5</v>
      </c>
      <c r="O17" s="42">
        <v>44975</v>
      </c>
    </row>
    <row r="18" spans="1:15" x14ac:dyDescent="0.3">
      <c r="A18" s="34">
        <v>17</v>
      </c>
      <c r="B18" s="41" t="s">
        <v>456</v>
      </c>
      <c r="C18" s="41" t="s">
        <v>456</v>
      </c>
      <c r="D18" s="41" t="s">
        <v>454</v>
      </c>
      <c r="E18" s="41" t="s">
        <v>455</v>
      </c>
      <c r="F18" s="41" t="s">
        <v>513</v>
      </c>
      <c r="G18" s="41" t="s">
        <v>514</v>
      </c>
      <c r="H18" s="36">
        <v>68</v>
      </c>
      <c r="I18" s="79">
        <v>140</v>
      </c>
      <c r="J18" s="79">
        <v>70</v>
      </c>
      <c r="K18" s="47">
        <f>IF(__SUAUGUSIEJI[[#This Row],[Dalyvių]]&gt;16,16,__SUAUGUSIEJI[[#This Row],[Dalyvių]])</f>
        <v>16</v>
      </c>
      <c r="L18" s="36">
        <v>2</v>
      </c>
      <c r="M18" s="36">
        <f>IF(__SUAUGUSIEJI[[#This Row],[Aukštis]]&gt;=160,2.5,IF(__SUAUGUSIEJI[[#This Row],[Aukštis]]&gt;=145,2,IF(__SUAUGUSIEJI[[#This Row],[Aukštis]]&gt;=130,1.5,0)))</f>
        <v>1.5</v>
      </c>
      <c r="N18" s="36">
        <f>SUM(__SUAUGUSIEJI[[#This Row],[Koef.varž]:[Koef.aukš]])</f>
        <v>3.5</v>
      </c>
      <c r="O18" s="42">
        <v>44975</v>
      </c>
    </row>
    <row r="19" spans="1:15" x14ac:dyDescent="0.3">
      <c r="A19" s="34">
        <v>18</v>
      </c>
      <c r="B19" s="41" t="s">
        <v>589</v>
      </c>
      <c r="C19" s="41" t="s">
        <v>476</v>
      </c>
      <c r="D19" s="41" t="s">
        <v>413</v>
      </c>
      <c r="E19" s="41" t="s">
        <v>416</v>
      </c>
      <c r="F19" s="41" t="s">
        <v>588</v>
      </c>
      <c r="G19" s="41" t="s">
        <v>514</v>
      </c>
      <c r="H19" s="36">
        <v>15</v>
      </c>
      <c r="I19" s="79">
        <v>135</v>
      </c>
      <c r="J19" s="79">
        <v>16</v>
      </c>
      <c r="K19" s="36">
        <f>IF(__SUAUGUSIEJI[[#This Row],[Dalyvių]]&gt;16,16,__SUAUGUSIEJI[[#This Row],[Dalyvių]])</f>
        <v>16</v>
      </c>
      <c r="L19" s="36">
        <v>1</v>
      </c>
      <c r="M19" s="36">
        <f>IF(__SUAUGUSIEJI[[#This Row],[Aukštis]]&gt;=160,2.5,IF(__SUAUGUSIEJI[[#This Row],[Aukštis]]&gt;=145,2,IF(__SUAUGUSIEJI[[#This Row],[Aukštis]]&gt;=130,1.5,0)))</f>
        <v>1.5</v>
      </c>
      <c r="N19" s="36">
        <f>SUM(__SUAUGUSIEJI[[#This Row],[Koef.varž]:[Koef.aukš]])</f>
        <v>2.5</v>
      </c>
      <c r="O19" s="42">
        <v>44976</v>
      </c>
    </row>
    <row r="20" spans="1:15" x14ac:dyDescent="0.3">
      <c r="A20" s="34">
        <v>19</v>
      </c>
      <c r="B20" s="41" t="s">
        <v>575</v>
      </c>
      <c r="C20" s="41" t="s">
        <v>575</v>
      </c>
      <c r="D20" s="41" t="s">
        <v>469</v>
      </c>
      <c r="E20" s="41" t="s">
        <v>418</v>
      </c>
      <c r="F20" s="41" t="s">
        <v>547</v>
      </c>
      <c r="G20" s="41" t="s">
        <v>548</v>
      </c>
      <c r="H20" s="36">
        <v>1</v>
      </c>
      <c r="I20" s="79">
        <v>135</v>
      </c>
      <c r="J20" s="79">
        <v>80</v>
      </c>
      <c r="K20" s="36">
        <f>IF(__SUAUGUSIEJI[[#This Row],[Dalyvių]]&gt;16,16,__SUAUGUSIEJI[[#This Row],[Dalyvių]])</f>
        <v>16</v>
      </c>
      <c r="L20" s="36">
        <v>4</v>
      </c>
      <c r="M20" s="36">
        <f>IF(__SUAUGUSIEJI[[#This Row],[Aukštis]]&gt;=160,2.5,IF(__SUAUGUSIEJI[[#This Row],[Aukštis]]&gt;=145,2,IF(__SUAUGUSIEJI[[#This Row],[Aukštis]]&gt;=130,1.5,0)))</f>
        <v>1.5</v>
      </c>
      <c r="N20" s="36">
        <f>SUM(__SUAUGUSIEJI[[#This Row],[Koef.varž]:[Koef.aukš]])</f>
        <v>5.5</v>
      </c>
      <c r="O20" s="42">
        <v>44987</v>
      </c>
    </row>
    <row r="21" spans="1:15" x14ac:dyDescent="0.3">
      <c r="A21" s="34">
        <v>20</v>
      </c>
      <c r="B21" s="41" t="s">
        <v>575</v>
      </c>
      <c r="C21" s="41" t="s">
        <v>575</v>
      </c>
      <c r="D21" s="41" t="s">
        <v>469</v>
      </c>
      <c r="E21" s="41" t="s">
        <v>418</v>
      </c>
      <c r="F21" s="41" t="s">
        <v>547</v>
      </c>
      <c r="G21" s="41" t="s">
        <v>548</v>
      </c>
      <c r="H21" s="36">
        <v>2</v>
      </c>
      <c r="I21" s="79">
        <v>145</v>
      </c>
      <c r="J21" s="79">
        <v>29</v>
      </c>
      <c r="K21" s="36">
        <f>IF(__SUAUGUSIEJI[[#This Row],[Dalyvių]]&gt;16,16,__SUAUGUSIEJI[[#This Row],[Dalyvių]])</f>
        <v>16</v>
      </c>
      <c r="L21" s="36">
        <v>4</v>
      </c>
      <c r="M21" s="36">
        <f>IF(__SUAUGUSIEJI[[#This Row],[Aukštis]]&gt;=160,2.5,IF(__SUAUGUSIEJI[[#This Row],[Aukštis]]&gt;=145,2,IF(__SUAUGUSIEJI[[#This Row],[Aukštis]]&gt;=130,1.5,0)))</f>
        <v>2</v>
      </c>
      <c r="N21" s="36">
        <f>SUM(__SUAUGUSIEJI[[#This Row],[Koef.varž]:[Koef.aukš]])</f>
        <v>6</v>
      </c>
      <c r="O21" s="42">
        <v>44987</v>
      </c>
    </row>
    <row r="22" spans="1:15" x14ac:dyDescent="0.3">
      <c r="A22" s="34">
        <v>21</v>
      </c>
      <c r="B22" s="41" t="s">
        <v>575</v>
      </c>
      <c r="C22" s="41" t="s">
        <v>575</v>
      </c>
      <c r="D22" s="41" t="s">
        <v>469</v>
      </c>
      <c r="E22" s="41" t="s">
        <v>418</v>
      </c>
      <c r="F22" s="41" t="s">
        <v>547</v>
      </c>
      <c r="G22" s="41" t="s">
        <v>548</v>
      </c>
      <c r="H22" s="36">
        <v>3</v>
      </c>
      <c r="I22" s="79">
        <v>140</v>
      </c>
      <c r="J22" s="79">
        <v>74</v>
      </c>
      <c r="K22" s="36">
        <f>IF(__SUAUGUSIEJI[[#This Row],[Dalyvių]]&gt;16,16,__SUAUGUSIEJI[[#This Row],[Dalyvių]])</f>
        <v>16</v>
      </c>
      <c r="L22" s="36">
        <v>4</v>
      </c>
      <c r="M22" s="36">
        <f>IF(__SUAUGUSIEJI[[#This Row],[Aukštis]]&gt;=160,2.5,IF(__SUAUGUSIEJI[[#This Row],[Aukštis]]&gt;=145,2,IF(__SUAUGUSIEJI[[#This Row],[Aukštis]]&gt;=130,1.5,0)))</f>
        <v>1.5</v>
      </c>
      <c r="N22" s="36">
        <f>SUM(__SUAUGUSIEJI[[#This Row],[Koef.varž]:[Koef.aukš]])</f>
        <v>5.5</v>
      </c>
      <c r="O22" s="42">
        <v>44988</v>
      </c>
    </row>
    <row r="23" spans="1:15" x14ac:dyDescent="0.3">
      <c r="A23" s="34">
        <v>22</v>
      </c>
      <c r="B23" s="41" t="s">
        <v>575</v>
      </c>
      <c r="C23" s="41" t="s">
        <v>575</v>
      </c>
      <c r="D23" s="41" t="s">
        <v>469</v>
      </c>
      <c r="E23" s="41" t="s">
        <v>418</v>
      </c>
      <c r="F23" s="41" t="s">
        <v>547</v>
      </c>
      <c r="G23" s="41" t="s">
        <v>548</v>
      </c>
      <c r="H23" s="36">
        <v>4</v>
      </c>
      <c r="I23" s="79">
        <v>150</v>
      </c>
      <c r="J23" s="79">
        <v>32</v>
      </c>
      <c r="K23" s="36">
        <f>IF(__SUAUGUSIEJI[[#This Row],[Dalyvių]]&gt;16,16,__SUAUGUSIEJI[[#This Row],[Dalyvių]])</f>
        <v>16</v>
      </c>
      <c r="L23" s="36">
        <v>4</v>
      </c>
      <c r="M23" s="36">
        <f>IF(__SUAUGUSIEJI[[#This Row],[Aukštis]]&gt;=160,2.5,IF(__SUAUGUSIEJI[[#This Row],[Aukštis]]&gt;=145,2,IF(__SUAUGUSIEJI[[#This Row],[Aukštis]]&gt;=130,1.5,0)))</f>
        <v>2</v>
      </c>
      <c r="N23" s="36">
        <f>SUM(__SUAUGUSIEJI[[#This Row],[Koef.varž]:[Koef.aukš]])</f>
        <v>6</v>
      </c>
      <c r="O23" s="42">
        <v>44988</v>
      </c>
    </row>
    <row r="24" spans="1:15" x14ac:dyDescent="0.3">
      <c r="A24" s="34">
        <v>23</v>
      </c>
      <c r="B24" s="41" t="s">
        <v>575</v>
      </c>
      <c r="C24" s="41" t="s">
        <v>575</v>
      </c>
      <c r="D24" s="41" t="s">
        <v>469</v>
      </c>
      <c r="E24" s="41" t="s">
        <v>418</v>
      </c>
      <c r="F24" s="41" t="s">
        <v>547</v>
      </c>
      <c r="G24" s="41" t="s">
        <v>548</v>
      </c>
      <c r="H24" s="36">
        <v>6</v>
      </c>
      <c r="I24" s="79">
        <v>145</v>
      </c>
      <c r="J24" s="79">
        <v>45</v>
      </c>
      <c r="K24" s="36">
        <f>IF(__SUAUGUSIEJI[[#This Row],[Dalyvių]]&gt;16,16,__SUAUGUSIEJI[[#This Row],[Dalyvių]])</f>
        <v>16</v>
      </c>
      <c r="L24" s="36">
        <v>4</v>
      </c>
      <c r="M24" s="36">
        <f>IF(__SUAUGUSIEJI[[#This Row],[Aukštis]]&gt;=160,2.5,IF(__SUAUGUSIEJI[[#This Row],[Aukštis]]&gt;=145,2,IF(__SUAUGUSIEJI[[#This Row],[Aukštis]]&gt;=130,1.5,0)))</f>
        <v>2</v>
      </c>
      <c r="N24" s="36">
        <f>SUM(__SUAUGUSIEJI[[#This Row],[Koef.varž]:[Koef.aukš]])</f>
        <v>6</v>
      </c>
      <c r="O24" s="42">
        <v>44989</v>
      </c>
    </row>
    <row r="25" spans="1:15" x14ac:dyDescent="0.3">
      <c r="A25" s="34">
        <v>24</v>
      </c>
      <c r="B25" s="41" t="s">
        <v>575</v>
      </c>
      <c r="C25" s="41" t="s">
        <v>575</v>
      </c>
      <c r="D25" s="41" t="s">
        <v>469</v>
      </c>
      <c r="E25" s="41" t="s">
        <v>418</v>
      </c>
      <c r="F25" s="41" t="s">
        <v>547</v>
      </c>
      <c r="G25" s="41" t="s">
        <v>548</v>
      </c>
      <c r="H25" s="36">
        <v>7</v>
      </c>
      <c r="I25" s="79">
        <v>135</v>
      </c>
      <c r="J25" s="79">
        <v>23</v>
      </c>
      <c r="K25" s="36">
        <f>IF(__SUAUGUSIEJI[[#This Row],[Dalyvių]]&gt;16,16,__SUAUGUSIEJI[[#This Row],[Dalyvių]])</f>
        <v>16</v>
      </c>
      <c r="L25" s="36">
        <v>4</v>
      </c>
      <c r="M25" s="36">
        <f>IF(__SUAUGUSIEJI[[#This Row],[Aukštis]]&gt;=160,2.5,IF(__SUAUGUSIEJI[[#This Row],[Aukštis]]&gt;=145,2,IF(__SUAUGUSIEJI[[#This Row],[Aukštis]]&gt;=130,1.5,0)))</f>
        <v>1.5</v>
      </c>
      <c r="N25" s="36">
        <f>SUM(__SUAUGUSIEJI[[#This Row],[Koef.varž]:[Koef.aukš]])</f>
        <v>5.5</v>
      </c>
      <c r="O25" s="42">
        <v>44989</v>
      </c>
    </row>
    <row r="26" spans="1:15" x14ac:dyDescent="0.3">
      <c r="A26" s="34">
        <v>25</v>
      </c>
      <c r="B26" s="41" t="s">
        <v>575</v>
      </c>
      <c r="C26" s="41" t="s">
        <v>575</v>
      </c>
      <c r="D26" s="41" t="s">
        <v>469</v>
      </c>
      <c r="E26" s="41" t="s">
        <v>418</v>
      </c>
      <c r="F26" s="41" t="s">
        <v>547</v>
      </c>
      <c r="G26" s="41" t="s">
        <v>548</v>
      </c>
      <c r="H26" s="36">
        <v>8</v>
      </c>
      <c r="I26" s="79">
        <v>155</v>
      </c>
      <c r="J26" s="79">
        <v>25</v>
      </c>
      <c r="K26" s="36">
        <f>IF(__SUAUGUSIEJI[[#This Row],[Dalyvių]]&gt;16,16,__SUAUGUSIEJI[[#This Row],[Dalyvių]])</f>
        <v>16</v>
      </c>
      <c r="L26" s="36">
        <v>4</v>
      </c>
      <c r="M26" s="36">
        <f>IF(__SUAUGUSIEJI[[#This Row],[Aukštis]]&gt;=160,2.5,IF(__SUAUGUSIEJI[[#This Row],[Aukštis]]&gt;=145,2,IF(__SUAUGUSIEJI[[#This Row],[Aukštis]]&gt;=130,1.5,0)))</f>
        <v>2</v>
      </c>
      <c r="N26" s="36">
        <f>SUM(__SUAUGUSIEJI[[#This Row],[Koef.varž]:[Koef.aukš]])</f>
        <v>6</v>
      </c>
      <c r="O26" s="42">
        <v>44990</v>
      </c>
    </row>
    <row r="27" spans="1:15" x14ac:dyDescent="0.3">
      <c r="A27" s="34">
        <v>26</v>
      </c>
      <c r="B27" s="41" t="s">
        <v>558</v>
      </c>
      <c r="C27" s="41" t="s">
        <v>558</v>
      </c>
      <c r="D27" s="41" t="s">
        <v>454</v>
      </c>
      <c r="E27" s="41" t="s">
        <v>485</v>
      </c>
      <c r="F27" s="41" t="s">
        <v>507</v>
      </c>
      <c r="G27" s="41" t="s">
        <v>508</v>
      </c>
      <c r="H27" s="36">
        <v>7</v>
      </c>
      <c r="I27" s="79">
        <v>135</v>
      </c>
      <c r="J27" s="79">
        <v>73</v>
      </c>
      <c r="K27" s="36">
        <f>IF(__SUAUGUSIEJI[[#This Row],[Dalyvių]]&gt;16,16,__SUAUGUSIEJI[[#This Row],[Dalyvių]])</f>
        <v>16</v>
      </c>
      <c r="L27" s="36">
        <v>2</v>
      </c>
      <c r="M27" s="36">
        <f>IF(__SUAUGUSIEJI[[#This Row],[Aukštis]]&gt;=160,2.5,IF(__SUAUGUSIEJI[[#This Row],[Aukštis]]&gt;=145,2,IF(__SUAUGUSIEJI[[#This Row],[Aukštis]]&gt;=130,1.5,0)))</f>
        <v>1.5</v>
      </c>
      <c r="N27" s="36">
        <f>SUM(__SUAUGUSIEJI[[#This Row],[Koef.varž]:[Koef.aukš]])</f>
        <v>3.5</v>
      </c>
      <c r="O27" s="42">
        <v>44993</v>
      </c>
    </row>
    <row r="28" spans="1:15" x14ac:dyDescent="0.3">
      <c r="A28" s="34">
        <v>27</v>
      </c>
      <c r="B28" s="41" t="s">
        <v>558</v>
      </c>
      <c r="C28" s="41" t="s">
        <v>558</v>
      </c>
      <c r="D28" s="41" t="s">
        <v>467</v>
      </c>
      <c r="E28" s="41" t="s">
        <v>485</v>
      </c>
      <c r="F28" s="41" t="s">
        <v>507</v>
      </c>
      <c r="G28" s="41" t="s">
        <v>508</v>
      </c>
      <c r="H28" s="36">
        <v>15</v>
      </c>
      <c r="I28" s="79">
        <v>140</v>
      </c>
      <c r="J28" s="79">
        <v>97</v>
      </c>
      <c r="K28" s="36">
        <f>IF(__SUAUGUSIEJI[[#This Row],[Dalyvių]]&gt;16,16,__SUAUGUSIEJI[[#This Row],[Dalyvių]])</f>
        <v>16</v>
      </c>
      <c r="L28" s="36">
        <v>3</v>
      </c>
      <c r="M28" s="36">
        <f>IF(__SUAUGUSIEJI[[#This Row],[Aukštis]]&gt;=160,2.5,IF(__SUAUGUSIEJI[[#This Row],[Aukštis]]&gt;=145,2,IF(__SUAUGUSIEJI[[#This Row],[Aukštis]]&gt;=130,1.5,0)))</f>
        <v>1.5</v>
      </c>
      <c r="N28" s="36">
        <f>SUM(__SUAUGUSIEJI[[#This Row],[Koef.varž]:[Koef.aukš]])</f>
        <v>4.5</v>
      </c>
      <c r="O28" s="42">
        <v>44994</v>
      </c>
    </row>
    <row r="29" spans="1:15" x14ac:dyDescent="0.3">
      <c r="A29" s="34">
        <v>28</v>
      </c>
      <c r="B29" s="41" t="s">
        <v>558</v>
      </c>
      <c r="C29" s="41" t="s">
        <v>558</v>
      </c>
      <c r="D29" s="41" t="s">
        <v>467</v>
      </c>
      <c r="E29" s="41" t="s">
        <v>485</v>
      </c>
      <c r="F29" s="41" t="s">
        <v>507</v>
      </c>
      <c r="G29" s="41" t="s">
        <v>508</v>
      </c>
      <c r="H29" s="36">
        <v>18</v>
      </c>
      <c r="I29" s="79">
        <v>145</v>
      </c>
      <c r="J29" s="79">
        <v>78</v>
      </c>
      <c r="K29" s="36">
        <f>IF(__SUAUGUSIEJI[[#This Row],[Dalyvių]]&gt;16,16,__SUAUGUSIEJI[[#This Row],[Dalyvių]])</f>
        <v>16</v>
      </c>
      <c r="L29" s="36">
        <v>3</v>
      </c>
      <c r="M29" s="36">
        <f>IF(__SUAUGUSIEJI[[#This Row],[Aukštis]]&gt;=160,2.5,IF(__SUAUGUSIEJI[[#This Row],[Aukštis]]&gt;=145,2,IF(__SUAUGUSIEJI[[#This Row],[Aukštis]]&gt;=130,1.5,0)))</f>
        <v>2</v>
      </c>
      <c r="N29" s="36">
        <f>SUM(__SUAUGUSIEJI[[#This Row],[Koef.varž]:[Koef.aukš]])</f>
        <v>5</v>
      </c>
      <c r="O29" s="42">
        <v>44994</v>
      </c>
    </row>
    <row r="30" spans="1:15" x14ac:dyDescent="0.3">
      <c r="A30" s="34">
        <v>29</v>
      </c>
      <c r="B30" s="41" t="s">
        <v>558</v>
      </c>
      <c r="C30" s="41" t="s">
        <v>558</v>
      </c>
      <c r="D30" s="41" t="s">
        <v>454</v>
      </c>
      <c r="E30" s="41" t="s">
        <v>485</v>
      </c>
      <c r="F30" s="41" t="s">
        <v>507</v>
      </c>
      <c r="G30" s="41" t="s">
        <v>508</v>
      </c>
      <c r="H30" s="36">
        <v>8</v>
      </c>
      <c r="I30" s="79">
        <v>140</v>
      </c>
      <c r="J30" s="79">
        <v>67</v>
      </c>
      <c r="K30" s="36">
        <f>IF(__SUAUGUSIEJI[[#This Row],[Dalyvių]]&gt;16,16,__SUAUGUSIEJI[[#This Row],[Dalyvių]])</f>
        <v>16</v>
      </c>
      <c r="L30" s="36">
        <v>2</v>
      </c>
      <c r="M30" s="36">
        <f>IF(__SUAUGUSIEJI[[#This Row],[Aukštis]]&gt;=160,2.5,IF(__SUAUGUSIEJI[[#This Row],[Aukštis]]&gt;=145,2,IF(__SUAUGUSIEJI[[#This Row],[Aukštis]]&gt;=130,1.5,0)))</f>
        <v>1.5</v>
      </c>
      <c r="N30" s="36">
        <f>SUM(__SUAUGUSIEJI[[#This Row],[Koef.varž]:[Koef.aukš]])</f>
        <v>3.5</v>
      </c>
      <c r="O30" s="42">
        <v>44995</v>
      </c>
    </row>
    <row r="31" spans="1:15" x14ac:dyDescent="0.3">
      <c r="A31" s="34">
        <v>30</v>
      </c>
      <c r="B31" s="41" t="s">
        <v>558</v>
      </c>
      <c r="C31" s="41" t="s">
        <v>558</v>
      </c>
      <c r="D31" s="41" t="s">
        <v>467</v>
      </c>
      <c r="E31" s="41" t="s">
        <v>485</v>
      </c>
      <c r="F31" s="41" t="s">
        <v>507</v>
      </c>
      <c r="G31" s="41" t="s">
        <v>508</v>
      </c>
      <c r="H31" s="36">
        <v>19</v>
      </c>
      <c r="I31" s="79">
        <v>150</v>
      </c>
      <c r="J31" s="79">
        <v>68</v>
      </c>
      <c r="K31" s="36">
        <f>IF(__SUAUGUSIEJI[[#This Row],[Dalyvių]]&gt;16,16,__SUAUGUSIEJI[[#This Row],[Dalyvių]])</f>
        <v>16</v>
      </c>
      <c r="L31" s="36">
        <v>3</v>
      </c>
      <c r="M31" s="36">
        <f>IF(__SUAUGUSIEJI[[#This Row],[Aukštis]]&gt;=160,2.5,IF(__SUAUGUSIEJI[[#This Row],[Aukštis]]&gt;=145,2,IF(__SUAUGUSIEJI[[#This Row],[Aukštis]]&gt;=130,1.5,0)))</f>
        <v>2</v>
      </c>
      <c r="N31" s="36">
        <f>SUM(__SUAUGUSIEJI[[#This Row],[Koef.varž]:[Koef.aukš]])</f>
        <v>5</v>
      </c>
      <c r="O31" s="42">
        <v>44995</v>
      </c>
    </row>
    <row r="32" spans="1:15" x14ac:dyDescent="0.3">
      <c r="A32" s="34">
        <v>31</v>
      </c>
      <c r="B32" s="41" t="s">
        <v>558</v>
      </c>
      <c r="C32" s="41" t="s">
        <v>558</v>
      </c>
      <c r="D32" s="41" t="s">
        <v>467</v>
      </c>
      <c r="E32" s="41" t="s">
        <v>485</v>
      </c>
      <c r="F32" s="41" t="s">
        <v>507</v>
      </c>
      <c r="G32" s="41" t="s">
        <v>508</v>
      </c>
      <c r="H32" s="36">
        <v>20</v>
      </c>
      <c r="I32" s="79">
        <v>150</v>
      </c>
      <c r="J32" s="79">
        <v>40</v>
      </c>
      <c r="K32" s="36">
        <f>IF(__SUAUGUSIEJI[[#This Row],[Dalyvių]]&gt;16,16,__SUAUGUSIEJI[[#This Row],[Dalyvių]])</f>
        <v>16</v>
      </c>
      <c r="L32" s="36">
        <v>3</v>
      </c>
      <c r="M32" s="36">
        <f>IF(__SUAUGUSIEJI[[#This Row],[Aukštis]]&gt;=160,2.5,IF(__SUAUGUSIEJI[[#This Row],[Aukštis]]&gt;=145,2,IF(__SUAUGUSIEJI[[#This Row],[Aukštis]]&gt;=130,1.5,0)))</f>
        <v>2</v>
      </c>
      <c r="N32" s="36">
        <f>SUM(__SUAUGUSIEJI[[#This Row],[Koef.varž]:[Koef.aukš]])</f>
        <v>5</v>
      </c>
      <c r="O32" s="42">
        <v>44996</v>
      </c>
    </row>
    <row r="33" spans="1:15" x14ac:dyDescent="0.3">
      <c r="A33" s="34">
        <v>32</v>
      </c>
      <c r="B33" s="41" t="s">
        <v>558</v>
      </c>
      <c r="C33" s="41" t="s">
        <v>558</v>
      </c>
      <c r="D33" s="41" t="s">
        <v>467</v>
      </c>
      <c r="E33" s="41" t="s">
        <v>485</v>
      </c>
      <c r="F33" s="41" t="s">
        <v>507</v>
      </c>
      <c r="G33" s="41" t="s">
        <v>508</v>
      </c>
      <c r="H33" s="36">
        <v>14</v>
      </c>
      <c r="I33" s="79">
        <v>135</v>
      </c>
      <c r="J33" s="79">
        <v>69</v>
      </c>
      <c r="K33" s="36">
        <f>IF(__SUAUGUSIEJI[[#This Row],[Dalyvių]]&gt;16,16,__SUAUGUSIEJI[[#This Row],[Dalyvių]])</f>
        <v>16</v>
      </c>
      <c r="L33" s="36">
        <v>3</v>
      </c>
      <c r="M33" s="36">
        <f>IF(__SUAUGUSIEJI[[#This Row],[Aukštis]]&gt;=160,2.5,IF(__SUAUGUSIEJI[[#This Row],[Aukštis]]&gt;=145,2,IF(__SUAUGUSIEJI[[#This Row],[Aukštis]]&gt;=130,1.5,0)))</f>
        <v>1.5</v>
      </c>
      <c r="N33" s="36">
        <f>SUM(__SUAUGUSIEJI[[#This Row],[Koef.varž]:[Koef.aukš]])</f>
        <v>4.5</v>
      </c>
      <c r="O33" s="42">
        <v>44997</v>
      </c>
    </row>
    <row r="34" spans="1:15" x14ac:dyDescent="0.3">
      <c r="A34" s="34">
        <v>33</v>
      </c>
      <c r="B34" s="41" t="s">
        <v>491</v>
      </c>
      <c r="C34" s="41" t="s">
        <v>459</v>
      </c>
      <c r="D34" s="41" t="s">
        <v>413</v>
      </c>
      <c r="E34" s="41" t="s">
        <v>416</v>
      </c>
      <c r="F34" s="41" t="s">
        <v>492</v>
      </c>
      <c r="G34" s="41" t="s">
        <v>426</v>
      </c>
      <c r="H34" s="36">
        <v>5</v>
      </c>
      <c r="I34" s="79">
        <v>130</v>
      </c>
      <c r="J34" s="79">
        <v>39</v>
      </c>
      <c r="K34" s="36">
        <f>IF(__SUAUGUSIEJI[[#This Row],[Dalyvių]]&gt;16,16,__SUAUGUSIEJI[[#This Row],[Dalyvių]])</f>
        <v>16</v>
      </c>
      <c r="L34" s="36">
        <v>1</v>
      </c>
      <c r="M34" s="36">
        <f>IF(__SUAUGUSIEJI[[#This Row],[Aukštis]]&gt;=160,2.5,IF(__SUAUGUSIEJI[[#This Row],[Aukštis]]&gt;=145,2,IF(__SUAUGUSIEJI[[#This Row],[Aukštis]]&gt;=130,1.5,0)))</f>
        <v>1.5</v>
      </c>
      <c r="N34" s="36">
        <f>SUM(__SUAUGUSIEJI[[#This Row],[Koef.varž]:[Koef.aukš]])</f>
        <v>2.5</v>
      </c>
      <c r="O34" s="42">
        <v>45016</v>
      </c>
    </row>
    <row r="35" spans="1:15" x14ac:dyDescent="0.3">
      <c r="A35" s="34">
        <v>34</v>
      </c>
      <c r="B35" s="41" t="s">
        <v>491</v>
      </c>
      <c r="C35" s="41" t="s">
        <v>459</v>
      </c>
      <c r="D35" s="41" t="s">
        <v>413</v>
      </c>
      <c r="E35" s="41" t="s">
        <v>416</v>
      </c>
      <c r="F35" s="41" t="s">
        <v>492</v>
      </c>
      <c r="G35" s="41" t="s">
        <v>426</v>
      </c>
      <c r="H35" s="36">
        <v>10</v>
      </c>
      <c r="I35" s="79">
        <v>135</v>
      </c>
      <c r="J35" s="79">
        <v>32</v>
      </c>
      <c r="K35" s="36">
        <f>IF(__SUAUGUSIEJI[[#This Row],[Dalyvių]]&gt;16,16,__SUAUGUSIEJI[[#This Row],[Dalyvių]])</f>
        <v>16</v>
      </c>
      <c r="L35" s="36">
        <v>1</v>
      </c>
      <c r="M35" s="36">
        <f>IF(__SUAUGUSIEJI[[#This Row],[Aukštis]]&gt;=160,2.5,IF(__SUAUGUSIEJI[[#This Row],[Aukštis]]&gt;=145,2,IF(__SUAUGUSIEJI[[#This Row],[Aukštis]]&gt;=130,1.5,0)))</f>
        <v>1.5</v>
      </c>
      <c r="N35" s="36">
        <f>SUM(__SUAUGUSIEJI[[#This Row],[Koef.varž]:[Koef.aukš]])</f>
        <v>2.5</v>
      </c>
      <c r="O35" s="42">
        <v>45017</v>
      </c>
    </row>
    <row r="36" spans="1:15" x14ac:dyDescent="0.3">
      <c r="A36" s="34">
        <v>35</v>
      </c>
      <c r="B36" s="41" t="s">
        <v>491</v>
      </c>
      <c r="C36" s="41" t="s">
        <v>459</v>
      </c>
      <c r="D36" s="41" t="s">
        <v>413</v>
      </c>
      <c r="E36" s="41" t="s">
        <v>416</v>
      </c>
      <c r="F36" s="41" t="s">
        <v>492</v>
      </c>
      <c r="G36" s="41" t="s">
        <v>426</v>
      </c>
      <c r="H36" s="36">
        <v>15</v>
      </c>
      <c r="I36" s="79">
        <v>135</v>
      </c>
      <c r="J36" s="79">
        <v>16</v>
      </c>
      <c r="K36" s="36">
        <f>IF(__SUAUGUSIEJI[[#This Row],[Dalyvių]]&gt;16,16,__SUAUGUSIEJI[[#This Row],[Dalyvių]])</f>
        <v>16</v>
      </c>
      <c r="L36" s="36">
        <v>1</v>
      </c>
      <c r="M36" s="36">
        <f>IF(__SUAUGUSIEJI[[#This Row],[Aukštis]]&gt;=160,2.5,IF(__SUAUGUSIEJI[[#This Row],[Aukštis]]&gt;=145,2,IF(__SUAUGUSIEJI[[#This Row],[Aukštis]]&gt;=130,1.5,0)))</f>
        <v>1.5</v>
      </c>
      <c r="N36" s="36">
        <f>SUM(__SUAUGUSIEJI[[#This Row],[Koef.varž]:[Koef.aukš]])</f>
        <v>2.5</v>
      </c>
      <c r="O36" s="42">
        <v>45018</v>
      </c>
    </row>
    <row r="37" spans="1:15" x14ac:dyDescent="0.3">
      <c r="A37" s="34">
        <v>36</v>
      </c>
      <c r="B37" s="41" t="s">
        <v>584</v>
      </c>
      <c r="C37" s="41" t="s">
        <v>584</v>
      </c>
      <c r="D37" s="41" t="s">
        <v>475</v>
      </c>
      <c r="E37" s="41" t="s">
        <v>482</v>
      </c>
      <c r="F37" s="41" t="s">
        <v>585</v>
      </c>
      <c r="G37" s="41" t="s">
        <v>586</v>
      </c>
      <c r="H37" s="36"/>
      <c r="I37" s="79"/>
      <c r="J37" s="79"/>
      <c r="K37" s="36">
        <f>IF(__SUAUGUSIEJI[[#This Row],[Dalyvių]]&gt;16,16,__SUAUGUSIEJI[[#This Row],[Dalyvių]])</f>
        <v>0</v>
      </c>
      <c r="L37" s="36"/>
      <c r="M37" s="36">
        <f>IF(__SUAUGUSIEJI[[#This Row],[Aukštis]]&gt;=160,2.5,IF(__SUAUGUSIEJI[[#This Row],[Aukštis]]&gt;=145,2,IF(__SUAUGUSIEJI[[#This Row],[Aukštis]]&gt;=130,1.5,0)))</f>
        <v>0</v>
      </c>
      <c r="N37" s="36">
        <f>SUM(__SUAUGUSIEJI[[#This Row],[Koef.varž]:[Koef.aukš]])</f>
        <v>0</v>
      </c>
      <c r="O37" s="42">
        <v>45024</v>
      </c>
    </row>
    <row r="38" spans="1:15" x14ac:dyDescent="0.3">
      <c r="A38" s="34">
        <v>37</v>
      </c>
      <c r="B38" s="41" t="s">
        <v>577</v>
      </c>
      <c r="C38" s="41" t="s">
        <v>577</v>
      </c>
      <c r="D38" s="41" t="s">
        <v>414</v>
      </c>
      <c r="E38" s="41" t="s">
        <v>418</v>
      </c>
      <c r="F38" s="41" t="s">
        <v>539</v>
      </c>
      <c r="G38" s="41" t="s">
        <v>540</v>
      </c>
      <c r="H38" s="36">
        <v>1</v>
      </c>
      <c r="I38" s="79">
        <v>130</v>
      </c>
      <c r="J38" s="79">
        <v>73</v>
      </c>
      <c r="K38" s="36">
        <f>IF(__SUAUGUSIEJI[[#This Row],[Dalyvių]]&gt;16,16,__SUAUGUSIEJI[[#This Row],[Dalyvių]])</f>
        <v>16</v>
      </c>
      <c r="L38" s="36">
        <v>2</v>
      </c>
      <c r="M38" s="36">
        <f>IF(__SUAUGUSIEJI[[#This Row],[Aukštis]]&gt;=160,2.5,IF(__SUAUGUSIEJI[[#This Row],[Aukštis]]&gt;=145,2,IF(__SUAUGUSIEJI[[#This Row],[Aukštis]]&gt;=130,1.5,0)))</f>
        <v>1.5</v>
      </c>
      <c r="N38" s="36">
        <f>SUM(__SUAUGUSIEJI[[#This Row],[Koef.varž]:[Koef.aukš]])</f>
        <v>3.5</v>
      </c>
      <c r="O38" s="42">
        <v>45037</v>
      </c>
    </row>
    <row r="39" spans="1:15" x14ac:dyDescent="0.3">
      <c r="A39" s="34">
        <v>38</v>
      </c>
      <c r="B39" s="41" t="s">
        <v>577</v>
      </c>
      <c r="C39" s="41" t="s">
        <v>577</v>
      </c>
      <c r="D39" s="41" t="s">
        <v>414</v>
      </c>
      <c r="E39" s="41" t="s">
        <v>418</v>
      </c>
      <c r="F39" s="41" t="s">
        <v>539</v>
      </c>
      <c r="G39" s="41" t="s">
        <v>540</v>
      </c>
      <c r="H39" s="36">
        <v>2</v>
      </c>
      <c r="I39" s="79">
        <v>140</v>
      </c>
      <c r="J39" s="79">
        <v>62</v>
      </c>
      <c r="K39" s="36">
        <f>IF(__SUAUGUSIEJI[[#This Row],[Dalyvių]]&gt;16,16,__SUAUGUSIEJI[[#This Row],[Dalyvių]])</f>
        <v>16</v>
      </c>
      <c r="L39" s="36">
        <v>2</v>
      </c>
      <c r="M39" s="36">
        <f>IF(__SUAUGUSIEJI[[#This Row],[Aukštis]]&gt;=160,2.5,IF(__SUAUGUSIEJI[[#This Row],[Aukštis]]&gt;=145,2,IF(__SUAUGUSIEJI[[#This Row],[Aukštis]]&gt;=130,1.5,0)))</f>
        <v>1.5</v>
      </c>
      <c r="N39" s="36">
        <f>SUM(__SUAUGUSIEJI[[#This Row],[Koef.varž]:[Koef.aukš]])</f>
        <v>3.5</v>
      </c>
      <c r="O39" s="42">
        <v>45037</v>
      </c>
    </row>
    <row r="40" spans="1:15" x14ac:dyDescent="0.3">
      <c r="A40" s="34">
        <v>39</v>
      </c>
      <c r="B40" s="41" t="s">
        <v>577</v>
      </c>
      <c r="C40" s="41" t="s">
        <v>577</v>
      </c>
      <c r="D40" s="41" t="s">
        <v>414</v>
      </c>
      <c r="E40" s="41" t="s">
        <v>418</v>
      </c>
      <c r="F40" s="41" t="s">
        <v>539</v>
      </c>
      <c r="G40" s="41" t="s">
        <v>540</v>
      </c>
      <c r="H40" s="36">
        <v>3</v>
      </c>
      <c r="I40" s="79">
        <v>145</v>
      </c>
      <c r="J40" s="79">
        <v>76</v>
      </c>
      <c r="K40" s="36">
        <f>IF(__SUAUGUSIEJI[[#This Row],[Dalyvių]]&gt;16,16,__SUAUGUSIEJI[[#This Row],[Dalyvių]])</f>
        <v>16</v>
      </c>
      <c r="L40" s="36">
        <v>2</v>
      </c>
      <c r="M40" s="36">
        <f>IF(__SUAUGUSIEJI[[#This Row],[Aukštis]]&gt;=160,2.5,IF(__SUAUGUSIEJI[[#This Row],[Aukštis]]&gt;=145,2,IF(__SUAUGUSIEJI[[#This Row],[Aukštis]]&gt;=130,1.5,0)))</f>
        <v>2</v>
      </c>
      <c r="N40" s="36">
        <f>SUM(__SUAUGUSIEJI[[#This Row],[Koef.varž]:[Koef.aukš]])</f>
        <v>4</v>
      </c>
      <c r="O40" s="42">
        <v>45038</v>
      </c>
    </row>
    <row r="41" spans="1:15" x14ac:dyDescent="0.3">
      <c r="A41" s="34">
        <v>40</v>
      </c>
      <c r="B41" s="41" t="s">
        <v>577</v>
      </c>
      <c r="C41" s="41" t="s">
        <v>577</v>
      </c>
      <c r="D41" s="41" t="s">
        <v>414</v>
      </c>
      <c r="E41" s="41" t="s">
        <v>418</v>
      </c>
      <c r="F41" s="41" t="s">
        <v>539</v>
      </c>
      <c r="G41" s="41" t="s">
        <v>540</v>
      </c>
      <c r="H41" s="36">
        <v>4</v>
      </c>
      <c r="I41" s="79">
        <v>135</v>
      </c>
      <c r="J41" s="79">
        <v>48</v>
      </c>
      <c r="K41" s="36">
        <f>IF(__SUAUGUSIEJI[[#This Row],[Dalyvių]]&gt;16,16,__SUAUGUSIEJI[[#This Row],[Dalyvių]])</f>
        <v>16</v>
      </c>
      <c r="L41" s="36">
        <v>2</v>
      </c>
      <c r="M41" s="36">
        <f>IF(__SUAUGUSIEJI[[#This Row],[Aukštis]]&gt;=160,2.5,IF(__SUAUGUSIEJI[[#This Row],[Aukštis]]&gt;=145,2,IF(__SUAUGUSIEJI[[#This Row],[Aukštis]]&gt;=130,1.5,0)))</f>
        <v>1.5</v>
      </c>
      <c r="N41" s="36">
        <f>SUM(__SUAUGUSIEJI[[#This Row],[Koef.varž]:[Koef.aukš]])</f>
        <v>3.5</v>
      </c>
      <c r="O41" s="42">
        <v>45038</v>
      </c>
    </row>
    <row r="42" spans="1:15" x14ac:dyDescent="0.3">
      <c r="A42" s="34">
        <v>41</v>
      </c>
      <c r="B42" s="41" t="s">
        <v>577</v>
      </c>
      <c r="C42" s="41" t="s">
        <v>577</v>
      </c>
      <c r="D42" s="41" t="s">
        <v>414</v>
      </c>
      <c r="E42" s="41" t="s">
        <v>418</v>
      </c>
      <c r="F42" s="41" t="s">
        <v>539</v>
      </c>
      <c r="G42" s="41" t="s">
        <v>540</v>
      </c>
      <c r="H42" s="36">
        <v>5</v>
      </c>
      <c r="I42" s="79">
        <v>135</v>
      </c>
      <c r="J42" s="79">
        <v>61</v>
      </c>
      <c r="K42" s="36">
        <f>IF(__SUAUGUSIEJI[[#This Row],[Dalyvių]]&gt;16,16,__SUAUGUSIEJI[[#This Row],[Dalyvių]])</f>
        <v>16</v>
      </c>
      <c r="L42" s="36">
        <v>2</v>
      </c>
      <c r="M42" s="36">
        <f>IF(__SUAUGUSIEJI[[#This Row],[Aukštis]]&gt;=160,2.5,IF(__SUAUGUSIEJI[[#This Row],[Aukštis]]&gt;=145,2,IF(__SUAUGUSIEJI[[#This Row],[Aukštis]]&gt;=130,1.5,0)))</f>
        <v>1.5</v>
      </c>
      <c r="N42" s="36">
        <f>SUM(__SUAUGUSIEJI[[#This Row],[Koef.varž]:[Koef.aukš]])</f>
        <v>3.5</v>
      </c>
      <c r="O42" s="42">
        <v>45039</v>
      </c>
    </row>
    <row r="43" spans="1:15" x14ac:dyDescent="0.3">
      <c r="A43" s="34">
        <v>42</v>
      </c>
      <c r="B43" s="41" t="s">
        <v>577</v>
      </c>
      <c r="C43" s="41" t="s">
        <v>577</v>
      </c>
      <c r="D43" s="41" t="s">
        <v>414</v>
      </c>
      <c r="E43" s="41" t="s">
        <v>418</v>
      </c>
      <c r="F43" s="41" t="s">
        <v>539</v>
      </c>
      <c r="G43" s="41" t="s">
        <v>540</v>
      </c>
      <c r="H43" s="36">
        <v>6</v>
      </c>
      <c r="I43" s="79">
        <v>145</v>
      </c>
      <c r="J43" s="79">
        <v>70</v>
      </c>
      <c r="K43" s="36">
        <f>IF(__SUAUGUSIEJI[[#This Row],[Dalyvių]]&gt;16,16,__SUAUGUSIEJI[[#This Row],[Dalyvių]])</f>
        <v>16</v>
      </c>
      <c r="L43" s="36">
        <v>2</v>
      </c>
      <c r="M43" s="36">
        <f>IF(__SUAUGUSIEJI[[#This Row],[Aukštis]]&gt;=160,2.5,IF(__SUAUGUSIEJI[[#This Row],[Aukštis]]&gt;=145,2,IF(__SUAUGUSIEJI[[#This Row],[Aukštis]]&gt;=130,1.5,0)))</f>
        <v>2</v>
      </c>
      <c r="N43" s="36">
        <f>SUM(__SUAUGUSIEJI[[#This Row],[Koef.varž]:[Koef.aukš]])</f>
        <v>4</v>
      </c>
      <c r="O43" s="42">
        <v>45039</v>
      </c>
    </row>
    <row r="44" spans="1:15" x14ac:dyDescent="0.3">
      <c r="A44" s="34">
        <v>43</v>
      </c>
      <c r="B44" s="41" t="s">
        <v>572</v>
      </c>
      <c r="C44" s="41" t="s">
        <v>572</v>
      </c>
      <c r="D44" s="41" t="s">
        <v>467</v>
      </c>
      <c r="E44" s="41" t="s">
        <v>484</v>
      </c>
      <c r="F44" s="41" t="s">
        <v>541</v>
      </c>
      <c r="G44" s="41" t="s">
        <v>522</v>
      </c>
      <c r="H44" s="36">
        <v>5</v>
      </c>
      <c r="I44" s="79">
        <v>135</v>
      </c>
      <c r="J44" s="79">
        <v>88</v>
      </c>
      <c r="K44" s="36">
        <f>IF(__SUAUGUSIEJI[[#This Row],[Dalyvių]]&gt;16,16,__SUAUGUSIEJI[[#This Row],[Dalyvių]])</f>
        <v>16</v>
      </c>
      <c r="L44" s="36">
        <v>3</v>
      </c>
      <c r="M44" s="36">
        <f>IF(__SUAUGUSIEJI[[#This Row],[Aukštis]]&gt;=160,2.5,IF(__SUAUGUSIEJI[[#This Row],[Aukštis]]&gt;=145,2,IF(__SUAUGUSIEJI[[#This Row],[Aukštis]]&gt;=130,1.5,0)))</f>
        <v>1.5</v>
      </c>
      <c r="N44" s="36">
        <f>SUM(__SUAUGUSIEJI[[#This Row],[Koef.varž]:[Koef.aukš]])</f>
        <v>4.5</v>
      </c>
      <c r="O44" s="42">
        <v>45043</v>
      </c>
    </row>
    <row r="45" spans="1:15" x14ac:dyDescent="0.3">
      <c r="A45" s="34">
        <v>44</v>
      </c>
      <c r="B45" s="41" t="s">
        <v>565</v>
      </c>
      <c r="C45" s="41" t="s">
        <v>565</v>
      </c>
      <c r="D45" s="41" t="s">
        <v>414</v>
      </c>
      <c r="E45" s="41" t="s">
        <v>418</v>
      </c>
      <c r="F45" s="41" t="s">
        <v>521</v>
      </c>
      <c r="G45" s="41" t="s">
        <v>522</v>
      </c>
      <c r="H45" s="36">
        <v>3</v>
      </c>
      <c r="I45" s="79">
        <v>135</v>
      </c>
      <c r="J45" s="79">
        <v>47</v>
      </c>
      <c r="K45" s="36">
        <f>IF(__SUAUGUSIEJI[[#This Row],[Dalyvių]]&gt;16,16,__SUAUGUSIEJI[[#This Row],[Dalyvių]])</f>
        <v>16</v>
      </c>
      <c r="L45" s="36">
        <v>2</v>
      </c>
      <c r="M45" s="36">
        <f>IF(__SUAUGUSIEJI[[#This Row],[Aukštis]]&gt;=160,2.5,IF(__SUAUGUSIEJI[[#This Row],[Aukštis]]&gt;=145,2,IF(__SUAUGUSIEJI[[#This Row],[Aukštis]]&gt;=130,1.5,0)))</f>
        <v>1.5</v>
      </c>
      <c r="N45" s="36">
        <f>SUM(__SUAUGUSIEJI[[#This Row],[Koef.varž]:[Koef.aukš]])</f>
        <v>3.5</v>
      </c>
      <c r="O45" s="42">
        <v>45045</v>
      </c>
    </row>
    <row r="46" spans="1:15" x14ac:dyDescent="0.3">
      <c r="A46" s="34">
        <v>45</v>
      </c>
      <c r="B46" s="41" t="s">
        <v>565</v>
      </c>
      <c r="C46" s="41" t="s">
        <v>565</v>
      </c>
      <c r="D46" s="41" t="s">
        <v>414</v>
      </c>
      <c r="E46" s="41" t="s">
        <v>418</v>
      </c>
      <c r="F46" s="41" t="s">
        <v>521</v>
      </c>
      <c r="G46" s="41" t="s">
        <v>522</v>
      </c>
      <c r="H46" s="36">
        <v>5</v>
      </c>
      <c r="I46" s="79">
        <v>140</v>
      </c>
      <c r="J46" s="79">
        <v>32</v>
      </c>
      <c r="K46" s="36">
        <f>IF(__SUAUGUSIEJI[[#This Row],[Dalyvių]]&gt;16,16,__SUAUGUSIEJI[[#This Row],[Dalyvių]])</f>
        <v>16</v>
      </c>
      <c r="L46" s="36">
        <v>2</v>
      </c>
      <c r="M46" s="36">
        <f>IF(__SUAUGUSIEJI[[#This Row],[Aukštis]]&gt;=160,2.5,IF(__SUAUGUSIEJI[[#This Row],[Aukštis]]&gt;=145,2,IF(__SUAUGUSIEJI[[#This Row],[Aukštis]]&gt;=130,1.5,0)))</f>
        <v>1.5</v>
      </c>
      <c r="N46" s="36">
        <f>SUM(__SUAUGUSIEJI[[#This Row],[Koef.varž]:[Koef.aukš]])</f>
        <v>3.5</v>
      </c>
      <c r="O46" s="42">
        <v>45046</v>
      </c>
    </row>
    <row r="47" spans="1:15" x14ac:dyDescent="0.3">
      <c r="A47" s="34">
        <v>46</v>
      </c>
      <c r="B47" s="41" t="s">
        <v>565</v>
      </c>
      <c r="C47" s="41" t="s">
        <v>565</v>
      </c>
      <c r="D47" s="41" t="s">
        <v>414</v>
      </c>
      <c r="E47" s="41" t="s">
        <v>418</v>
      </c>
      <c r="F47" s="41" t="s">
        <v>521</v>
      </c>
      <c r="G47" s="41" t="s">
        <v>522</v>
      </c>
      <c r="H47" s="36">
        <v>6</v>
      </c>
      <c r="I47" s="79">
        <v>145</v>
      </c>
      <c r="J47" s="79">
        <v>34</v>
      </c>
      <c r="K47" s="36">
        <f>IF(__SUAUGUSIEJI[[#This Row],[Dalyvių]]&gt;16,16,__SUAUGUSIEJI[[#This Row],[Dalyvių]])</f>
        <v>16</v>
      </c>
      <c r="L47" s="36">
        <v>2</v>
      </c>
      <c r="M47" s="36">
        <f>IF(__SUAUGUSIEJI[[#This Row],[Aukštis]]&gt;=160,2.5,IF(__SUAUGUSIEJI[[#This Row],[Aukštis]]&gt;=145,2,IF(__SUAUGUSIEJI[[#This Row],[Aukštis]]&gt;=130,1.5,0)))</f>
        <v>2</v>
      </c>
      <c r="N47" s="36">
        <f>SUM(__SUAUGUSIEJI[[#This Row],[Koef.varž]:[Koef.aukš]])</f>
        <v>4</v>
      </c>
      <c r="O47" s="42">
        <v>45046</v>
      </c>
    </row>
    <row r="48" spans="1:15" x14ac:dyDescent="0.3">
      <c r="A48" s="34">
        <v>47</v>
      </c>
      <c r="B48" s="41" t="s">
        <v>565</v>
      </c>
      <c r="C48" s="41" t="s">
        <v>565</v>
      </c>
      <c r="D48" s="41" t="s">
        <v>414</v>
      </c>
      <c r="E48" s="41" t="s">
        <v>418</v>
      </c>
      <c r="F48" s="41" t="s">
        <v>521</v>
      </c>
      <c r="G48" s="41" t="s">
        <v>522</v>
      </c>
      <c r="H48" s="36">
        <v>7</v>
      </c>
      <c r="I48" s="79">
        <v>130</v>
      </c>
      <c r="J48" s="79">
        <v>16</v>
      </c>
      <c r="K48" s="36">
        <f>IF(__SUAUGUSIEJI[[#This Row],[Dalyvių]]&gt;16,16,__SUAUGUSIEJI[[#This Row],[Dalyvių]])</f>
        <v>16</v>
      </c>
      <c r="L48" s="36">
        <v>2</v>
      </c>
      <c r="M48" s="36">
        <f>IF(__SUAUGUSIEJI[[#This Row],[Aukštis]]&gt;=160,2.5,IF(__SUAUGUSIEJI[[#This Row],[Aukštis]]&gt;=145,2,IF(__SUAUGUSIEJI[[#This Row],[Aukštis]]&gt;=130,1.5,0)))</f>
        <v>1.5</v>
      </c>
      <c r="N48" s="36">
        <f>SUM(__SUAUGUSIEJI[[#This Row],[Koef.varž]:[Koef.aukš]])</f>
        <v>3.5</v>
      </c>
      <c r="O48" s="42">
        <v>45046</v>
      </c>
    </row>
    <row r="49" spans="1:15" x14ac:dyDescent="0.3">
      <c r="A49" s="34">
        <v>48</v>
      </c>
      <c r="B49" s="41" t="s">
        <v>572</v>
      </c>
      <c r="C49" s="41" t="s">
        <v>572</v>
      </c>
      <c r="D49" s="41" t="s">
        <v>467</v>
      </c>
      <c r="E49" s="41" t="s">
        <v>484</v>
      </c>
      <c r="F49" s="41" t="s">
        <v>541</v>
      </c>
      <c r="G49" s="41" t="s">
        <v>522</v>
      </c>
      <c r="H49" s="36">
        <v>24</v>
      </c>
      <c r="I49" s="79">
        <v>155</v>
      </c>
      <c r="J49" s="79">
        <v>60</v>
      </c>
      <c r="K49" s="36">
        <f>IF(__SUAUGUSIEJI[[#This Row],[Dalyvių]]&gt;16,16,__SUAUGUSIEJI[[#This Row],[Dalyvių]])</f>
        <v>16</v>
      </c>
      <c r="L49" s="36">
        <v>3</v>
      </c>
      <c r="M49" s="36">
        <f>IF(__SUAUGUSIEJI[[#This Row],[Aukštis]]&gt;=160,2.5,IF(__SUAUGUSIEJI[[#This Row],[Aukštis]]&gt;=145,2,IF(__SUAUGUSIEJI[[#This Row],[Aukštis]]&gt;=130,1.5,0)))</f>
        <v>2</v>
      </c>
      <c r="N49" s="36">
        <f>SUM(__SUAUGUSIEJI[[#This Row],[Koef.varž]:[Koef.aukš]])</f>
        <v>5</v>
      </c>
      <c r="O49" s="42">
        <v>45046</v>
      </c>
    </row>
    <row r="50" spans="1:15" x14ac:dyDescent="0.3">
      <c r="A50" s="34">
        <v>49</v>
      </c>
      <c r="B50" s="41" t="s">
        <v>602</v>
      </c>
      <c r="C50" s="41" t="s">
        <v>465</v>
      </c>
      <c r="D50" s="41" t="s">
        <v>413</v>
      </c>
      <c r="E50" s="41" t="s">
        <v>416</v>
      </c>
      <c r="F50" s="41" t="s">
        <v>601</v>
      </c>
      <c r="G50" s="41" t="s">
        <v>431</v>
      </c>
      <c r="H50" s="36">
        <v>5</v>
      </c>
      <c r="I50" s="79">
        <v>130</v>
      </c>
      <c r="J50" s="79">
        <v>42</v>
      </c>
      <c r="K50" s="36">
        <f>IF(__SUAUGUSIEJI[[#This Row],[Dalyvių]]&gt;16,16,__SUAUGUSIEJI[[#This Row],[Dalyvių]])</f>
        <v>16</v>
      </c>
      <c r="L50" s="36">
        <v>1</v>
      </c>
      <c r="M50" s="36">
        <f>IF(__SUAUGUSIEJI[[#This Row],[Aukštis]]&gt;=160,2.5,IF(__SUAUGUSIEJI[[#This Row],[Aukštis]]&gt;=145,2,IF(__SUAUGUSIEJI[[#This Row],[Aukštis]]&gt;=130,1.5,0)))</f>
        <v>1.5</v>
      </c>
      <c r="N50" s="36">
        <f>SUM(__SUAUGUSIEJI[[#This Row],[Koef.varž]:[Koef.aukš]])</f>
        <v>2.5</v>
      </c>
      <c r="O50" s="42">
        <v>45051</v>
      </c>
    </row>
    <row r="51" spans="1:15" x14ac:dyDescent="0.3">
      <c r="A51" s="34">
        <v>50</v>
      </c>
      <c r="B51" s="41" t="s">
        <v>602</v>
      </c>
      <c r="C51" s="41" t="s">
        <v>465</v>
      </c>
      <c r="D51" s="41" t="s">
        <v>413</v>
      </c>
      <c r="E51" s="41" t="s">
        <v>416</v>
      </c>
      <c r="F51" s="41" t="s">
        <v>601</v>
      </c>
      <c r="G51" s="41" t="s">
        <v>431</v>
      </c>
      <c r="H51" s="36">
        <v>10</v>
      </c>
      <c r="I51" s="79">
        <v>135</v>
      </c>
      <c r="J51" s="79">
        <v>31</v>
      </c>
      <c r="K51" s="36">
        <f>IF(__SUAUGUSIEJI[[#This Row],[Dalyvių]]&gt;16,16,__SUAUGUSIEJI[[#This Row],[Dalyvių]])</f>
        <v>16</v>
      </c>
      <c r="L51" s="36">
        <v>1</v>
      </c>
      <c r="M51" s="36">
        <f>IF(__SUAUGUSIEJI[[#This Row],[Aukštis]]&gt;=160,2.5,IF(__SUAUGUSIEJI[[#This Row],[Aukštis]]&gt;=145,2,IF(__SUAUGUSIEJI[[#This Row],[Aukštis]]&gt;=130,1.5,0)))</f>
        <v>1.5</v>
      </c>
      <c r="N51" s="36">
        <f>SUM(__SUAUGUSIEJI[[#This Row],[Koef.varž]:[Koef.aukš]])</f>
        <v>2.5</v>
      </c>
      <c r="O51" s="42">
        <v>45052</v>
      </c>
    </row>
    <row r="52" spans="1:15" x14ac:dyDescent="0.3">
      <c r="A52" s="34">
        <v>51</v>
      </c>
      <c r="B52" s="41" t="s">
        <v>568</v>
      </c>
      <c r="C52" s="41" t="s">
        <v>568</v>
      </c>
      <c r="D52" s="41" t="s">
        <v>414</v>
      </c>
      <c r="E52" s="41" t="s">
        <v>418</v>
      </c>
      <c r="F52" s="41" t="s">
        <v>527</v>
      </c>
      <c r="G52" s="41" t="s">
        <v>431</v>
      </c>
      <c r="H52" s="36">
        <v>3</v>
      </c>
      <c r="I52" s="79">
        <v>130</v>
      </c>
      <c r="J52" s="79">
        <v>40</v>
      </c>
      <c r="K52" s="36">
        <f>IF(__SUAUGUSIEJI[[#This Row],[Dalyvių]]&gt;16,16,__SUAUGUSIEJI[[#This Row],[Dalyvių]])</f>
        <v>16</v>
      </c>
      <c r="L52" s="36">
        <v>2</v>
      </c>
      <c r="M52" s="36">
        <f>IF(__SUAUGUSIEJI[[#This Row],[Aukštis]]&gt;=160,2.5,IF(__SUAUGUSIEJI[[#This Row],[Aukštis]]&gt;=145,2,IF(__SUAUGUSIEJI[[#This Row],[Aukštis]]&gt;=130,1.5,0)))</f>
        <v>1.5</v>
      </c>
      <c r="N52" s="36">
        <f>SUM(__SUAUGUSIEJI[[#This Row],[Koef.varž]:[Koef.aukš]])</f>
        <v>3.5</v>
      </c>
      <c r="O52" s="42">
        <v>45052</v>
      </c>
    </row>
    <row r="53" spans="1:15" x14ac:dyDescent="0.3">
      <c r="A53" s="34">
        <v>52</v>
      </c>
      <c r="B53" s="41" t="s">
        <v>568</v>
      </c>
      <c r="C53" s="41" t="s">
        <v>568</v>
      </c>
      <c r="D53" s="41" t="s">
        <v>414</v>
      </c>
      <c r="E53" s="41" t="s">
        <v>418</v>
      </c>
      <c r="F53" s="41" t="s">
        <v>527</v>
      </c>
      <c r="G53" s="41" t="s">
        <v>431</v>
      </c>
      <c r="H53" s="36">
        <v>4</v>
      </c>
      <c r="I53" s="79">
        <v>140</v>
      </c>
      <c r="J53" s="79">
        <v>53</v>
      </c>
      <c r="K53" s="36">
        <f>IF(__SUAUGUSIEJI[[#This Row],[Dalyvių]]&gt;16,16,__SUAUGUSIEJI[[#This Row],[Dalyvių]])</f>
        <v>16</v>
      </c>
      <c r="L53" s="36">
        <v>2</v>
      </c>
      <c r="M53" s="36">
        <f>IF(__SUAUGUSIEJI[[#This Row],[Aukštis]]&gt;=160,2.5,IF(__SUAUGUSIEJI[[#This Row],[Aukštis]]&gt;=145,2,IF(__SUAUGUSIEJI[[#This Row],[Aukštis]]&gt;=130,1.5,0)))</f>
        <v>1.5</v>
      </c>
      <c r="N53" s="36">
        <f>SUM(__SUAUGUSIEJI[[#This Row],[Koef.varž]:[Koef.aukš]])</f>
        <v>3.5</v>
      </c>
      <c r="O53" s="42">
        <v>45052</v>
      </c>
    </row>
    <row r="54" spans="1:15" x14ac:dyDescent="0.3">
      <c r="A54" s="34">
        <v>53</v>
      </c>
      <c r="B54" s="41" t="s">
        <v>602</v>
      </c>
      <c r="C54" s="41" t="s">
        <v>465</v>
      </c>
      <c r="D54" s="41" t="s">
        <v>413</v>
      </c>
      <c r="E54" s="41" t="s">
        <v>416</v>
      </c>
      <c r="F54" s="41" t="s">
        <v>601</v>
      </c>
      <c r="G54" s="41" t="s">
        <v>431</v>
      </c>
      <c r="H54" s="36">
        <v>15</v>
      </c>
      <c r="I54" s="79">
        <v>135</v>
      </c>
      <c r="J54" s="79">
        <v>14</v>
      </c>
      <c r="K54" s="36">
        <f>IF(__SUAUGUSIEJI[[#This Row],[Dalyvių]]&gt;16,16,__SUAUGUSIEJI[[#This Row],[Dalyvių]])</f>
        <v>14</v>
      </c>
      <c r="L54" s="36">
        <v>1</v>
      </c>
      <c r="M54" s="36">
        <f>IF(__SUAUGUSIEJI[[#This Row],[Aukštis]]&gt;=160,2.5,IF(__SUAUGUSIEJI[[#This Row],[Aukštis]]&gt;=145,2,IF(__SUAUGUSIEJI[[#This Row],[Aukštis]]&gt;=130,1.5,0)))</f>
        <v>1.5</v>
      </c>
      <c r="N54" s="36">
        <f>SUM(__SUAUGUSIEJI[[#This Row],[Koef.varž]:[Koef.aukš]])</f>
        <v>2.5</v>
      </c>
      <c r="O54" s="42">
        <v>45053</v>
      </c>
    </row>
    <row r="55" spans="1:15" x14ac:dyDescent="0.3">
      <c r="A55" s="34">
        <v>54</v>
      </c>
      <c r="B55" s="41" t="s">
        <v>568</v>
      </c>
      <c r="C55" s="41" t="s">
        <v>568</v>
      </c>
      <c r="D55" s="41" t="s">
        <v>414</v>
      </c>
      <c r="E55" s="41" t="s">
        <v>418</v>
      </c>
      <c r="F55" s="41" t="s">
        <v>527</v>
      </c>
      <c r="G55" s="41" t="s">
        <v>431</v>
      </c>
      <c r="H55" s="36">
        <v>6</v>
      </c>
      <c r="I55" s="79">
        <v>145</v>
      </c>
      <c r="J55" s="79">
        <v>43</v>
      </c>
      <c r="K55" s="36">
        <f>IF(__SUAUGUSIEJI[[#This Row],[Dalyvių]]&gt;16,16,__SUAUGUSIEJI[[#This Row],[Dalyvių]])</f>
        <v>16</v>
      </c>
      <c r="L55" s="36">
        <v>2</v>
      </c>
      <c r="M55" s="36">
        <f>IF(__SUAUGUSIEJI[[#This Row],[Aukštis]]&gt;=160,2.5,IF(__SUAUGUSIEJI[[#This Row],[Aukštis]]&gt;=145,2,IF(__SUAUGUSIEJI[[#This Row],[Aukštis]]&gt;=130,1.5,0)))</f>
        <v>2</v>
      </c>
      <c r="N55" s="36">
        <f>SUM(__SUAUGUSIEJI[[#This Row],[Koef.varž]:[Koef.aukš]])</f>
        <v>4</v>
      </c>
      <c r="O55" s="42">
        <v>45053</v>
      </c>
    </row>
    <row r="56" spans="1:15" x14ac:dyDescent="0.3">
      <c r="A56" s="34">
        <v>55</v>
      </c>
      <c r="B56" s="41" t="s">
        <v>559</v>
      </c>
      <c r="C56" s="41" t="s">
        <v>559</v>
      </c>
      <c r="D56" s="41" t="s">
        <v>414</v>
      </c>
      <c r="E56" s="41" t="s">
        <v>418</v>
      </c>
      <c r="F56" s="41" t="s">
        <v>529</v>
      </c>
      <c r="G56" s="41" t="s">
        <v>530</v>
      </c>
      <c r="H56" s="36">
        <v>1</v>
      </c>
      <c r="I56" s="79">
        <v>135</v>
      </c>
      <c r="J56" s="79">
        <v>23</v>
      </c>
      <c r="K56" s="36">
        <f>IF(__SUAUGUSIEJI[[#This Row],[Dalyvių]]&gt;16,16,__SUAUGUSIEJI[[#This Row],[Dalyvių]])</f>
        <v>16</v>
      </c>
      <c r="L56" s="36">
        <v>2</v>
      </c>
      <c r="M56" s="36">
        <f>IF(__SUAUGUSIEJI[[#This Row],[Aukštis]]&gt;=160,2.5,IF(__SUAUGUSIEJI[[#This Row],[Aukštis]]&gt;=145,2,IF(__SUAUGUSIEJI[[#This Row],[Aukštis]]&gt;=130,1.5,0)))</f>
        <v>1.5</v>
      </c>
      <c r="N56" s="36">
        <f>SUM(__SUAUGUSIEJI[[#This Row],[Koef.varž]:[Koef.aukš]])</f>
        <v>3.5</v>
      </c>
      <c r="O56" s="42">
        <v>45058</v>
      </c>
    </row>
    <row r="57" spans="1:15" x14ac:dyDescent="0.3">
      <c r="A57" s="34">
        <v>56</v>
      </c>
      <c r="B57" s="41" t="s">
        <v>559</v>
      </c>
      <c r="C57" s="41" t="s">
        <v>559</v>
      </c>
      <c r="D57" s="41" t="s">
        <v>414</v>
      </c>
      <c r="E57" s="41" t="s">
        <v>418</v>
      </c>
      <c r="F57" s="41" t="s">
        <v>529</v>
      </c>
      <c r="G57" s="41" t="s">
        <v>530</v>
      </c>
      <c r="H57" s="36">
        <v>2</v>
      </c>
      <c r="I57" s="79">
        <v>145</v>
      </c>
      <c r="J57" s="79">
        <v>45</v>
      </c>
      <c r="K57" s="36">
        <f>IF(__SUAUGUSIEJI[[#This Row],[Dalyvių]]&gt;16,16,__SUAUGUSIEJI[[#This Row],[Dalyvių]])</f>
        <v>16</v>
      </c>
      <c r="L57" s="36">
        <v>2</v>
      </c>
      <c r="M57" s="36">
        <f>IF(__SUAUGUSIEJI[[#This Row],[Aukštis]]&gt;=160,2.5,IF(__SUAUGUSIEJI[[#This Row],[Aukštis]]&gt;=145,2,IF(__SUAUGUSIEJI[[#This Row],[Aukštis]]&gt;=130,1.5,0)))</f>
        <v>2</v>
      </c>
      <c r="N57" s="36">
        <f>SUM(__SUAUGUSIEJI[[#This Row],[Koef.varž]:[Koef.aukš]])</f>
        <v>4</v>
      </c>
      <c r="O57" s="42">
        <v>45058</v>
      </c>
    </row>
    <row r="58" spans="1:15" x14ac:dyDescent="0.3">
      <c r="A58" s="34">
        <v>57</v>
      </c>
      <c r="B58" s="41" t="s">
        <v>592</v>
      </c>
      <c r="C58" s="41" t="s">
        <v>480</v>
      </c>
      <c r="D58" s="41" t="s">
        <v>481</v>
      </c>
      <c r="E58" s="41" t="s">
        <v>416</v>
      </c>
      <c r="F58" s="41" t="s">
        <v>593</v>
      </c>
      <c r="G58" s="41" t="s">
        <v>593</v>
      </c>
      <c r="H58" s="36">
        <v>5</v>
      </c>
      <c r="I58" s="79">
        <v>135</v>
      </c>
      <c r="J58" s="79">
        <v>4</v>
      </c>
      <c r="K58" s="36">
        <f>IF(__SUAUGUSIEJI[[#This Row],[Dalyvių]]&gt;16,16,__SUAUGUSIEJI[[#This Row],[Dalyvių]])</f>
        <v>4</v>
      </c>
      <c r="L58" s="36">
        <v>1</v>
      </c>
      <c r="M58" s="36">
        <f>IF(__SUAUGUSIEJI[[#This Row],[Aukštis]]&gt;=160,2.5,IF(__SUAUGUSIEJI[[#This Row],[Aukštis]]&gt;=145,2,IF(__SUAUGUSIEJI[[#This Row],[Aukštis]]&gt;=130,1.5,0)))</f>
        <v>1.5</v>
      </c>
      <c r="N58" s="36">
        <f>SUM(__SUAUGUSIEJI[[#This Row],[Koef.varž]:[Koef.aukš]])</f>
        <v>2.5</v>
      </c>
      <c r="O58" s="42">
        <v>45059</v>
      </c>
    </row>
    <row r="59" spans="1:15" x14ac:dyDescent="0.3">
      <c r="A59" s="34">
        <v>58</v>
      </c>
      <c r="B59" s="41" t="s">
        <v>559</v>
      </c>
      <c r="C59" s="41" t="s">
        <v>559</v>
      </c>
      <c r="D59" s="41" t="s">
        <v>414</v>
      </c>
      <c r="E59" s="41" t="s">
        <v>418</v>
      </c>
      <c r="F59" s="41" t="s">
        <v>529</v>
      </c>
      <c r="G59" s="41" t="s">
        <v>530</v>
      </c>
      <c r="H59" s="36">
        <v>3</v>
      </c>
      <c r="I59" s="79">
        <v>140</v>
      </c>
      <c r="J59" s="79">
        <v>28</v>
      </c>
      <c r="K59" s="36">
        <f>IF(__SUAUGUSIEJI[[#This Row],[Dalyvių]]&gt;16,16,__SUAUGUSIEJI[[#This Row],[Dalyvių]])</f>
        <v>16</v>
      </c>
      <c r="L59" s="36">
        <v>2</v>
      </c>
      <c r="M59" s="36">
        <f>IF(__SUAUGUSIEJI[[#This Row],[Aukštis]]&gt;=160,2.5,IF(__SUAUGUSIEJI[[#This Row],[Aukštis]]&gt;=145,2,IF(__SUAUGUSIEJI[[#This Row],[Aukštis]]&gt;=130,1.5,0)))</f>
        <v>1.5</v>
      </c>
      <c r="N59" s="36">
        <f>SUM(__SUAUGUSIEJI[[#This Row],[Koef.varž]:[Koef.aukš]])</f>
        <v>3.5</v>
      </c>
      <c r="O59" s="42">
        <v>45059</v>
      </c>
    </row>
    <row r="60" spans="1:15" x14ac:dyDescent="0.3">
      <c r="A60" s="34">
        <v>59</v>
      </c>
      <c r="B60" s="41" t="s">
        <v>562</v>
      </c>
      <c r="C60" s="41" t="s">
        <v>562</v>
      </c>
      <c r="D60" s="41" t="s">
        <v>466</v>
      </c>
      <c r="E60" s="41" t="s">
        <v>416</v>
      </c>
      <c r="F60" s="41" t="s">
        <v>517</v>
      </c>
      <c r="G60" s="41" t="s">
        <v>518</v>
      </c>
      <c r="H60" s="36">
        <v>1</v>
      </c>
      <c r="I60" s="79">
        <v>135</v>
      </c>
      <c r="J60" s="79">
        <v>33</v>
      </c>
      <c r="K60" s="36">
        <f>IF(__SUAUGUSIEJI[[#This Row],[Dalyvių]]&gt;16,16,__SUAUGUSIEJI[[#This Row],[Dalyvių]])</f>
        <v>16</v>
      </c>
      <c r="L60" s="36">
        <v>2</v>
      </c>
      <c r="M60" s="36">
        <f>IF(__SUAUGUSIEJI[[#This Row],[Aukštis]]&gt;=160,2.5,IF(__SUAUGUSIEJI[[#This Row],[Aukštis]]&gt;=145,2,IF(__SUAUGUSIEJI[[#This Row],[Aukštis]]&gt;=130,1.5,0)))</f>
        <v>1.5</v>
      </c>
      <c r="N60" s="36">
        <f>SUM(__SUAUGUSIEJI[[#This Row],[Koef.varž]:[Koef.aukš]])</f>
        <v>3.5</v>
      </c>
      <c r="O60" s="42">
        <v>45064</v>
      </c>
    </row>
    <row r="61" spans="1:15" x14ac:dyDescent="0.3">
      <c r="A61" s="34">
        <v>60</v>
      </c>
      <c r="B61" s="41" t="s">
        <v>562</v>
      </c>
      <c r="C61" s="41" t="s">
        <v>562</v>
      </c>
      <c r="D61" s="41" t="s">
        <v>466</v>
      </c>
      <c r="E61" s="41" t="s">
        <v>416</v>
      </c>
      <c r="F61" s="41" t="s">
        <v>517</v>
      </c>
      <c r="G61" s="41" t="s">
        <v>518</v>
      </c>
      <c r="H61" s="36">
        <v>2</v>
      </c>
      <c r="I61" s="79">
        <v>140</v>
      </c>
      <c r="J61" s="79">
        <v>19</v>
      </c>
      <c r="K61" s="36">
        <f>IF(__SUAUGUSIEJI[[#This Row],[Dalyvių]]&gt;16,16,__SUAUGUSIEJI[[#This Row],[Dalyvių]])</f>
        <v>16</v>
      </c>
      <c r="L61" s="36">
        <v>2</v>
      </c>
      <c r="M61" s="36">
        <f>IF(__SUAUGUSIEJI[[#This Row],[Aukštis]]&gt;=160,2.5,IF(__SUAUGUSIEJI[[#This Row],[Aukštis]]&gt;=145,2,IF(__SUAUGUSIEJI[[#This Row],[Aukštis]]&gt;=130,1.5,0)))</f>
        <v>1.5</v>
      </c>
      <c r="N61" s="36">
        <f>SUM(__SUAUGUSIEJI[[#This Row],[Koef.varž]:[Koef.aukš]])</f>
        <v>3.5</v>
      </c>
      <c r="O61" s="42">
        <v>45064</v>
      </c>
    </row>
    <row r="62" spans="1:15" x14ac:dyDescent="0.3">
      <c r="A62" s="34">
        <v>61</v>
      </c>
      <c r="B62" s="41" t="s">
        <v>562</v>
      </c>
      <c r="C62" s="41" t="s">
        <v>562</v>
      </c>
      <c r="D62" s="41" t="s">
        <v>454</v>
      </c>
      <c r="E62" s="41" t="s">
        <v>416</v>
      </c>
      <c r="F62" s="41" t="s">
        <v>517</v>
      </c>
      <c r="G62" s="41" t="s">
        <v>518</v>
      </c>
      <c r="H62" s="36">
        <v>12</v>
      </c>
      <c r="I62" s="79">
        <v>130</v>
      </c>
      <c r="J62" s="79">
        <v>41</v>
      </c>
      <c r="K62" s="36">
        <f>IF(__SUAUGUSIEJI[[#This Row],[Dalyvių]]&gt;16,16,__SUAUGUSIEJI[[#This Row],[Dalyvių]])</f>
        <v>16</v>
      </c>
      <c r="L62" s="36">
        <v>2</v>
      </c>
      <c r="M62" s="36">
        <f>IF(__SUAUGUSIEJI[[#This Row],[Aukštis]]&gt;=160,2.5,IF(__SUAUGUSIEJI[[#This Row],[Aukštis]]&gt;=145,2,IF(__SUAUGUSIEJI[[#This Row],[Aukštis]]&gt;=130,1.5,0)))</f>
        <v>1.5</v>
      </c>
      <c r="N62" s="36">
        <f>SUM(__SUAUGUSIEJI[[#This Row],[Koef.varž]:[Koef.aukš]])</f>
        <v>3.5</v>
      </c>
      <c r="O62" s="42">
        <v>45065</v>
      </c>
    </row>
    <row r="63" spans="1:15" x14ac:dyDescent="0.3">
      <c r="A63" s="34">
        <v>62</v>
      </c>
      <c r="B63" s="41" t="s">
        <v>562</v>
      </c>
      <c r="C63" s="41" t="s">
        <v>562</v>
      </c>
      <c r="D63" s="41" t="s">
        <v>466</v>
      </c>
      <c r="E63" s="41" t="s">
        <v>416</v>
      </c>
      <c r="F63" s="41" t="s">
        <v>517</v>
      </c>
      <c r="G63" s="41" t="s">
        <v>518</v>
      </c>
      <c r="H63" s="36">
        <v>3</v>
      </c>
      <c r="I63" s="79">
        <v>145</v>
      </c>
      <c r="J63" s="79">
        <v>28</v>
      </c>
      <c r="K63" s="36">
        <f>IF(__SUAUGUSIEJI[[#This Row],[Dalyvių]]&gt;16,16,__SUAUGUSIEJI[[#This Row],[Dalyvių]])</f>
        <v>16</v>
      </c>
      <c r="L63" s="36">
        <v>2</v>
      </c>
      <c r="M63" s="36">
        <f>IF(__SUAUGUSIEJI[[#This Row],[Aukštis]]&gt;=160,2.5,IF(__SUAUGUSIEJI[[#This Row],[Aukštis]]&gt;=145,2,IF(__SUAUGUSIEJI[[#This Row],[Aukštis]]&gt;=130,1.5,0)))</f>
        <v>2</v>
      </c>
      <c r="N63" s="36">
        <f>SUM(__SUAUGUSIEJI[[#This Row],[Koef.varž]:[Koef.aukš]])</f>
        <v>4</v>
      </c>
      <c r="O63" s="42">
        <v>45065</v>
      </c>
    </row>
    <row r="64" spans="1:15" x14ac:dyDescent="0.3">
      <c r="A64" s="34">
        <v>63</v>
      </c>
      <c r="B64" s="41" t="s">
        <v>562</v>
      </c>
      <c r="C64" s="41" t="s">
        <v>562</v>
      </c>
      <c r="D64" s="41" t="s">
        <v>454</v>
      </c>
      <c r="E64" s="41" t="s">
        <v>416</v>
      </c>
      <c r="F64" s="41" t="s">
        <v>517</v>
      </c>
      <c r="G64" s="41" t="s">
        <v>518</v>
      </c>
      <c r="H64" s="36">
        <v>14</v>
      </c>
      <c r="I64" s="79">
        <v>130</v>
      </c>
      <c r="J64" s="79">
        <v>33</v>
      </c>
      <c r="K64" s="36">
        <f>IF(__SUAUGUSIEJI[[#This Row],[Dalyvių]]&gt;16,16,__SUAUGUSIEJI[[#This Row],[Dalyvių]])</f>
        <v>16</v>
      </c>
      <c r="L64" s="36">
        <v>2</v>
      </c>
      <c r="M64" s="36">
        <f>IF(__SUAUGUSIEJI[[#This Row],[Aukštis]]&gt;=160,2.5,IF(__SUAUGUSIEJI[[#This Row],[Aukštis]]&gt;=145,2,IF(__SUAUGUSIEJI[[#This Row],[Aukštis]]&gt;=130,1.5,0)))</f>
        <v>1.5</v>
      </c>
      <c r="N64" s="36">
        <f>SUM(__SUAUGUSIEJI[[#This Row],[Koef.varž]:[Koef.aukš]])</f>
        <v>3.5</v>
      </c>
      <c r="O64" s="42">
        <v>45066</v>
      </c>
    </row>
    <row r="65" spans="1:15" x14ac:dyDescent="0.3">
      <c r="A65" s="34">
        <v>64</v>
      </c>
      <c r="B65" s="41" t="s">
        <v>562</v>
      </c>
      <c r="C65" s="41" t="s">
        <v>562</v>
      </c>
      <c r="D65" s="41" t="s">
        <v>466</v>
      </c>
      <c r="E65" s="41" t="s">
        <v>416</v>
      </c>
      <c r="F65" s="41" t="s">
        <v>517</v>
      </c>
      <c r="G65" s="41" t="s">
        <v>518</v>
      </c>
      <c r="H65" s="36">
        <v>4</v>
      </c>
      <c r="I65" s="79">
        <v>135</v>
      </c>
      <c r="J65" s="79">
        <v>28</v>
      </c>
      <c r="K65" s="36">
        <f>IF(__SUAUGUSIEJI[[#This Row],[Dalyvių]]&gt;16,16,__SUAUGUSIEJI[[#This Row],[Dalyvių]])</f>
        <v>16</v>
      </c>
      <c r="L65" s="36">
        <v>2</v>
      </c>
      <c r="M65" s="36">
        <f>IF(__SUAUGUSIEJI[[#This Row],[Aukštis]]&gt;=160,2.5,IF(__SUAUGUSIEJI[[#This Row],[Aukštis]]&gt;=145,2,IF(__SUAUGUSIEJI[[#This Row],[Aukštis]]&gt;=130,1.5,0)))</f>
        <v>1.5</v>
      </c>
      <c r="N65" s="36">
        <f>SUM(__SUAUGUSIEJI[[#This Row],[Koef.varž]:[Koef.aukš]])</f>
        <v>3.5</v>
      </c>
      <c r="O65" s="42">
        <v>45066</v>
      </c>
    </row>
    <row r="66" spans="1:15" x14ac:dyDescent="0.3">
      <c r="A66" s="34">
        <v>65</v>
      </c>
      <c r="B66" s="41" t="s">
        <v>562</v>
      </c>
      <c r="C66" s="41" t="s">
        <v>562</v>
      </c>
      <c r="D66" s="41" t="s">
        <v>471</v>
      </c>
      <c r="E66" s="41" t="s">
        <v>416</v>
      </c>
      <c r="F66" s="41" t="s">
        <v>517</v>
      </c>
      <c r="G66" s="41" t="s">
        <v>518</v>
      </c>
      <c r="H66" s="36">
        <v>22</v>
      </c>
      <c r="I66" s="79">
        <v>130</v>
      </c>
      <c r="J66" s="79">
        <v>27</v>
      </c>
      <c r="K66" s="36">
        <f>IF(__SUAUGUSIEJI[[#This Row],[Dalyvių]]&gt;16,16,__SUAUGUSIEJI[[#This Row],[Dalyvių]])</f>
        <v>16</v>
      </c>
      <c r="L66" s="36">
        <v>2</v>
      </c>
      <c r="M66" s="36">
        <f>IF(__SUAUGUSIEJI[[#This Row],[Aukštis]]&gt;=160,2.5,IF(__SUAUGUSIEJI[[#This Row],[Aukštis]]&gt;=145,2,IF(__SUAUGUSIEJI[[#This Row],[Aukštis]]&gt;=130,1.5,0)))</f>
        <v>1.5</v>
      </c>
      <c r="N66" s="36">
        <f>SUM(__SUAUGUSIEJI[[#This Row],[Koef.varž]:[Koef.aukš]])</f>
        <v>3.5</v>
      </c>
      <c r="O66" s="42">
        <v>45066</v>
      </c>
    </row>
    <row r="67" spans="1:15" x14ac:dyDescent="0.3">
      <c r="A67" s="34">
        <v>66</v>
      </c>
      <c r="B67" s="41" t="s">
        <v>562</v>
      </c>
      <c r="C67" s="41" t="s">
        <v>562</v>
      </c>
      <c r="D67" s="41" t="s">
        <v>454</v>
      </c>
      <c r="E67" s="41" t="s">
        <v>416</v>
      </c>
      <c r="F67" s="41" t="s">
        <v>517</v>
      </c>
      <c r="G67" s="41" t="s">
        <v>518</v>
      </c>
      <c r="H67" s="36">
        <v>16</v>
      </c>
      <c r="I67" s="79">
        <v>135</v>
      </c>
      <c r="J67" s="79">
        <v>30</v>
      </c>
      <c r="K67" s="36">
        <f>IF(__SUAUGUSIEJI[[#This Row],[Dalyvių]]&gt;16,16,__SUAUGUSIEJI[[#This Row],[Dalyvių]])</f>
        <v>16</v>
      </c>
      <c r="L67" s="36">
        <v>2</v>
      </c>
      <c r="M67" s="36">
        <f>IF(__SUAUGUSIEJI[[#This Row],[Aukštis]]&gt;=160,2.5,IF(__SUAUGUSIEJI[[#This Row],[Aukštis]]&gt;=145,2,IF(__SUAUGUSIEJI[[#This Row],[Aukštis]]&gt;=130,1.5,0)))</f>
        <v>1.5</v>
      </c>
      <c r="N67" s="36">
        <f>SUM(__SUAUGUSIEJI[[#This Row],[Koef.varž]:[Koef.aukš]])</f>
        <v>3.5</v>
      </c>
      <c r="O67" s="42">
        <v>45067</v>
      </c>
    </row>
    <row r="68" spans="1:15" x14ac:dyDescent="0.3">
      <c r="A68" s="34">
        <v>67</v>
      </c>
      <c r="B68" s="41" t="s">
        <v>562</v>
      </c>
      <c r="C68" s="41" t="s">
        <v>562</v>
      </c>
      <c r="D68" s="41" t="s">
        <v>466</v>
      </c>
      <c r="E68" s="41" t="s">
        <v>416</v>
      </c>
      <c r="F68" s="41" t="s">
        <v>517</v>
      </c>
      <c r="G68" s="41" t="s">
        <v>518</v>
      </c>
      <c r="H68" s="36">
        <v>6</v>
      </c>
      <c r="I68" s="79">
        <v>140</v>
      </c>
      <c r="J68" s="79">
        <v>28</v>
      </c>
      <c r="K68" s="36">
        <f>IF(__SUAUGUSIEJI[[#This Row],[Dalyvių]]&gt;16,16,__SUAUGUSIEJI[[#This Row],[Dalyvių]])</f>
        <v>16</v>
      </c>
      <c r="L68" s="36">
        <v>2</v>
      </c>
      <c r="M68" s="36">
        <f>IF(__SUAUGUSIEJI[[#This Row],[Aukštis]]&gt;=160,2.5,IF(__SUAUGUSIEJI[[#This Row],[Aukštis]]&gt;=145,2,IF(__SUAUGUSIEJI[[#This Row],[Aukštis]]&gt;=130,1.5,0)))</f>
        <v>1.5</v>
      </c>
      <c r="N68" s="36">
        <f>SUM(__SUAUGUSIEJI[[#This Row],[Koef.varž]:[Koef.aukš]])</f>
        <v>3.5</v>
      </c>
      <c r="O68" s="42">
        <v>45067</v>
      </c>
    </row>
    <row r="69" spans="1:15" x14ac:dyDescent="0.3">
      <c r="A69" s="34">
        <v>68</v>
      </c>
      <c r="B69" s="41" t="s">
        <v>562</v>
      </c>
      <c r="C69" s="41" t="s">
        <v>562</v>
      </c>
      <c r="D69" s="41" t="s">
        <v>466</v>
      </c>
      <c r="E69" s="41" t="s">
        <v>416</v>
      </c>
      <c r="F69" s="41" t="s">
        <v>517</v>
      </c>
      <c r="G69" s="41" t="s">
        <v>518</v>
      </c>
      <c r="H69" s="36">
        <v>7</v>
      </c>
      <c r="I69" s="79">
        <v>150</v>
      </c>
      <c r="J69" s="79">
        <v>21</v>
      </c>
      <c r="K69" s="36">
        <f>IF(__SUAUGUSIEJI[[#This Row],[Dalyvių]]&gt;16,16,__SUAUGUSIEJI[[#This Row],[Dalyvių]])</f>
        <v>16</v>
      </c>
      <c r="L69" s="36">
        <v>2</v>
      </c>
      <c r="M69" s="36">
        <f>IF(__SUAUGUSIEJI[[#This Row],[Aukštis]]&gt;=160,2.5,IF(__SUAUGUSIEJI[[#This Row],[Aukštis]]&gt;=145,2,IF(__SUAUGUSIEJI[[#This Row],[Aukštis]]&gt;=130,1.5,0)))</f>
        <v>2</v>
      </c>
      <c r="N69" s="36">
        <f>SUM(__SUAUGUSIEJI[[#This Row],[Koef.varž]:[Koef.aukš]])</f>
        <v>4</v>
      </c>
      <c r="O69" s="42">
        <v>45067</v>
      </c>
    </row>
    <row r="70" spans="1:15" x14ac:dyDescent="0.3">
      <c r="A70" s="34">
        <v>69</v>
      </c>
      <c r="B70" s="41" t="s">
        <v>582</v>
      </c>
      <c r="C70" s="41" t="s">
        <v>582</v>
      </c>
      <c r="D70" s="41" t="s">
        <v>472</v>
      </c>
      <c r="E70" s="41" t="s">
        <v>485</v>
      </c>
      <c r="F70" s="41" t="s">
        <v>555</v>
      </c>
      <c r="G70" s="41" t="s">
        <v>556</v>
      </c>
      <c r="H70" s="36" t="s">
        <v>183</v>
      </c>
      <c r="I70" s="79">
        <v>145</v>
      </c>
      <c r="J70" s="79">
        <v>44</v>
      </c>
      <c r="K70" s="36">
        <f>IF(__SUAUGUSIEJI[[#This Row],[Dalyvių]]&gt;16,16,__SUAUGUSIEJI[[#This Row],[Dalyvių]])</f>
        <v>16</v>
      </c>
      <c r="L70" s="36">
        <v>3</v>
      </c>
      <c r="M70" s="36">
        <f>IF(__SUAUGUSIEJI[[#This Row],[Aukštis]]&gt;=160,2.5,IF(__SUAUGUSIEJI[[#This Row],[Aukštis]]&gt;=145,2,IF(__SUAUGUSIEJI[[#This Row],[Aukštis]]&gt;=130,1.5,0)))</f>
        <v>2</v>
      </c>
      <c r="N70" s="36">
        <f>SUM(__SUAUGUSIEJI[[#This Row],[Koef.varž]:[Koef.aukš]])</f>
        <v>5</v>
      </c>
      <c r="O70" s="42">
        <v>45072</v>
      </c>
    </row>
    <row r="71" spans="1:15" x14ac:dyDescent="0.3">
      <c r="A71" s="34">
        <v>70</v>
      </c>
      <c r="B71" s="41" t="s">
        <v>582</v>
      </c>
      <c r="C71" s="41" t="s">
        <v>582</v>
      </c>
      <c r="D71" s="41" t="s">
        <v>472</v>
      </c>
      <c r="E71" s="41" t="s">
        <v>485</v>
      </c>
      <c r="F71" s="41" t="s">
        <v>555</v>
      </c>
      <c r="G71" s="41" t="s">
        <v>556</v>
      </c>
      <c r="H71" s="36" t="s">
        <v>182</v>
      </c>
      <c r="I71" s="79">
        <v>145</v>
      </c>
      <c r="J71" s="79">
        <v>46</v>
      </c>
      <c r="K71" s="36">
        <f>IF(__SUAUGUSIEJI[[#This Row],[Dalyvių]]&gt;16,16,__SUAUGUSIEJI[[#This Row],[Dalyvių]])</f>
        <v>16</v>
      </c>
      <c r="L71" s="36">
        <v>3</v>
      </c>
      <c r="M71" s="36">
        <f>IF(__SUAUGUSIEJI[[#This Row],[Aukštis]]&gt;=160,2.5,IF(__SUAUGUSIEJI[[#This Row],[Aukštis]]&gt;=145,2,IF(__SUAUGUSIEJI[[#This Row],[Aukštis]]&gt;=130,1.5,0)))</f>
        <v>2</v>
      </c>
      <c r="N71" s="36">
        <f>SUM(__SUAUGUSIEJI[[#This Row],[Koef.varž]:[Koef.aukš]])</f>
        <v>5</v>
      </c>
      <c r="O71" s="42">
        <v>45073</v>
      </c>
    </row>
    <row r="72" spans="1:15" x14ac:dyDescent="0.3">
      <c r="A72" s="34">
        <v>71</v>
      </c>
      <c r="B72" s="41" t="s">
        <v>582</v>
      </c>
      <c r="C72" s="41" t="s">
        <v>582</v>
      </c>
      <c r="D72" s="41" t="s">
        <v>472</v>
      </c>
      <c r="E72" s="41" t="s">
        <v>485</v>
      </c>
      <c r="F72" s="41" t="s">
        <v>555</v>
      </c>
      <c r="G72" s="41" t="s">
        <v>556</v>
      </c>
      <c r="H72" s="36" t="s">
        <v>184</v>
      </c>
      <c r="I72" s="79">
        <v>155</v>
      </c>
      <c r="J72" s="79">
        <v>48</v>
      </c>
      <c r="K72" s="36">
        <f>IF(__SUAUGUSIEJI[[#This Row],[Dalyvių]]&gt;16,16,__SUAUGUSIEJI[[#This Row],[Dalyvių]])</f>
        <v>16</v>
      </c>
      <c r="L72" s="36">
        <v>3</v>
      </c>
      <c r="M72" s="36">
        <f>IF(__SUAUGUSIEJI[[#This Row],[Aukštis]]&gt;=160,2.5,IF(__SUAUGUSIEJI[[#This Row],[Aukštis]]&gt;=145,2,IF(__SUAUGUSIEJI[[#This Row],[Aukštis]]&gt;=130,1.5,0)))</f>
        <v>2</v>
      </c>
      <c r="N72" s="36">
        <f>SUM(__SUAUGUSIEJI[[#This Row],[Koef.varž]:[Koef.aukš]])</f>
        <v>5</v>
      </c>
      <c r="O72" s="42">
        <v>45074</v>
      </c>
    </row>
    <row r="73" spans="1:15" x14ac:dyDescent="0.3">
      <c r="A73" s="34">
        <v>72</v>
      </c>
      <c r="B73" s="41" t="s">
        <v>570</v>
      </c>
      <c r="C73" s="41" t="s">
        <v>570</v>
      </c>
      <c r="D73" s="41" t="s">
        <v>414</v>
      </c>
      <c r="E73" s="41" t="s">
        <v>489</v>
      </c>
      <c r="F73" s="41" t="s">
        <v>531</v>
      </c>
      <c r="G73" s="41" t="s">
        <v>532</v>
      </c>
      <c r="H73" s="36">
        <v>5</v>
      </c>
      <c r="I73" s="79">
        <v>130</v>
      </c>
      <c r="J73" s="79">
        <v>33</v>
      </c>
      <c r="K73" s="36">
        <f>IF(__SUAUGUSIEJI[[#This Row],[Dalyvių]]&gt;16,16,__SUAUGUSIEJI[[#This Row],[Dalyvių]])</f>
        <v>16</v>
      </c>
      <c r="L73" s="36">
        <v>2</v>
      </c>
      <c r="M73" s="36">
        <f>IF(__SUAUGUSIEJI[[#This Row],[Aukštis]]&gt;=160,2.5,IF(__SUAUGUSIEJI[[#This Row],[Aukštis]]&gt;=145,2,IF(__SUAUGUSIEJI[[#This Row],[Aukštis]]&gt;=130,1.5,0)))</f>
        <v>1.5</v>
      </c>
      <c r="N73" s="36">
        <f>SUM(__SUAUGUSIEJI[[#This Row],[Koef.varž]:[Koef.aukš]])</f>
        <v>3.5</v>
      </c>
      <c r="O73" s="42">
        <v>45078</v>
      </c>
    </row>
    <row r="74" spans="1:15" x14ac:dyDescent="0.3">
      <c r="A74" s="34">
        <v>73</v>
      </c>
      <c r="B74" s="41" t="s">
        <v>570</v>
      </c>
      <c r="C74" s="41" t="s">
        <v>570</v>
      </c>
      <c r="D74" s="41" t="s">
        <v>414</v>
      </c>
      <c r="E74" s="41" t="s">
        <v>489</v>
      </c>
      <c r="F74" s="41" t="s">
        <v>531</v>
      </c>
      <c r="G74" s="41" t="s">
        <v>532</v>
      </c>
      <c r="H74" s="36">
        <v>6</v>
      </c>
      <c r="I74" s="79">
        <v>140</v>
      </c>
      <c r="J74" s="79">
        <v>27</v>
      </c>
      <c r="K74" s="36">
        <f>IF(__SUAUGUSIEJI[[#This Row],[Dalyvių]]&gt;16,16,__SUAUGUSIEJI[[#This Row],[Dalyvių]])</f>
        <v>16</v>
      </c>
      <c r="L74" s="36">
        <v>2</v>
      </c>
      <c r="M74" s="36">
        <f>IF(__SUAUGUSIEJI[[#This Row],[Aukštis]]&gt;=160,2.5,IF(__SUAUGUSIEJI[[#This Row],[Aukštis]]&gt;=145,2,IF(__SUAUGUSIEJI[[#This Row],[Aukštis]]&gt;=130,1.5,0)))</f>
        <v>1.5</v>
      </c>
      <c r="N74" s="36">
        <f>SUM(__SUAUGUSIEJI[[#This Row],[Koef.varž]:[Koef.aukš]])</f>
        <v>3.5</v>
      </c>
      <c r="O74" s="42">
        <v>45078</v>
      </c>
    </row>
    <row r="75" spans="1:15" x14ac:dyDescent="0.3">
      <c r="A75" s="34">
        <v>74</v>
      </c>
      <c r="B75" s="41" t="s">
        <v>581</v>
      </c>
      <c r="C75" s="41" t="s">
        <v>581</v>
      </c>
      <c r="D75" s="41" t="s">
        <v>472</v>
      </c>
      <c r="E75" s="41" t="s">
        <v>486</v>
      </c>
      <c r="F75" s="41" t="s">
        <v>531</v>
      </c>
      <c r="G75" s="41" t="s">
        <v>532</v>
      </c>
      <c r="H75" s="36">
        <v>10</v>
      </c>
      <c r="I75" s="79">
        <v>140</v>
      </c>
      <c r="J75" s="79">
        <v>43</v>
      </c>
      <c r="K75" s="36">
        <f>IF(__SUAUGUSIEJI[[#This Row],[Dalyvių]]&gt;16,16,__SUAUGUSIEJI[[#This Row],[Dalyvių]])</f>
        <v>16</v>
      </c>
      <c r="L75" s="36">
        <v>3</v>
      </c>
      <c r="M75" s="36">
        <f>IF(__SUAUGUSIEJI[[#This Row],[Aukštis]]&gt;=160,2.5,IF(__SUAUGUSIEJI[[#This Row],[Aukštis]]&gt;=145,2,IF(__SUAUGUSIEJI[[#This Row],[Aukštis]]&gt;=130,1.5,0)))</f>
        <v>1.5</v>
      </c>
      <c r="N75" s="36">
        <f>SUM(__SUAUGUSIEJI[[#This Row],[Koef.varž]:[Koef.aukš]])</f>
        <v>4.5</v>
      </c>
      <c r="O75" s="42">
        <v>45079</v>
      </c>
    </row>
    <row r="76" spans="1:15" x14ac:dyDescent="0.3">
      <c r="A76" s="34">
        <v>75</v>
      </c>
      <c r="B76" s="41" t="s">
        <v>581</v>
      </c>
      <c r="C76" s="41" t="s">
        <v>581</v>
      </c>
      <c r="D76" s="41" t="s">
        <v>472</v>
      </c>
      <c r="E76" s="41" t="s">
        <v>486</v>
      </c>
      <c r="F76" s="41" t="s">
        <v>531</v>
      </c>
      <c r="G76" s="41" t="s">
        <v>532</v>
      </c>
      <c r="H76" s="36">
        <v>12</v>
      </c>
      <c r="I76" s="79">
        <v>145</v>
      </c>
      <c r="J76" s="79">
        <v>44</v>
      </c>
      <c r="K76" s="36">
        <f>IF(__SUAUGUSIEJI[[#This Row],[Dalyvių]]&gt;16,16,__SUAUGUSIEJI[[#This Row],[Dalyvių]])</f>
        <v>16</v>
      </c>
      <c r="L76" s="36">
        <v>3</v>
      </c>
      <c r="M76" s="36">
        <f>IF(__SUAUGUSIEJI[[#This Row],[Aukštis]]&gt;=160,2.5,IF(__SUAUGUSIEJI[[#This Row],[Aukštis]]&gt;=145,2,IF(__SUAUGUSIEJI[[#This Row],[Aukštis]]&gt;=130,1.5,0)))</f>
        <v>2</v>
      </c>
      <c r="N76" s="36">
        <f>SUM(__SUAUGUSIEJI[[#This Row],[Koef.varž]:[Koef.aukš]])</f>
        <v>5</v>
      </c>
      <c r="O76" s="42">
        <v>45079</v>
      </c>
    </row>
    <row r="77" spans="1:15" x14ac:dyDescent="0.3">
      <c r="A77" s="34">
        <v>76</v>
      </c>
      <c r="B77" s="41" t="s">
        <v>570</v>
      </c>
      <c r="C77" s="41" t="s">
        <v>570</v>
      </c>
      <c r="D77" s="41" t="s">
        <v>414</v>
      </c>
      <c r="E77" s="41" t="s">
        <v>489</v>
      </c>
      <c r="F77" s="41" t="s">
        <v>531</v>
      </c>
      <c r="G77" s="41" t="s">
        <v>532</v>
      </c>
      <c r="H77" s="36">
        <v>12</v>
      </c>
      <c r="I77" s="79">
        <v>135</v>
      </c>
      <c r="J77" s="79">
        <v>34</v>
      </c>
      <c r="K77" s="36">
        <f>IF(__SUAUGUSIEJI[[#This Row],[Dalyvių]]&gt;16,16,__SUAUGUSIEJI[[#This Row],[Dalyvių]])</f>
        <v>16</v>
      </c>
      <c r="L77" s="36">
        <v>2</v>
      </c>
      <c r="M77" s="36">
        <f>IF(__SUAUGUSIEJI[[#This Row],[Aukštis]]&gt;=160,2.5,IF(__SUAUGUSIEJI[[#This Row],[Aukštis]]&gt;=145,2,IF(__SUAUGUSIEJI[[#This Row],[Aukštis]]&gt;=130,1.5,0)))</f>
        <v>1.5</v>
      </c>
      <c r="N77" s="36">
        <f>SUM(__SUAUGUSIEJI[[#This Row],[Koef.varž]:[Koef.aukš]])</f>
        <v>3.5</v>
      </c>
      <c r="O77" s="42">
        <v>45079</v>
      </c>
    </row>
    <row r="78" spans="1:15" x14ac:dyDescent="0.3">
      <c r="A78" s="34">
        <v>77</v>
      </c>
      <c r="B78" s="41" t="s">
        <v>581</v>
      </c>
      <c r="C78" s="41" t="s">
        <v>581</v>
      </c>
      <c r="D78" s="41" t="s">
        <v>472</v>
      </c>
      <c r="E78" s="41" t="s">
        <v>486</v>
      </c>
      <c r="F78" s="41" t="s">
        <v>531</v>
      </c>
      <c r="G78" s="41" t="s">
        <v>532</v>
      </c>
      <c r="H78" s="36">
        <v>18</v>
      </c>
      <c r="I78" s="79">
        <v>140</v>
      </c>
      <c r="J78" s="79">
        <v>35</v>
      </c>
      <c r="K78" s="36">
        <f>IF(__SUAUGUSIEJI[[#This Row],[Dalyvių]]&gt;16,16,__SUAUGUSIEJI[[#This Row],[Dalyvių]])</f>
        <v>16</v>
      </c>
      <c r="L78" s="36">
        <v>3</v>
      </c>
      <c r="M78" s="36">
        <f>IF(__SUAUGUSIEJI[[#This Row],[Aukštis]]&gt;=160,2.5,IF(__SUAUGUSIEJI[[#This Row],[Aukštis]]&gt;=145,2,IF(__SUAUGUSIEJI[[#This Row],[Aukštis]]&gt;=130,1.5,0)))</f>
        <v>1.5</v>
      </c>
      <c r="N78" s="36">
        <f>SUM(__SUAUGUSIEJI[[#This Row],[Koef.varž]:[Koef.aukš]])</f>
        <v>4.5</v>
      </c>
      <c r="O78" s="42">
        <v>45080</v>
      </c>
    </row>
    <row r="79" spans="1:15" x14ac:dyDescent="0.3">
      <c r="A79" s="34">
        <v>78</v>
      </c>
      <c r="B79" s="41" t="s">
        <v>581</v>
      </c>
      <c r="C79" s="41" t="s">
        <v>581</v>
      </c>
      <c r="D79" s="41" t="s">
        <v>472</v>
      </c>
      <c r="E79" s="41" t="s">
        <v>486</v>
      </c>
      <c r="F79" s="41" t="s">
        <v>531</v>
      </c>
      <c r="G79" s="41" t="s">
        <v>532</v>
      </c>
      <c r="H79" s="36">
        <v>20</v>
      </c>
      <c r="I79" s="79">
        <v>145</v>
      </c>
      <c r="J79" s="79">
        <v>56</v>
      </c>
      <c r="K79" s="36">
        <f>IF(__SUAUGUSIEJI[[#This Row],[Dalyvių]]&gt;16,16,__SUAUGUSIEJI[[#This Row],[Dalyvių]])</f>
        <v>16</v>
      </c>
      <c r="L79" s="36">
        <v>3</v>
      </c>
      <c r="M79" s="36">
        <f>IF(__SUAUGUSIEJI[[#This Row],[Aukštis]]&gt;=160,2.5,IF(__SUAUGUSIEJI[[#This Row],[Aukštis]]&gt;=145,2,IF(__SUAUGUSIEJI[[#This Row],[Aukštis]]&gt;=130,1.5,0)))</f>
        <v>2</v>
      </c>
      <c r="N79" s="36">
        <f>SUM(__SUAUGUSIEJI[[#This Row],[Koef.varž]:[Koef.aukš]])</f>
        <v>5</v>
      </c>
      <c r="O79" s="42">
        <v>45080</v>
      </c>
    </row>
    <row r="80" spans="1:15" x14ac:dyDescent="0.3">
      <c r="A80" s="34">
        <v>79</v>
      </c>
      <c r="B80" s="41" t="s">
        <v>570</v>
      </c>
      <c r="C80" s="41" t="s">
        <v>570</v>
      </c>
      <c r="D80" s="41" t="s">
        <v>414</v>
      </c>
      <c r="E80" s="41" t="s">
        <v>489</v>
      </c>
      <c r="F80" s="41" t="s">
        <v>531</v>
      </c>
      <c r="G80" s="41" t="s">
        <v>532</v>
      </c>
      <c r="H80" s="36">
        <v>16</v>
      </c>
      <c r="I80" s="79">
        <v>135</v>
      </c>
      <c r="J80" s="79">
        <v>21</v>
      </c>
      <c r="K80" s="36">
        <f>IF(__SUAUGUSIEJI[[#This Row],[Dalyvių]]&gt;16,16,__SUAUGUSIEJI[[#This Row],[Dalyvių]])</f>
        <v>16</v>
      </c>
      <c r="L80" s="36">
        <v>2</v>
      </c>
      <c r="M80" s="36">
        <f>IF(__SUAUGUSIEJI[[#This Row],[Aukštis]]&gt;=160,2.5,IF(__SUAUGUSIEJI[[#This Row],[Aukštis]]&gt;=145,2,IF(__SUAUGUSIEJI[[#This Row],[Aukštis]]&gt;=130,1.5,0)))</f>
        <v>1.5</v>
      </c>
      <c r="N80" s="36">
        <f>SUM(__SUAUGUSIEJI[[#This Row],[Koef.varž]:[Koef.aukš]])</f>
        <v>3.5</v>
      </c>
      <c r="O80" s="42">
        <v>45080</v>
      </c>
    </row>
    <row r="81" spans="1:15" x14ac:dyDescent="0.3">
      <c r="A81" s="34">
        <v>80</v>
      </c>
      <c r="B81" s="41" t="s">
        <v>570</v>
      </c>
      <c r="C81" s="41" t="s">
        <v>570</v>
      </c>
      <c r="D81" s="41" t="s">
        <v>414</v>
      </c>
      <c r="E81" s="41" t="s">
        <v>489</v>
      </c>
      <c r="F81" s="41" t="s">
        <v>531</v>
      </c>
      <c r="G81" s="41" t="s">
        <v>532</v>
      </c>
      <c r="H81" s="36">
        <v>18</v>
      </c>
      <c r="I81" s="79">
        <v>145</v>
      </c>
      <c r="J81" s="79">
        <v>24</v>
      </c>
      <c r="K81" s="36">
        <f>IF(__SUAUGUSIEJI[[#This Row],[Dalyvių]]&gt;16,16,__SUAUGUSIEJI[[#This Row],[Dalyvių]])</f>
        <v>16</v>
      </c>
      <c r="L81" s="36">
        <v>2</v>
      </c>
      <c r="M81" s="36">
        <f>IF(__SUAUGUSIEJI[[#This Row],[Aukštis]]&gt;=160,2.5,IF(__SUAUGUSIEJI[[#This Row],[Aukštis]]&gt;=145,2,IF(__SUAUGUSIEJI[[#This Row],[Aukštis]]&gt;=130,1.5,0)))</f>
        <v>2</v>
      </c>
      <c r="N81" s="36">
        <f>SUM(__SUAUGUSIEJI[[#This Row],[Koef.varž]:[Koef.aukš]])</f>
        <v>4</v>
      </c>
      <c r="O81" s="42">
        <v>45080</v>
      </c>
    </row>
    <row r="82" spans="1:15" x14ac:dyDescent="0.3">
      <c r="A82" s="34">
        <v>81</v>
      </c>
      <c r="B82" s="41" t="s">
        <v>570</v>
      </c>
      <c r="C82" s="41" t="s">
        <v>570</v>
      </c>
      <c r="D82" s="41" t="s">
        <v>414</v>
      </c>
      <c r="E82" s="41" t="s">
        <v>489</v>
      </c>
      <c r="F82" s="41" t="s">
        <v>531</v>
      </c>
      <c r="G82" s="41" t="s">
        <v>532</v>
      </c>
      <c r="H82" s="36">
        <v>22</v>
      </c>
      <c r="I82" s="79">
        <v>135</v>
      </c>
      <c r="J82" s="79">
        <v>33</v>
      </c>
      <c r="K82" s="36">
        <f>IF(__SUAUGUSIEJI[[#This Row],[Dalyvių]]&gt;16,16,__SUAUGUSIEJI[[#This Row],[Dalyvių]])</f>
        <v>16</v>
      </c>
      <c r="L82" s="36">
        <v>2</v>
      </c>
      <c r="M82" s="36">
        <f>IF(__SUAUGUSIEJI[[#This Row],[Aukštis]]&gt;=160,2.5,IF(__SUAUGUSIEJI[[#This Row],[Aukštis]]&gt;=145,2,IF(__SUAUGUSIEJI[[#This Row],[Aukštis]]&gt;=130,1.5,0)))</f>
        <v>1.5</v>
      </c>
      <c r="N82" s="36">
        <f>SUM(__SUAUGUSIEJI[[#This Row],[Koef.varž]:[Koef.aukš]])</f>
        <v>3.5</v>
      </c>
      <c r="O82" s="42">
        <v>45081</v>
      </c>
    </row>
    <row r="83" spans="1:15" x14ac:dyDescent="0.3">
      <c r="A83" s="34">
        <v>82</v>
      </c>
      <c r="B83" s="41" t="s">
        <v>570</v>
      </c>
      <c r="C83" s="41" t="s">
        <v>570</v>
      </c>
      <c r="D83" s="41" t="s">
        <v>414</v>
      </c>
      <c r="E83" s="41" t="s">
        <v>489</v>
      </c>
      <c r="F83" s="41" t="s">
        <v>531</v>
      </c>
      <c r="G83" s="41" t="s">
        <v>532</v>
      </c>
      <c r="H83" s="36">
        <v>23</v>
      </c>
      <c r="I83" s="79">
        <v>145</v>
      </c>
      <c r="J83" s="79">
        <v>20</v>
      </c>
      <c r="K83" s="36">
        <f>IF(__SUAUGUSIEJI[[#This Row],[Dalyvių]]&gt;16,16,__SUAUGUSIEJI[[#This Row],[Dalyvių]])</f>
        <v>16</v>
      </c>
      <c r="L83" s="36">
        <v>2</v>
      </c>
      <c r="M83" s="36">
        <f>IF(__SUAUGUSIEJI[[#This Row],[Aukštis]]&gt;=160,2.5,IF(__SUAUGUSIEJI[[#This Row],[Aukštis]]&gt;=145,2,IF(__SUAUGUSIEJI[[#This Row],[Aukštis]]&gt;=130,1.5,0)))</f>
        <v>2</v>
      </c>
      <c r="N83" s="36">
        <f>SUM(__SUAUGUSIEJI[[#This Row],[Koef.varž]:[Koef.aukš]])</f>
        <v>4</v>
      </c>
      <c r="O83" s="42">
        <v>45081</v>
      </c>
    </row>
    <row r="84" spans="1:15" x14ac:dyDescent="0.3">
      <c r="A84" s="34">
        <v>83</v>
      </c>
      <c r="B84" s="41" t="s">
        <v>590</v>
      </c>
      <c r="C84" s="41" t="s">
        <v>477</v>
      </c>
      <c r="D84" s="41" t="s">
        <v>413</v>
      </c>
      <c r="E84" s="41" t="s">
        <v>416</v>
      </c>
      <c r="F84" s="41" t="s">
        <v>591</v>
      </c>
      <c r="G84" s="41" t="s">
        <v>552</v>
      </c>
      <c r="H84" s="36">
        <v>7</v>
      </c>
      <c r="I84" s="79">
        <v>130</v>
      </c>
      <c r="J84" s="79">
        <v>21</v>
      </c>
      <c r="K84" s="36">
        <f>IF(__SUAUGUSIEJI[[#This Row],[Dalyvių]]&gt;16,16,__SUAUGUSIEJI[[#This Row],[Dalyvių]])</f>
        <v>16</v>
      </c>
      <c r="L84" s="36">
        <v>1</v>
      </c>
      <c r="M84" s="36">
        <f>IF(__SUAUGUSIEJI[[#This Row],[Aukštis]]&gt;=160,2.5,IF(__SUAUGUSIEJI[[#This Row],[Aukštis]]&gt;=145,2,IF(__SUAUGUSIEJI[[#This Row],[Aukštis]]&gt;=130,1.5,0)))</f>
        <v>1.5</v>
      </c>
      <c r="N84" s="36">
        <f>SUM(__SUAUGUSIEJI[[#This Row],[Koef.varž]:[Koef.aukš]])</f>
        <v>2.5</v>
      </c>
      <c r="O84" s="42">
        <v>45086</v>
      </c>
    </row>
    <row r="85" spans="1:15" x14ac:dyDescent="0.3">
      <c r="A85" s="34">
        <v>84</v>
      </c>
      <c r="B85" s="41" t="s">
        <v>590</v>
      </c>
      <c r="C85" s="41" t="s">
        <v>477</v>
      </c>
      <c r="D85" s="41" t="s">
        <v>413</v>
      </c>
      <c r="E85" s="41" t="s">
        <v>416</v>
      </c>
      <c r="F85" s="41" t="s">
        <v>591</v>
      </c>
      <c r="G85" s="41" t="s">
        <v>552</v>
      </c>
      <c r="H85" s="36">
        <v>14</v>
      </c>
      <c r="I85" s="79">
        <v>130</v>
      </c>
      <c r="J85" s="79">
        <v>27</v>
      </c>
      <c r="K85" s="36">
        <f>IF(__SUAUGUSIEJI[[#This Row],[Dalyvių]]&gt;16,16,__SUAUGUSIEJI[[#This Row],[Dalyvių]])</f>
        <v>16</v>
      </c>
      <c r="L85" s="36">
        <v>1</v>
      </c>
      <c r="M85" s="36">
        <f>IF(__SUAUGUSIEJI[[#This Row],[Aukštis]]&gt;=160,2.5,IF(__SUAUGUSIEJI[[#This Row],[Aukštis]]&gt;=145,2,IF(__SUAUGUSIEJI[[#This Row],[Aukštis]]&gt;=130,1.5,0)))</f>
        <v>1.5</v>
      </c>
      <c r="N85" s="36">
        <f>SUM(__SUAUGUSIEJI[[#This Row],[Koef.varž]:[Koef.aukš]])</f>
        <v>2.5</v>
      </c>
      <c r="O85" s="42">
        <v>45087</v>
      </c>
    </row>
    <row r="86" spans="1:15" x14ac:dyDescent="0.3">
      <c r="A86" s="34">
        <v>85</v>
      </c>
      <c r="B86" s="41" t="s">
        <v>578</v>
      </c>
      <c r="C86" s="41" t="s">
        <v>578</v>
      </c>
      <c r="D86" s="41" t="s">
        <v>470</v>
      </c>
      <c r="E86" s="41" t="s">
        <v>418</v>
      </c>
      <c r="F86" s="41" t="s">
        <v>551</v>
      </c>
      <c r="G86" s="41" t="s">
        <v>552</v>
      </c>
      <c r="H86" s="36">
        <v>4</v>
      </c>
      <c r="I86" s="79">
        <v>140</v>
      </c>
      <c r="J86" s="79">
        <v>35</v>
      </c>
      <c r="K86" s="36">
        <f>IF(__SUAUGUSIEJI[[#This Row],[Dalyvių]]&gt;16,16,__SUAUGUSIEJI[[#This Row],[Dalyvių]])</f>
        <v>16</v>
      </c>
      <c r="L86" s="36">
        <v>4</v>
      </c>
      <c r="M86" s="36">
        <f>IF(__SUAUGUSIEJI[[#This Row],[Aukštis]]&gt;=160,2.5,IF(__SUAUGUSIEJI[[#This Row],[Aukštis]]&gt;=145,2,IF(__SUAUGUSIEJI[[#This Row],[Aukštis]]&gt;=130,1.5,0)))</f>
        <v>1.5</v>
      </c>
      <c r="N86" s="36">
        <f>SUM(__SUAUGUSIEJI[[#This Row],[Koef.varž]:[Koef.aukš]])</f>
        <v>5.5</v>
      </c>
      <c r="O86" s="42">
        <v>45087</v>
      </c>
    </row>
    <row r="87" spans="1:15" x14ac:dyDescent="0.3">
      <c r="A87" s="34">
        <v>86</v>
      </c>
      <c r="B87" s="41" t="s">
        <v>590</v>
      </c>
      <c r="C87" s="41" t="s">
        <v>477</v>
      </c>
      <c r="D87" s="41" t="s">
        <v>413</v>
      </c>
      <c r="E87" s="41" t="s">
        <v>416</v>
      </c>
      <c r="F87" s="41" t="s">
        <v>591</v>
      </c>
      <c r="G87" s="41" t="s">
        <v>552</v>
      </c>
      <c r="H87" s="36">
        <v>21</v>
      </c>
      <c r="I87" s="79">
        <v>135</v>
      </c>
      <c r="J87" s="79">
        <v>20</v>
      </c>
      <c r="K87" s="36">
        <f>IF(__SUAUGUSIEJI[[#This Row],[Dalyvių]]&gt;16,16,__SUAUGUSIEJI[[#This Row],[Dalyvių]])</f>
        <v>16</v>
      </c>
      <c r="L87" s="36">
        <v>1</v>
      </c>
      <c r="M87" s="36">
        <f>IF(__SUAUGUSIEJI[[#This Row],[Aukštis]]&gt;=160,2.5,IF(__SUAUGUSIEJI[[#This Row],[Aukštis]]&gt;=145,2,IF(__SUAUGUSIEJI[[#This Row],[Aukštis]]&gt;=130,1.5,0)))</f>
        <v>1.5</v>
      </c>
      <c r="N87" s="36">
        <f>SUM(__SUAUGUSIEJI[[#This Row],[Koef.varž]:[Koef.aukš]])</f>
        <v>2.5</v>
      </c>
      <c r="O87" s="42">
        <v>45088</v>
      </c>
    </row>
    <row r="88" spans="1:15" x14ac:dyDescent="0.3">
      <c r="A88" s="34">
        <v>87</v>
      </c>
      <c r="B88" s="41" t="s">
        <v>578</v>
      </c>
      <c r="C88" s="41" t="s">
        <v>578</v>
      </c>
      <c r="D88" s="41" t="s">
        <v>470</v>
      </c>
      <c r="E88" s="41" t="s">
        <v>418</v>
      </c>
      <c r="F88" s="41" t="s">
        <v>551</v>
      </c>
      <c r="G88" s="41" t="s">
        <v>552</v>
      </c>
      <c r="H88" s="36">
        <v>7</v>
      </c>
      <c r="I88" s="79">
        <v>160</v>
      </c>
      <c r="J88" s="79">
        <v>45</v>
      </c>
      <c r="K88" s="36">
        <f>IF(__SUAUGUSIEJI[[#This Row],[Dalyvių]]&gt;16,16,__SUAUGUSIEJI[[#This Row],[Dalyvių]])</f>
        <v>16</v>
      </c>
      <c r="L88" s="36">
        <v>4</v>
      </c>
      <c r="M88" s="36">
        <f>IF(__SUAUGUSIEJI[[#This Row],[Aukštis]]&gt;=160,2.5,IF(__SUAUGUSIEJI[[#This Row],[Aukštis]]&gt;=145,2,IF(__SUAUGUSIEJI[[#This Row],[Aukštis]]&gt;=130,1.5,0)))</f>
        <v>2.5</v>
      </c>
      <c r="N88" s="36">
        <f>SUM(__SUAUGUSIEJI[[#This Row],[Koef.varž]:[Koef.aukš]])</f>
        <v>6.5</v>
      </c>
      <c r="O88" s="42">
        <v>45088</v>
      </c>
    </row>
    <row r="89" spans="1:15" x14ac:dyDescent="0.3">
      <c r="A89" s="34">
        <v>88</v>
      </c>
      <c r="B89" s="41" t="s">
        <v>603</v>
      </c>
      <c r="C89" s="41" t="s">
        <v>464</v>
      </c>
      <c r="D89" s="41" t="s">
        <v>413</v>
      </c>
      <c r="E89" s="41" t="s">
        <v>416</v>
      </c>
      <c r="F89" s="41" t="s">
        <v>599</v>
      </c>
      <c r="G89" s="41" t="s">
        <v>600</v>
      </c>
      <c r="H89" s="36">
        <v>5</v>
      </c>
      <c r="I89" s="79">
        <v>130</v>
      </c>
      <c r="J89" s="79">
        <v>40</v>
      </c>
      <c r="K89" s="36">
        <f>IF(__SUAUGUSIEJI[[#This Row],[Dalyvių]]&gt;16,16,__SUAUGUSIEJI[[#This Row],[Dalyvių]])</f>
        <v>16</v>
      </c>
      <c r="L89" s="36">
        <v>1</v>
      </c>
      <c r="M89" s="36">
        <f>IF(__SUAUGUSIEJI[[#This Row],[Aukštis]]&gt;=160,2.5,IF(__SUAUGUSIEJI[[#This Row],[Aukštis]]&gt;=145,2,IF(__SUAUGUSIEJI[[#This Row],[Aukštis]]&gt;=130,1.5,0)))</f>
        <v>1.5</v>
      </c>
      <c r="N89" s="36">
        <f>SUM(__SUAUGUSIEJI[[#This Row],[Koef.varž]:[Koef.aukš]])</f>
        <v>2.5</v>
      </c>
      <c r="O89" s="42">
        <v>45093</v>
      </c>
    </row>
    <row r="90" spans="1:15" x14ac:dyDescent="0.3">
      <c r="A90" s="34">
        <v>89</v>
      </c>
      <c r="B90" s="41" t="s">
        <v>603</v>
      </c>
      <c r="C90" s="41" t="s">
        <v>464</v>
      </c>
      <c r="D90" s="41" t="s">
        <v>413</v>
      </c>
      <c r="E90" s="41" t="s">
        <v>416</v>
      </c>
      <c r="F90" s="41" t="s">
        <v>599</v>
      </c>
      <c r="G90" s="41" t="s">
        <v>600</v>
      </c>
      <c r="H90" s="36">
        <v>10</v>
      </c>
      <c r="I90" s="79">
        <v>135</v>
      </c>
      <c r="J90" s="79">
        <v>36</v>
      </c>
      <c r="K90" s="36">
        <f>IF(__SUAUGUSIEJI[[#This Row],[Dalyvių]]&gt;16,16,__SUAUGUSIEJI[[#This Row],[Dalyvių]])</f>
        <v>16</v>
      </c>
      <c r="L90" s="36">
        <v>1</v>
      </c>
      <c r="M90" s="36">
        <f>IF(__SUAUGUSIEJI[[#This Row],[Aukštis]]&gt;=160,2.5,IF(__SUAUGUSIEJI[[#This Row],[Aukštis]]&gt;=145,2,IF(__SUAUGUSIEJI[[#This Row],[Aukštis]]&gt;=130,1.5,0)))</f>
        <v>1.5</v>
      </c>
      <c r="N90" s="36">
        <f>SUM(__SUAUGUSIEJI[[#This Row],[Koef.varž]:[Koef.aukš]])</f>
        <v>2.5</v>
      </c>
      <c r="O90" s="42">
        <v>45094</v>
      </c>
    </row>
    <row r="91" spans="1:15" x14ac:dyDescent="0.3">
      <c r="A91" s="34">
        <v>90</v>
      </c>
      <c r="B91" s="41" t="s">
        <v>603</v>
      </c>
      <c r="C91" s="41" t="s">
        <v>464</v>
      </c>
      <c r="D91" s="41" t="s">
        <v>413</v>
      </c>
      <c r="E91" s="41" t="s">
        <v>416</v>
      </c>
      <c r="F91" s="41" t="s">
        <v>599</v>
      </c>
      <c r="G91" s="41" t="s">
        <v>600</v>
      </c>
      <c r="H91" s="36">
        <v>15</v>
      </c>
      <c r="I91" s="79">
        <v>135</v>
      </c>
      <c r="J91" s="79">
        <v>16</v>
      </c>
      <c r="K91" s="36">
        <f>IF(__SUAUGUSIEJI[[#This Row],[Dalyvių]]&gt;16,16,__SUAUGUSIEJI[[#This Row],[Dalyvių]])</f>
        <v>16</v>
      </c>
      <c r="L91" s="36">
        <v>1</v>
      </c>
      <c r="M91" s="36">
        <f>IF(__SUAUGUSIEJI[[#This Row],[Aukštis]]&gt;=160,2.5,IF(__SUAUGUSIEJI[[#This Row],[Aukštis]]&gt;=145,2,IF(__SUAUGUSIEJI[[#This Row],[Aukštis]]&gt;=130,1.5,0)))</f>
        <v>1.5</v>
      </c>
      <c r="N91" s="36">
        <f>SUM(__SUAUGUSIEJI[[#This Row],[Koef.varž]:[Koef.aukš]])</f>
        <v>2.5</v>
      </c>
      <c r="O91" s="42">
        <v>45095</v>
      </c>
    </row>
    <row r="92" spans="1:15" x14ac:dyDescent="0.3">
      <c r="A92" s="34">
        <v>91</v>
      </c>
      <c r="B92" s="41" t="s">
        <v>583</v>
      </c>
      <c r="C92" s="41" t="s">
        <v>583</v>
      </c>
      <c r="D92" s="41" t="s">
        <v>473</v>
      </c>
      <c r="E92" s="41" t="s">
        <v>484</v>
      </c>
      <c r="F92" s="41" t="s">
        <v>505</v>
      </c>
      <c r="G92" s="41" t="s">
        <v>506</v>
      </c>
      <c r="H92" s="36">
        <v>1</v>
      </c>
      <c r="I92" s="79">
        <v>135</v>
      </c>
      <c r="J92" s="79">
        <v>45</v>
      </c>
      <c r="K92" s="36">
        <f>IF(__SUAUGUSIEJI[[#This Row],[Dalyvių]]&gt;16,16,__SUAUGUSIEJI[[#This Row],[Dalyvių]])</f>
        <v>16</v>
      </c>
      <c r="L92" s="36">
        <v>3</v>
      </c>
      <c r="M92" s="36">
        <f>IF(__SUAUGUSIEJI[[#This Row],[Aukštis]]&gt;=160,2.5,IF(__SUAUGUSIEJI[[#This Row],[Aukštis]]&gt;=145,2,IF(__SUAUGUSIEJI[[#This Row],[Aukštis]]&gt;=130,1.5,0)))</f>
        <v>1.5</v>
      </c>
      <c r="N92" s="36">
        <f>SUM(__SUAUGUSIEJI[[#This Row],[Koef.varž]:[Koef.aukš]])</f>
        <v>4.5</v>
      </c>
      <c r="O92" s="42">
        <v>45099</v>
      </c>
    </row>
    <row r="93" spans="1:15" x14ac:dyDescent="0.3">
      <c r="A93" s="34">
        <v>92</v>
      </c>
      <c r="B93" s="41" t="s">
        <v>583</v>
      </c>
      <c r="C93" s="41" t="s">
        <v>583</v>
      </c>
      <c r="D93" s="41" t="s">
        <v>473</v>
      </c>
      <c r="E93" s="41" t="s">
        <v>484</v>
      </c>
      <c r="F93" s="41" t="s">
        <v>505</v>
      </c>
      <c r="G93" s="41" t="s">
        <v>506</v>
      </c>
      <c r="H93" s="36">
        <v>2</v>
      </c>
      <c r="I93" s="79">
        <v>140</v>
      </c>
      <c r="J93" s="79">
        <v>64</v>
      </c>
      <c r="K93" s="36">
        <f>IF(__SUAUGUSIEJI[[#This Row],[Dalyvių]]&gt;16,16,__SUAUGUSIEJI[[#This Row],[Dalyvių]])</f>
        <v>16</v>
      </c>
      <c r="L93" s="36">
        <v>3</v>
      </c>
      <c r="M93" s="36">
        <f>IF(__SUAUGUSIEJI[[#This Row],[Aukštis]]&gt;=160,2.5,IF(__SUAUGUSIEJI[[#This Row],[Aukštis]]&gt;=145,2,IF(__SUAUGUSIEJI[[#This Row],[Aukštis]]&gt;=130,1.5,0)))</f>
        <v>1.5</v>
      </c>
      <c r="N93" s="36">
        <f>SUM(__SUAUGUSIEJI[[#This Row],[Koef.varž]:[Koef.aukš]])</f>
        <v>4.5</v>
      </c>
      <c r="O93" s="42">
        <v>45099</v>
      </c>
    </row>
    <row r="94" spans="1:15" x14ac:dyDescent="0.3">
      <c r="A94" s="34">
        <v>93</v>
      </c>
      <c r="B94" s="41" t="s">
        <v>583</v>
      </c>
      <c r="C94" s="41" t="s">
        <v>583</v>
      </c>
      <c r="D94" s="41" t="s">
        <v>473</v>
      </c>
      <c r="E94" s="41" t="s">
        <v>484</v>
      </c>
      <c r="F94" s="41" t="s">
        <v>505</v>
      </c>
      <c r="G94" s="41" t="s">
        <v>506</v>
      </c>
      <c r="H94" s="36">
        <v>5</v>
      </c>
      <c r="I94" s="79">
        <v>150</v>
      </c>
      <c r="J94" s="79">
        <v>40</v>
      </c>
      <c r="K94" s="36">
        <f>IF(__SUAUGUSIEJI[[#This Row],[Dalyvių]]&gt;16,16,__SUAUGUSIEJI[[#This Row],[Dalyvių]])</f>
        <v>16</v>
      </c>
      <c r="L94" s="36">
        <v>3</v>
      </c>
      <c r="M94" s="36">
        <f>IF(__SUAUGUSIEJI[[#This Row],[Aukštis]]&gt;=160,2.5,IF(__SUAUGUSIEJI[[#This Row],[Aukštis]]&gt;=145,2,IF(__SUAUGUSIEJI[[#This Row],[Aukštis]]&gt;=130,1.5,0)))</f>
        <v>2</v>
      </c>
      <c r="N94" s="36">
        <f>SUM(__SUAUGUSIEJI[[#This Row],[Koef.varž]:[Koef.aukš]])</f>
        <v>5</v>
      </c>
      <c r="O94" s="42">
        <v>45100</v>
      </c>
    </row>
    <row r="95" spans="1:15" x14ac:dyDescent="0.3">
      <c r="A95" s="34">
        <v>94</v>
      </c>
      <c r="B95" s="41" t="s">
        <v>561</v>
      </c>
      <c r="C95" s="41" t="s">
        <v>561</v>
      </c>
      <c r="D95" s="41" t="s">
        <v>414</v>
      </c>
      <c r="E95" s="41" t="s">
        <v>418</v>
      </c>
      <c r="F95" s="41" t="s">
        <v>505</v>
      </c>
      <c r="G95" s="41" t="s">
        <v>506</v>
      </c>
      <c r="H95" s="36">
        <v>4</v>
      </c>
      <c r="I95" s="79">
        <v>135</v>
      </c>
      <c r="J95" s="79">
        <v>70</v>
      </c>
      <c r="K95" s="36">
        <f>IF(__SUAUGUSIEJI[[#This Row],[Dalyvių]]&gt;16,16,__SUAUGUSIEJI[[#This Row],[Dalyvių]])</f>
        <v>16</v>
      </c>
      <c r="L95" s="36">
        <v>2</v>
      </c>
      <c r="M95" s="36">
        <f>IF(__SUAUGUSIEJI[[#This Row],[Aukštis]]&gt;=160,2.5,IF(__SUAUGUSIEJI[[#This Row],[Aukštis]]&gt;=145,2,IF(__SUAUGUSIEJI[[#This Row],[Aukštis]]&gt;=130,1.5,0)))</f>
        <v>1.5</v>
      </c>
      <c r="N95" s="36">
        <f>SUM(__SUAUGUSIEJI[[#This Row],[Koef.varž]:[Koef.aukš]])</f>
        <v>3.5</v>
      </c>
      <c r="O95" s="42">
        <v>45100</v>
      </c>
    </row>
    <row r="96" spans="1:15" x14ac:dyDescent="0.3">
      <c r="A96" s="34">
        <v>95</v>
      </c>
      <c r="B96" s="41" t="s">
        <v>583</v>
      </c>
      <c r="C96" s="41" t="s">
        <v>583</v>
      </c>
      <c r="D96" s="41" t="s">
        <v>473</v>
      </c>
      <c r="E96" s="41" t="s">
        <v>484</v>
      </c>
      <c r="F96" s="41" t="s">
        <v>505</v>
      </c>
      <c r="G96" s="41" t="s">
        <v>506</v>
      </c>
      <c r="H96" s="36">
        <v>6</v>
      </c>
      <c r="I96" s="79">
        <v>140</v>
      </c>
      <c r="J96" s="79">
        <v>59</v>
      </c>
      <c r="K96" s="36">
        <f>IF(__SUAUGUSIEJI[[#This Row],[Dalyvių]]&gt;16,16,__SUAUGUSIEJI[[#This Row],[Dalyvių]])</f>
        <v>16</v>
      </c>
      <c r="L96" s="36">
        <v>3</v>
      </c>
      <c r="M96" s="36">
        <f>IF(__SUAUGUSIEJI[[#This Row],[Aukštis]]&gt;=160,2.5,IF(__SUAUGUSIEJI[[#This Row],[Aukštis]]&gt;=145,2,IF(__SUAUGUSIEJI[[#This Row],[Aukštis]]&gt;=130,1.5,0)))</f>
        <v>1.5</v>
      </c>
      <c r="N96" s="36">
        <f>SUM(__SUAUGUSIEJI[[#This Row],[Koef.varž]:[Koef.aukš]])</f>
        <v>4.5</v>
      </c>
      <c r="O96" s="42">
        <v>45101</v>
      </c>
    </row>
    <row r="97" spans="1:15" x14ac:dyDescent="0.3">
      <c r="A97" s="34">
        <v>96</v>
      </c>
      <c r="B97" s="41" t="s">
        <v>561</v>
      </c>
      <c r="C97" s="41" t="s">
        <v>561</v>
      </c>
      <c r="D97" s="41" t="s">
        <v>454</v>
      </c>
      <c r="E97" s="41" t="s">
        <v>418</v>
      </c>
      <c r="F97" s="41" t="s">
        <v>505</v>
      </c>
      <c r="G97" s="41" t="s">
        <v>506</v>
      </c>
      <c r="H97" s="36" t="s">
        <v>185</v>
      </c>
      <c r="I97" s="79">
        <v>130</v>
      </c>
      <c r="J97" s="79">
        <v>39</v>
      </c>
      <c r="K97" s="36">
        <f>IF(__SUAUGUSIEJI[[#This Row],[Dalyvių]]&gt;16,16,__SUAUGUSIEJI[[#This Row],[Dalyvių]])</f>
        <v>16</v>
      </c>
      <c r="L97" s="36">
        <v>2</v>
      </c>
      <c r="M97" s="36">
        <f>IF(__SUAUGUSIEJI[[#This Row],[Aukštis]]&gt;=160,2.5,IF(__SUAUGUSIEJI[[#This Row],[Aukštis]]&gt;=145,2,IF(__SUAUGUSIEJI[[#This Row],[Aukštis]]&gt;=130,1.5,0)))</f>
        <v>1.5</v>
      </c>
      <c r="N97" s="36">
        <f>SUM(__SUAUGUSIEJI[[#This Row],[Koef.varž]:[Koef.aukš]])</f>
        <v>3.5</v>
      </c>
      <c r="O97" s="42">
        <v>45101</v>
      </c>
    </row>
    <row r="98" spans="1:15" x14ac:dyDescent="0.3">
      <c r="A98" s="34">
        <v>97</v>
      </c>
      <c r="B98" s="41" t="s">
        <v>561</v>
      </c>
      <c r="C98" s="41" t="s">
        <v>561</v>
      </c>
      <c r="D98" s="41" t="s">
        <v>414</v>
      </c>
      <c r="E98" s="41" t="s">
        <v>418</v>
      </c>
      <c r="F98" s="41" t="s">
        <v>505</v>
      </c>
      <c r="G98" s="41" t="s">
        <v>506</v>
      </c>
      <c r="H98" s="36">
        <v>7</v>
      </c>
      <c r="I98" s="79">
        <v>140</v>
      </c>
      <c r="J98" s="79">
        <v>40</v>
      </c>
      <c r="K98" s="36">
        <f>IF(__SUAUGUSIEJI[[#This Row],[Dalyvių]]&gt;16,16,__SUAUGUSIEJI[[#This Row],[Dalyvių]])</f>
        <v>16</v>
      </c>
      <c r="L98" s="36">
        <v>2</v>
      </c>
      <c r="M98" s="36">
        <f>IF(__SUAUGUSIEJI[[#This Row],[Aukštis]]&gt;=160,2.5,IF(__SUAUGUSIEJI[[#This Row],[Aukštis]]&gt;=145,2,IF(__SUAUGUSIEJI[[#This Row],[Aukštis]]&gt;=130,1.5,0)))</f>
        <v>1.5</v>
      </c>
      <c r="N98" s="36">
        <f>SUM(__SUAUGUSIEJI[[#This Row],[Koef.varž]:[Koef.aukš]])</f>
        <v>3.5</v>
      </c>
      <c r="O98" s="42">
        <v>45101</v>
      </c>
    </row>
    <row r="99" spans="1:15" x14ac:dyDescent="0.3">
      <c r="A99" s="34">
        <v>98</v>
      </c>
      <c r="B99" s="41" t="s">
        <v>557</v>
      </c>
      <c r="C99" s="41" t="s">
        <v>557</v>
      </c>
      <c r="D99" s="41" t="s">
        <v>454</v>
      </c>
      <c r="E99" s="41" t="s">
        <v>484</v>
      </c>
      <c r="F99" s="41" t="s">
        <v>505</v>
      </c>
      <c r="G99" s="41" t="s">
        <v>506</v>
      </c>
      <c r="H99" s="36">
        <v>15</v>
      </c>
      <c r="I99" s="79">
        <v>135</v>
      </c>
      <c r="J99" s="79">
        <v>46</v>
      </c>
      <c r="K99" s="36">
        <f>IF(__SUAUGUSIEJI[[#This Row],[Dalyvių]]&gt;16,16,__SUAUGUSIEJI[[#This Row],[Dalyvių]])</f>
        <v>16</v>
      </c>
      <c r="L99" s="36">
        <v>2</v>
      </c>
      <c r="M99" s="36">
        <f>IF(__SUAUGUSIEJI[[#This Row],[Aukštis]]&gt;=160,2.5,IF(__SUAUGUSIEJI[[#This Row],[Aukštis]]&gt;=145,2,IF(__SUAUGUSIEJI[[#This Row],[Aukštis]]&gt;=130,1.5,0)))</f>
        <v>1.5</v>
      </c>
      <c r="N99" s="36">
        <f>SUM(__SUAUGUSIEJI[[#This Row],[Koef.varž]:[Koef.aukš]])</f>
        <v>3.5</v>
      </c>
      <c r="O99" s="42">
        <v>45102</v>
      </c>
    </row>
    <row r="100" spans="1:15" x14ac:dyDescent="0.3">
      <c r="A100" s="34">
        <v>99</v>
      </c>
      <c r="B100" s="41" t="s">
        <v>566</v>
      </c>
      <c r="C100" s="41" t="s">
        <v>566</v>
      </c>
      <c r="D100" s="41" t="s">
        <v>414</v>
      </c>
      <c r="E100" s="41" t="s">
        <v>420</v>
      </c>
      <c r="F100" s="41" t="s">
        <v>523</v>
      </c>
      <c r="G100" s="41" t="s">
        <v>524</v>
      </c>
      <c r="H100" s="36">
        <v>2</v>
      </c>
      <c r="I100" s="79">
        <v>140</v>
      </c>
      <c r="J100" s="79">
        <v>81</v>
      </c>
      <c r="K100" s="36">
        <f>IF(__SUAUGUSIEJI[[#This Row],[Dalyvių]]&gt;16,16,__SUAUGUSIEJI[[#This Row],[Dalyvių]])</f>
        <v>16</v>
      </c>
      <c r="L100" s="36">
        <v>2</v>
      </c>
      <c r="M100" s="36">
        <f>IF(__SUAUGUSIEJI[[#This Row],[Aukštis]]&gt;=160,2.5,IF(__SUAUGUSIEJI[[#This Row],[Aukštis]]&gt;=145,2,IF(__SUAUGUSIEJI[[#This Row],[Aukštis]]&gt;=130,1.5,0)))</f>
        <v>1.5</v>
      </c>
      <c r="N100" s="36">
        <f>SUM(__SUAUGUSIEJI[[#This Row],[Koef.varž]:[Koef.aukš]])</f>
        <v>3.5</v>
      </c>
      <c r="O100" s="42">
        <v>45106</v>
      </c>
    </row>
    <row r="101" spans="1:15" x14ac:dyDescent="0.3">
      <c r="A101" s="34">
        <v>100</v>
      </c>
      <c r="B101" s="41" t="s">
        <v>597</v>
      </c>
      <c r="C101" s="41" t="s">
        <v>478</v>
      </c>
      <c r="D101" s="41" t="s">
        <v>413</v>
      </c>
      <c r="E101" s="41" t="s">
        <v>416</v>
      </c>
      <c r="F101" s="41" t="s">
        <v>598</v>
      </c>
      <c r="G101" s="41" t="s">
        <v>524</v>
      </c>
      <c r="H101" s="36">
        <v>6</v>
      </c>
      <c r="I101" s="79">
        <v>130</v>
      </c>
      <c r="J101" s="79">
        <v>22</v>
      </c>
      <c r="K101" s="36">
        <f>IF(__SUAUGUSIEJI[[#This Row],[Dalyvių]]&gt;16,16,__SUAUGUSIEJI[[#This Row],[Dalyvių]])</f>
        <v>16</v>
      </c>
      <c r="L101" s="36">
        <v>1</v>
      </c>
      <c r="M101" s="36">
        <f>IF(__SUAUGUSIEJI[[#This Row],[Aukštis]]&gt;=160,2.5,IF(__SUAUGUSIEJI[[#This Row],[Aukštis]]&gt;=145,2,IF(__SUAUGUSIEJI[[#This Row],[Aukštis]]&gt;=130,1.5,0)))</f>
        <v>1.5</v>
      </c>
      <c r="N101" s="36">
        <f>SUM(__SUAUGUSIEJI[[#This Row],[Koef.varž]:[Koef.aukš]])</f>
        <v>2.5</v>
      </c>
      <c r="O101" s="42">
        <v>45107</v>
      </c>
    </row>
    <row r="102" spans="1:15" x14ac:dyDescent="0.3">
      <c r="A102" s="34">
        <v>101</v>
      </c>
      <c r="B102" s="41" t="s">
        <v>597</v>
      </c>
      <c r="C102" s="41" t="s">
        <v>478</v>
      </c>
      <c r="D102" s="41" t="s">
        <v>413</v>
      </c>
      <c r="E102" s="41" t="s">
        <v>416</v>
      </c>
      <c r="F102" s="41" t="s">
        <v>598</v>
      </c>
      <c r="G102" s="41" t="s">
        <v>524</v>
      </c>
      <c r="H102" s="36">
        <v>12</v>
      </c>
      <c r="I102" s="79">
        <v>130</v>
      </c>
      <c r="J102" s="79">
        <v>29</v>
      </c>
      <c r="K102" s="36">
        <f>IF(__SUAUGUSIEJI[[#This Row],[Dalyvių]]&gt;16,16,__SUAUGUSIEJI[[#This Row],[Dalyvių]])</f>
        <v>16</v>
      </c>
      <c r="L102" s="36">
        <v>1</v>
      </c>
      <c r="M102" s="36">
        <f>IF(__SUAUGUSIEJI[[#This Row],[Aukštis]]&gt;=160,2.5,IF(__SUAUGUSIEJI[[#This Row],[Aukštis]]&gt;=145,2,IF(__SUAUGUSIEJI[[#This Row],[Aukštis]]&gt;=130,1.5,0)))</f>
        <v>1.5</v>
      </c>
      <c r="N102" s="36">
        <f>SUM(__SUAUGUSIEJI[[#This Row],[Koef.varž]:[Koef.aukš]])</f>
        <v>2.5</v>
      </c>
      <c r="O102" s="42">
        <v>45108</v>
      </c>
    </row>
    <row r="103" spans="1:15" x14ac:dyDescent="0.3">
      <c r="A103" s="34">
        <v>102</v>
      </c>
      <c r="B103" s="41" t="s">
        <v>597</v>
      </c>
      <c r="C103" s="41" t="s">
        <v>478</v>
      </c>
      <c r="D103" s="41" t="s">
        <v>413</v>
      </c>
      <c r="E103" s="41" t="s">
        <v>416</v>
      </c>
      <c r="F103" s="41" t="s">
        <v>598</v>
      </c>
      <c r="G103" s="41" t="s">
        <v>524</v>
      </c>
      <c r="H103" s="36">
        <v>18</v>
      </c>
      <c r="I103" s="79">
        <v>135</v>
      </c>
      <c r="J103" s="79">
        <v>18</v>
      </c>
      <c r="K103" s="36">
        <f>IF(__SUAUGUSIEJI[[#This Row],[Dalyvių]]&gt;16,16,__SUAUGUSIEJI[[#This Row],[Dalyvių]])</f>
        <v>16</v>
      </c>
      <c r="L103" s="36">
        <v>1</v>
      </c>
      <c r="M103" s="36">
        <f>IF(__SUAUGUSIEJI[[#This Row],[Aukštis]]&gt;=160,2.5,IF(__SUAUGUSIEJI[[#This Row],[Aukštis]]&gt;=145,2,IF(__SUAUGUSIEJI[[#This Row],[Aukštis]]&gt;=130,1.5,0)))</f>
        <v>1.5</v>
      </c>
      <c r="N103" s="36">
        <f>SUM(__SUAUGUSIEJI[[#This Row],[Koef.varž]:[Koef.aukš]])</f>
        <v>2.5</v>
      </c>
      <c r="O103" s="42">
        <v>45109</v>
      </c>
    </row>
    <row r="104" spans="1:15" x14ac:dyDescent="0.3">
      <c r="A104" s="34">
        <v>103</v>
      </c>
      <c r="B104" s="41" t="s">
        <v>579</v>
      </c>
      <c r="C104" s="41" t="s">
        <v>579</v>
      </c>
      <c r="D104" s="41" t="s">
        <v>414</v>
      </c>
      <c r="E104" s="41" t="s">
        <v>418</v>
      </c>
      <c r="F104" s="41" t="s">
        <v>535</v>
      </c>
      <c r="G104" s="41" t="s">
        <v>536</v>
      </c>
      <c r="H104" s="36">
        <v>1</v>
      </c>
      <c r="I104" s="79">
        <v>130</v>
      </c>
      <c r="J104" s="79">
        <v>69</v>
      </c>
      <c r="K104" s="36">
        <f>IF(__SUAUGUSIEJI[[#This Row],[Dalyvių]]&gt;16,16,__SUAUGUSIEJI[[#This Row],[Dalyvių]])</f>
        <v>16</v>
      </c>
      <c r="L104" s="36">
        <v>2</v>
      </c>
      <c r="M104" s="36">
        <f>IF(__SUAUGUSIEJI[[#This Row],[Aukštis]]&gt;=160,2.5,IF(__SUAUGUSIEJI[[#This Row],[Aukštis]]&gt;=145,2,IF(__SUAUGUSIEJI[[#This Row],[Aukštis]]&gt;=130,1.5,0)))</f>
        <v>1.5</v>
      </c>
      <c r="N104" s="36">
        <f>SUM(__SUAUGUSIEJI[[#This Row],[Koef.varž]:[Koef.aukš]])</f>
        <v>3.5</v>
      </c>
      <c r="O104" s="42">
        <v>45113</v>
      </c>
    </row>
    <row r="105" spans="1:15" x14ac:dyDescent="0.3">
      <c r="A105" s="34">
        <v>104</v>
      </c>
      <c r="B105" s="41" t="s">
        <v>579</v>
      </c>
      <c r="C105" s="41" t="s">
        <v>579</v>
      </c>
      <c r="D105" s="41" t="s">
        <v>414</v>
      </c>
      <c r="E105" s="41" t="s">
        <v>418</v>
      </c>
      <c r="F105" s="41" t="s">
        <v>535</v>
      </c>
      <c r="G105" s="41" t="s">
        <v>536</v>
      </c>
      <c r="H105" s="36">
        <v>6</v>
      </c>
      <c r="I105" s="79">
        <v>130</v>
      </c>
      <c r="J105" s="79">
        <v>43</v>
      </c>
      <c r="K105" s="36">
        <f>IF(__SUAUGUSIEJI[[#This Row],[Dalyvių]]&gt;16,16,__SUAUGUSIEJI[[#This Row],[Dalyvių]])</f>
        <v>16</v>
      </c>
      <c r="L105" s="36">
        <v>2</v>
      </c>
      <c r="M105" s="36">
        <f>IF(__SUAUGUSIEJI[[#This Row],[Aukštis]]&gt;=160,2.5,IF(__SUAUGUSIEJI[[#This Row],[Aukštis]]&gt;=145,2,IF(__SUAUGUSIEJI[[#This Row],[Aukštis]]&gt;=130,1.5,0)))</f>
        <v>1.5</v>
      </c>
      <c r="N105" s="36">
        <f>SUM(__SUAUGUSIEJI[[#This Row],[Koef.varž]:[Koef.aukš]])</f>
        <v>3.5</v>
      </c>
      <c r="O105" s="42">
        <v>45115</v>
      </c>
    </row>
    <row r="106" spans="1:15" x14ac:dyDescent="0.3">
      <c r="A106" s="34">
        <v>105</v>
      </c>
      <c r="B106" s="41" t="s">
        <v>563</v>
      </c>
      <c r="C106" s="41" t="s">
        <v>563</v>
      </c>
      <c r="D106" s="41" t="s">
        <v>414</v>
      </c>
      <c r="E106" s="41" t="s">
        <v>488</v>
      </c>
      <c r="F106" s="41" t="s">
        <v>519</v>
      </c>
      <c r="G106" s="41" t="s">
        <v>436</v>
      </c>
      <c r="H106" s="36" t="s">
        <v>187</v>
      </c>
      <c r="I106" s="79">
        <v>145</v>
      </c>
      <c r="J106" s="79">
        <v>72</v>
      </c>
      <c r="K106" s="36">
        <f>IF(__SUAUGUSIEJI[[#This Row],[Dalyvių]]&gt;16,16,__SUAUGUSIEJI[[#This Row],[Dalyvių]])</f>
        <v>16</v>
      </c>
      <c r="L106" s="36">
        <v>2</v>
      </c>
      <c r="M106" s="36">
        <f>IF(__SUAUGUSIEJI[[#This Row],[Aukštis]]&gt;=160,2.5,IF(__SUAUGUSIEJI[[#This Row],[Aukštis]]&gt;=145,2,IF(__SUAUGUSIEJI[[#This Row],[Aukštis]]&gt;=130,1.5,0)))</f>
        <v>2</v>
      </c>
      <c r="N106" s="36">
        <f>SUM(__SUAUGUSIEJI[[#This Row],[Koef.varž]:[Koef.aukš]])</f>
        <v>4</v>
      </c>
      <c r="O106" s="42">
        <v>45120</v>
      </c>
    </row>
    <row r="107" spans="1:15" x14ac:dyDescent="0.3">
      <c r="A107" s="34">
        <v>106</v>
      </c>
      <c r="B107" s="41" t="s">
        <v>564</v>
      </c>
      <c r="C107" s="41" t="s">
        <v>564</v>
      </c>
      <c r="D107" s="41" t="s">
        <v>414</v>
      </c>
      <c r="E107" s="41" t="s">
        <v>418</v>
      </c>
      <c r="F107" s="41" t="s">
        <v>520</v>
      </c>
      <c r="G107" s="41" t="s">
        <v>436</v>
      </c>
      <c r="H107" s="36">
        <v>1</v>
      </c>
      <c r="I107" s="79">
        <v>130</v>
      </c>
      <c r="J107" s="79">
        <v>78</v>
      </c>
      <c r="K107" s="36">
        <f>IF(__SUAUGUSIEJI[[#This Row],[Dalyvių]]&gt;16,16,__SUAUGUSIEJI[[#This Row],[Dalyvių]])</f>
        <v>16</v>
      </c>
      <c r="L107" s="36">
        <v>2</v>
      </c>
      <c r="M107" s="36">
        <f>IF(__SUAUGUSIEJI[[#This Row],[Aukštis]]&gt;=160,2.5,IF(__SUAUGUSIEJI[[#This Row],[Aukštis]]&gt;=145,2,IF(__SUAUGUSIEJI[[#This Row],[Aukštis]]&gt;=130,1.5,0)))</f>
        <v>1.5</v>
      </c>
      <c r="N107" s="36">
        <f>SUM(__SUAUGUSIEJI[[#This Row],[Koef.varž]:[Koef.aukš]])</f>
        <v>3.5</v>
      </c>
      <c r="O107" s="42">
        <v>45121</v>
      </c>
    </row>
    <row r="108" spans="1:15" x14ac:dyDescent="0.3">
      <c r="A108" s="34">
        <v>107</v>
      </c>
      <c r="B108" s="41" t="s">
        <v>564</v>
      </c>
      <c r="C108" s="41" t="s">
        <v>564</v>
      </c>
      <c r="D108" s="41" t="s">
        <v>414</v>
      </c>
      <c r="E108" s="41" t="s">
        <v>418</v>
      </c>
      <c r="F108" s="41" t="s">
        <v>520</v>
      </c>
      <c r="G108" s="41" t="s">
        <v>436</v>
      </c>
      <c r="H108" s="36">
        <v>2</v>
      </c>
      <c r="I108" s="79">
        <v>140</v>
      </c>
      <c r="J108" s="79">
        <v>56</v>
      </c>
      <c r="K108" s="36">
        <f>IF(__SUAUGUSIEJI[[#This Row],[Dalyvių]]&gt;16,16,__SUAUGUSIEJI[[#This Row],[Dalyvių]])</f>
        <v>16</v>
      </c>
      <c r="L108" s="36">
        <v>2</v>
      </c>
      <c r="M108" s="36">
        <f>IF(__SUAUGUSIEJI[[#This Row],[Aukštis]]&gt;=160,2.5,IF(__SUAUGUSIEJI[[#This Row],[Aukštis]]&gt;=145,2,IF(__SUAUGUSIEJI[[#This Row],[Aukštis]]&gt;=130,1.5,0)))</f>
        <v>1.5</v>
      </c>
      <c r="N108" s="36">
        <f>SUM(__SUAUGUSIEJI[[#This Row],[Koef.varž]:[Koef.aukš]])</f>
        <v>3.5</v>
      </c>
      <c r="O108" s="42">
        <v>45121</v>
      </c>
    </row>
    <row r="109" spans="1:15" x14ac:dyDescent="0.3">
      <c r="A109" s="34">
        <v>108</v>
      </c>
      <c r="B109" s="41" t="s">
        <v>563</v>
      </c>
      <c r="C109" s="41" t="s">
        <v>563</v>
      </c>
      <c r="D109" s="41" t="s">
        <v>454</v>
      </c>
      <c r="E109" s="41" t="s">
        <v>488</v>
      </c>
      <c r="F109" s="41" t="s">
        <v>519</v>
      </c>
      <c r="G109" s="41" t="s">
        <v>436</v>
      </c>
      <c r="H109" s="36" t="s">
        <v>186</v>
      </c>
      <c r="I109" s="79">
        <v>130</v>
      </c>
      <c r="J109" s="79">
        <v>51</v>
      </c>
      <c r="K109" s="36">
        <f>IF(__SUAUGUSIEJI[[#This Row],[Dalyvių]]&gt;16,16,__SUAUGUSIEJI[[#This Row],[Dalyvių]])</f>
        <v>16</v>
      </c>
      <c r="L109" s="36">
        <v>2</v>
      </c>
      <c r="M109" s="36">
        <f>IF(__SUAUGUSIEJI[[#This Row],[Aukštis]]&gt;=160,2.5,IF(__SUAUGUSIEJI[[#This Row],[Aukštis]]&gt;=145,2,IF(__SUAUGUSIEJI[[#This Row],[Aukštis]]&gt;=130,1.5,0)))</f>
        <v>1.5</v>
      </c>
      <c r="N109" s="36">
        <f>SUM(__SUAUGUSIEJI[[#This Row],[Koef.varž]:[Koef.aukš]])</f>
        <v>3.5</v>
      </c>
      <c r="O109" s="42">
        <v>45121</v>
      </c>
    </row>
    <row r="110" spans="1:15" x14ac:dyDescent="0.3">
      <c r="A110" s="34">
        <v>109</v>
      </c>
      <c r="B110" s="41" t="s">
        <v>564</v>
      </c>
      <c r="C110" s="41" t="s">
        <v>564</v>
      </c>
      <c r="D110" s="41" t="s">
        <v>414</v>
      </c>
      <c r="E110" s="41" t="s">
        <v>418</v>
      </c>
      <c r="F110" s="41" t="s">
        <v>520</v>
      </c>
      <c r="G110" s="41" t="s">
        <v>436</v>
      </c>
      <c r="H110" s="36">
        <v>3</v>
      </c>
      <c r="I110" s="79">
        <v>145</v>
      </c>
      <c r="J110" s="79">
        <v>55</v>
      </c>
      <c r="K110" s="36">
        <f>IF(__SUAUGUSIEJI[[#This Row],[Dalyvių]]&gt;16,16,__SUAUGUSIEJI[[#This Row],[Dalyvių]])</f>
        <v>16</v>
      </c>
      <c r="L110" s="36">
        <v>2</v>
      </c>
      <c r="M110" s="36">
        <f>IF(__SUAUGUSIEJI[[#This Row],[Aukštis]]&gt;=160,2.5,IF(__SUAUGUSIEJI[[#This Row],[Aukštis]]&gt;=145,2,IF(__SUAUGUSIEJI[[#This Row],[Aukštis]]&gt;=130,1.5,0)))</f>
        <v>2</v>
      </c>
      <c r="N110" s="36">
        <f>SUM(__SUAUGUSIEJI[[#This Row],[Koef.varž]:[Koef.aukš]])</f>
        <v>4</v>
      </c>
      <c r="O110" s="42">
        <v>45122</v>
      </c>
    </row>
    <row r="111" spans="1:15" x14ac:dyDescent="0.3">
      <c r="A111" s="34">
        <v>110</v>
      </c>
      <c r="B111" s="41" t="s">
        <v>564</v>
      </c>
      <c r="C111" s="41" t="s">
        <v>564</v>
      </c>
      <c r="D111" s="41" t="s">
        <v>414</v>
      </c>
      <c r="E111" s="41" t="s">
        <v>418</v>
      </c>
      <c r="F111" s="41" t="s">
        <v>520</v>
      </c>
      <c r="G111" s="41" t="s">
        <v>436</v>
      </c>
      <c r="H111" s="36">
        <v>4</v>
      </c>
      <c r="I111" s="79">
        <v>130</v>
      </c>
      <c r="J111" s="79">
        <v>62</v>
      </c>
      <c r="K111" s="36">
        <f>IF(__SUAUGUSIEJI[[#This Row],[Dalyvių]]&gt;16,16,__SUAUGUSIEJI[[#This Row],[Dalyvių]])</f>
        <v>16</v>
      </c>
      <c r="L111" s="36">
        <v>2</v>
      </c>
      <c r="M111" s="36">
        <f>IF(__SUAUGUSIEJI[[#This Row],[Aukštis]]&gt;=160,2.5,IF(__SUAUGUSIEJI[[#This Row],[Aukštis]]&gt;=145,2,IF(__SUAUGUSIEJI[[#This Row],[Aukštis]]&gt;=130,1.5,0)))</f>
        <v>1.5</v>
      </c>
      <c r="N111" s="36">
        <f>SUM(__SUAUGUSIEJI[[#This Row],[Koef.varž]:[Koef.aukš]])</f>
        <v>3.5</v>
      </c>
      <c r="O111" s="42">
        <v>45122</v>
      </c>
    </row>
    <row r="112" spans="1:15" x14ac:dyDescent="0.3">
      <c r="A112" s="34">
        <v>111</v>
      </c>
      <c r="B112" s="41" t="s">
        <v>564</v>
      </c>
      <c r="C112" s="41" t="s">
        <v>564</v>
      </c>
      <c r="D112" s="41" t="s">
        <v>414</v>
      </c>
      <c r="E112" s="41" t="s">
        <v>418</v>
      </c>
      <c r="F112" s="41" t="s">
        <v>520</v>
      </c>
      <c r="G112" s="41" t="s">
        <v>436</v>
      </c>
      <c r="H112" s="36">
        <v>5</v>
      </c>
      <c r="I112" s="79">
        <v>135</v>
      </c>
      <c r="J112" s="79">
        <v>74</v>
      </c>
      <c r="K112" s="36">
        <f>IF(__SUAUGUSIEJI[[#This Row],[Dalyvių]]&gt;16,16,__SUAUGUSIEJI[[#This Row],[Dalyvių]])</f>
        <v>16</v>
      </c>
      <c r="L112" s="36">
        <v>2</v>
      </c>
      <c r="M112" s="36">
        <f>IF(__SUAUGUSIEJI[[#This Row],[Aukštis]]&gt;=160,2.5,IF(__SUAUGUSIEJI[[#This Row],[Aukštis]]&gt;=145,2,IF(__SUAUGUSIEJI[[#This Row],[Aukštis]]&gt;=130,1.5,0)))</f>
        <v>1.5</v>
      </c>
      <c r="N112" s="36">
        <f>SUM(__SUAUGUSIEJI[[#This Row],[Koef.varž]:[Koef.aukš]])</f>
        <v>3.5</v>
      </c>
      <c r="O112" s="42">
        <v>45123</v>
      </c>
    </row>
    <row r="113" spans="1:15" x14ac:dyDescent="0.3">
      <c r="A113" s="34">
        <v>112</v>
      </c>
      <c r="B113" s="41" t="s">
        <v>564</v>
      </c>
      <c r="C113" s="41" t="s">
        <v>564</v>
      </c>
      <c r="D113" s="41" t="s">
        <v>414</v>
      </c>
      <c r="E113" s="41" t="s">
        <v>418</v>
      </c>
      <c r="F113" s="41" t="s">
        <v>520</v>
      </c>
      <c r="G113" s="41" t="s">
        <v>436</v>
      </c>
      <c r="H113" s="36">
        <v>6</v>
      </c>
      <c r="I113" s="79">
        <v>145</v>
      </c>
      <c r="J113" s="79">
        <v>41</v>
      </c>
      <c r="K113" s="36">
        <f>IF(__SUAUGUSIEJI[[#This Row],[Dalyvių]]&gt;16,16,__SUAUGUSIEJI[[#This Row],[Dalyvių]])</f>
        <v>16</v>
      </c>
      <c r="L113" s="36">
        <v>2</v>
      </c>
      <c r="M113" s="36">
        <f>IF(__SUAUGUSIEJI[[#This Row],[Aukštis]]&gt;=160,2.5,IF(__SUAUGUSIEJI[[#This Row],[Aukštis]]&gt;=145,2,IF(__SUAUGUSIEJI[[#This Row],[Aukštis]]&gt;=130,1.5,0)))</f>
        <v>2</v>
      </c>
      <c r="N113" s="36">
        <f>SUM(__SUAUGUSIEJI[[#This Row],[Koef.varž]:[Koef.aukš]])</f>
        <v>4</v>
      </c>
      <c r="O113" s="42">
        <v>45123</v>
      </c>
    </row>
    <row r="114" spans="1:15" x14ac:dyDescent="0.3">
      <c r="A114" s="34">
        <v>113</v>
      </c>
      <c r="B114" s="41" t="s">
        <v>567</v>
      </c>
      <c r="C114" s="41" t="s">
        <v>567</v>
      </c>
      <c r="D114" s="41" t="s">
        <v>414</v>
      </c>
      <c r="E114" s="41" t="s">
        <v>488</v>
      </c>
      <c r="F114" s="41" t="s">
        <v>525</v>
      </c>
      <c r="G114" s="41" t="s">
        <v>526</v>
      </c>
      <c r="H114" s="36">
        <v>1</v>
      </c>
      <c r="I114" s="79">
        <v>135</v>
      </c>
      <c r="J114" s="79">
        <v>71</v>
      </c>
      <c r="K114" s="36">
        <f>IF(__SUAUGUSIEJI[[#This Row],[Dalyvių]]&gt;16,16,__SUAUGUSIEJI[[#This Row],[Dalyvių]])</f>
        <v>16</v>
      </c>
      <c r="L114" s="36">
        <v>2</v>
      </c>
      <c r="M114" s="36">
        <f>IF(__SUAUGUSIEJI[[#This Row],[Aukštis]]&gt;=160,2.5,IF(__SUAUGUSIEJI[[#This Row],[Aukštis]]&gt;=145,2,IF(__SUAUGUSIEJI[[#This Row],[Aukštis]]&gt;=130,1.5,0)))</f>
        <v>1.5</v>
      </c>
      <c r="N114" s="36">
        <f>SUM(__SUAUGUSIEJI[[#This Row],[Koef.varž]:[Koef.aukš]])</f>
        <v>3.5</v>
      </c>
      <c r="O114" s="42">
        <v>45127</v>
      </c>
    </row>
    <row r="115" spans="1:15" x14ac:dyDescent="0.3">
      <c r="A115" s="34">
        <v>114</v>
      </c>
      <c r="B115" s="41" t="s">
        <v>563</v>
      </c>
      <c r="C115" s="41" t="s">
        <v>563</v>
      </c>
      <c r="D115" s="41" t="s">
        <v>414</v>
      </c>
      <c r="E115" s="41" t="s">
        <v>488</v>
      </c>
      <c r="F115" s="41" t="s">
        <v>525</v>
      </c>
      <c r="G115" s="41" t="s">
        <v>526</v>
      </c>
      <c r="H115" s="36" t="s">
        <v>187</v>
      </c>
      <c r="I115" s="79">
        <v>145</v>
      </c>
      <c r="J115" s="79">
        <v>63</v>
      </c>
      <c r="K115" s="36">
        <f>IF(__SUAUGUSIEJI[[#This Row],[Dalyvių]]&gt;16,16,__SUAUGUSIEJI[[#This Row],[Dalyvių]])</f>
        <v>16</v>
      </c>
      <c r="L115" s="36">
        <v>2</v>
      </c>
      <c r="M115" s="36">
        <f>IF(__SUAUGUSIEJI[[#This Row],[Aukštis]]&gt;=160,2.5,IF(__SUAUGUSIEJI[[#This Row],[Aukštis]]&gt;=145,2,IF(__SUAUGUSIEJI[[#This Row],[Aukštis]]&gt;=130,1.5,0)))</f>
        <v>2</v>
      </c>
      <c r="N115" s="36">
        <f>SUM(__SUAUGUSIEJI[[#This Row],[Koef.varž]:[Koef.aukš]])</f>
        <v>4</v>
      </c>
      <c r="O115" s="42">
        <v>45127</v>
      </c>
    </row>
    <row r="116" spans="1:15" x14ac:dyDescent="0.3">
      <c r="A116" s="34">
        <v>115</v>
      </c>
      <c r="B116" s="41" t="s">
        <v>571</v>
      </c>
      <c r="C116" s="41" t="s">
        <v>571</v>
      </c>
      <c r="D116" s="41" t="s">
        <v>466</v>
      </c>
      <c r="E116" s="41" t="s">
        <v>490</v>
      </c>
      <c r="F116" s="41" t="s">
        <v>525</v>
      </c>
      <c r="G116" s="41" t="s">
        <v>526</v>
      </c>
      <c r="H116" s="36">
        <v>5</v>
      </c>
      <c r="I116" s="79">
        <v>130</v>
      </c>
      <c r="J116" s="79">
        <v>38</v>
      </c>
      <c r="K116" s="36">
        <f>IF(__SUAUGUSIEJI[[#This Row],[Dalyvių]]&gt;16,16,__SUAUGUSIEJI[[#This Row],[Dalyvių]])</f>
        <v>16</v>
      </c>
      <c r="L116" s="36">
        <v>2</v>
      </c>
      <c r="M116" s="36">
        <f>IF(__SUAUGUSIEJI[[#This Row],[Aukštis]]&gt;=160,2.5,IF(__SUAUGUSIEJI[[#This Row],[Aukštis]]&gt;=145,2,IF(__SUAUGUSIEJI[[#This Row],[Aukštis]]&gt;=130,1.5,0)))</f>
        <v>1.5</v>
      </c>
      <c r="N116" s="36">
        <f>SUM(__SUAUGUSIEJI[[#This Row],[Koef.varž]:[Koef.aukš]])</f>
        <v>3.5</v>
      </c>
      <c r="O116" s="42">
        <v>45128</v>
      </c>
    </row>
    <row r="117" spans="1:15" x14ac:dyDescent="0.3">
      <c r="A117" s="34">
        <v>116</v>
      </c>
      <c r="B117" s="41" t="s">
        <v>571</v>
      </c>
      <c r="C117" s="41" t="s">
        <v>571</v>
      </c>
      <c r="D117" s="41" t="s">
        <v>466</v>
      </c>
      <c r="E117" s="41" t="s">
        <v>490</v>
      </c>
      <c r="F117" s="41" t="s">
        <v>525</v>
      </c>
      <c r="G117" s="41" t="s">
        <v>526</v>
      </c>
      <c r="H117" s="36">
        <v>7</v>
      </c>
      <c r="I117" s="79">
        <v>140</v>
      </c>
      <c r="J117" s="79">
        <v>32</v>
      </c>
      <c r="K117" s="36">
        <f>IF(__SUAUGUSIEJI[[#This Row],[Dalyvių]]&gt;16,16,__SUAUGUSIEJI[[#This Row],[Dalyvių]])</f>
        <v>16</v>
      </c>
      <c r="L117" s="36">
        <v>2</v>
      </c>
      <c r="M117" s="36">
        <f>IF(__SUAUGUSIEJI[[#This Row],[Aukštis]]&gt;=160,2.5,IF(__SUAUGUSIEJI[[#This Row],[Aukštis]]&gt;=145,2,IF(__SUAUGUSIEJI[[#This Row],[Aukštis]]&gt;=130,1.5,0)))</f>
        <v>1.5</v>
      </c>
      <c r="N117" s="36">
        <f>SUM(__SUAUGUSIEJI[[#This Row],[Koef.varž]:[Koef.aukš]])</f>
        <v>3.5</v>
      </c>
      <c r="O117" s="42">
        <v>45128</v>
      </c>
    </row>
    <row r="118" spans="1:15" x14ac:dyDescent="0.3">
      <c r="A118" s="34">
        <v>117</v>
      </c>
      <c r="B118" s="41" t="s">
        <v>563</v>
      </c>
      <c r="C118" s="41" t="s">
        <v>563</v>
      </c>
      <c r="D118" s="41" t="s">
        <v>414</v>
      </c>
      <c r="E118" s="41" t="s">
        <v>488</v>
      </c>
      <c r="F118" s="41" t="s">
        <v>525</v>
      </c>
      <c r="G118" s="41" t="s">
        <v>526</v>
      </c>
      <c r="H118" s="36" t="s">
        <v>189</v>
      </c>
      <c r="I118" s="79">
        <v>135</v>
      </c>
      <c r="J118" s="79">
        <v>64</v>
      </c>
      <c r="K118" s="36">
        <f>IF(__SUAUGUSIEJI[[#This Row],[Dalyvių]]&gt;16,16,__SUAUGUSIEJI[[#This Row],[Dalyvių]])</f>
        <v>16</v>
      </c>
      <c r="L118" s="36">
        <v>2</v>
      </c>
      <c r="M118" s="36">
        <f>IF(__SUAUGUSIEJI[[#This Row],[Aukštis]]&gt;=160,2.5,IF(__SUAUGUSIEJI[[#This Row],[Aukštis]]&gt;=145,2,IF(__SUAUGUSIEJI[[#This Row],[Aukštis]]&gt;=130,1.5,0)))</f>
        <v>1.5</v>
      </c>
      <c r="N118" s="36">
        <f>SUM(__SUAUGUSIEJI[[#This Row],[Koef.varž]:[Koef.aukš]])</f>
        <v>3.5</v>
      </c>
      <c r="O118" s="42">
        <v>45128</v>
      </c>
    </row>
    <row r="119" spans="1:15" x14ac:dyDescent="0.3">
      <c r="A119" s="34">
        <v>118</v>
      </c>
      <c r="B119" s="41" t="s">
        <v>571</v>
      </c>
      <c r="C119" s="41" t="s">
        <v>571</v>
      </c>
      <c r="D119" s="41" t="s">
        <v>466</v>
      </c>
      <c r="E119" s="41" t="s">
        <v>490</v>
      </c>
      <c r="F119" s="41" t="s">
        <v>525</v>
      </c>
      <c r="G119" s="41" t="s">
        <v>526</v>
      </c>
      <c r="H119" s="36">
        <v>10</v>
      </c>
      <c r="I119" s="79">
        <v>145</v>
      </c>
      <c r="J119" s="79">
        <v>25</v>
      </c>
      <c r="K119" s="36">
        <f>IF(__SUAUGUSIEJI[[#This Row],[Dalyvių]]&gt;16,16,__SUAUGUSIEJI[[#This Row],[Dalyvių]])</f>
        <v>16</v>
      </c>
      <c r="L119" s="36">
        <v>2</v>
      </c>
      <c r="M119" s="36">
        <f>IF(__SUAUGUSIEJI[[#This Row],[Aukštis]]&gt;=160,2.5,IF(__SUAUGUSIEJI[[#This Row],[Aukštis]]&gt;=145,2,IF(__SUAUGUSIEJI[[#This Row],[Aukštis]]&gt;=130,1.5,0)))</f>
        <v>2</v>
      </c>
      <c r="N119" s="36">
        <f>SUM(__SUAUGUSIEJI[[#This Row],[Koef.varž]:[Koef.aukš]])</f>
        <v>4</v>
      </c>
      <c r="O119" s="42">
        <v>45129</v>
      </c>
    </row>
    <row r="120" spans="1:15" x14ac:dyDescent="0.3">
      <c r="A120" s="34">
        <v>119</v>
      </c>
      <c r="B120" s="41" t="s">
        <v>571</v>
      </c>
      <c r="C120" s="41" t="s">
        <v>571</v>
      </c>
      <c r="D120" s="41" t="s">
        <v>466</v>
      </c>
      <c r="E120" s="41" t="s">
        <v>490</v>
      </c>
      <c r="F120" s="41" t="s">
        <v>525</v>
      </c>
      <c r="G120" s="41" t="s">
        <v>526</v>
      </c>
      <c r="H120" s="36">
        <v>12</v>
      </c>
      <c r="I120" s="79">
        <v>130</v>
      </c>
      <c r="J120" s="79">
        <v>32</v>
      </c>
      <c r="K120" s="36">
        <f>IF(__SUAUGUSIEJI[[#This Row],[Dalyvių]]&gt;16,16,__SUAUGUSIEJI[[#This Row],[Dalyvių]])</f>
        <v>16</v>
      </c>
      <c r="L120" s="36">
        <v>2</v>
      </c>
      <c r="M120" s="36">
        <f>IF(__SUAUGUSIEJI[[#This Row],[Aukštis]]&gt;=160,2.5,IF(__SUAUGUSIEJI[[#This Row],[Aukštis]]&gt;=145,2,IF(__SUAUGUSIEJI[[#This Row],[Aukštis]]&gt;=130,1.5,0)))</f>
        <v>1.5</v>
      </c>
      <c r="N120" s="36">
        <f>SUM(__SUAUGUSIEJI[[#This Row],[Koef.varž]:[Koef.aukš]])</f>
        <v>3.5</v>
      </c>
      <c r="O120" s="42">
        <v>45129</v>
      </c>
    </row>
    <row r="121" spans="1:15" x14ac:dyDescent="0.3">
      <c r="A121" s="34">
        <v>120</v>
      </c>
      <c r="B121" s="41" t="s">
        <v>571</v>
      </c>
      <c r="C121" s="41" t="s">
        <v>571</v>
      </c>
      <c r="D121" s="41" t="s">
        <v>466</v>
      </c>
      <c r="E121" s="41" t="s">
        <v>490</v>
      </c>
      <c r="F121" s="41" t="s">
        <v>525</v>
      </c>
      <c r="G121" s="41" t="s">
        <v>526</v>
      </c>
      <c r="H121" s="36">
        <v>14</v>
      </c>
      <c r="I121" s="79">
        <v>135</v>
      </c>
      <c r="J121" s="79">
        <v>33</v>
      </c>
      <c r="K121" s="36">
        <f>IF(__SUAUGUSIEJI[[#This Row],[Dalyvių]]&gt;16,16,__SUAUGUSIEJI[[#This Row],[Dalyvių]])</f>
        <v>16</v>
      </c>
      <c r="L121" s="36">
        <v>2</v>
      </c>
      <c r="M121" s="36">
        <f>IF(__SUAUGUSIEJI[[#This Row],[Aukštis]]&gt;=160,2.5,IF(__SUAUGUSIEJI[[#This Row],[Aukštis]]&gt;=145,2,IF(__SUAUGUSIEJI[[#This Row],[Aukštis]]&gt;=130,1.5,0)))</f>
        <v>1.5</v>
      </c>
      <c r="N121" s="36">
        <f>SUM(__SUAUGUSIEJI[[#This Row],[Koef.varž]:[Koef.aukš]])</f>
        <v>3.5</v>
      </c>
      <c r="O121" s="42">
        <v>45130</v>
      </c>
    </row>
    <row r="122" spans="1:15" x14ac:dyDescent="0.3">
      <c r="A122" s="34">
        <v>121</v>
      </c>
      <c r="B122" s="41" t="s">
        <v>571</v>
      </c>
      <c r="C122" s="41" t="s">
        <v>571</v>
      </c>
      <c r="D122" s="41" t="s">
        <v>466</v>
      </c>
      <c r="E122" s="41" t="s">
        <v>490</v>
      </c>
      <c r="F122" s="41" t="s">
        <v>525</v>
      </c>
      <c r="G122" s="41" t="s">
        <v>526</v>
      </c>
      <c r="H122" s="36">
        <v>15</v>
      </c>
      <c r="I122" s="79">
        <v>155</v>
      </c>
      <c r="J122" s="79">
        <v>24</v>
      </c>
      <c r="K122" s="36">
        <f>IF(__SUAUGUSIEJI[[#This Row],[Dalyvių]]&gt;16,16,__SUAUGUSIEJI[[#This Row],[Dalyvių]])</f>
        <v>16</v>
      </c>
      <c r="L122" s="36">
        <v>2</v>
      </c>
      <c r="M122" s="36">
        <f>IF(__SUAUGUSIEJI[[#This Row],[Aukštis]]&gt;=160,2.5,IF(__SUAUGUSIEJI[[#This Row],[Aukštis]]&gt;=145,2,IF(__SUAUGUSIEJI[[#This Row],[Aukštis]]&gt;=130,1.5,0)))</f>
        <v>2</v>
      </c>
      <c r="N122" s="36">
        <f>SUM(__SUAUGUSIEJI[[#This Row],[Koef.varž]:[Koef.aukš]])</f>
        <v>4</v>
      </c>
      <c r="O122" s="42">
        <v>45130</v>
      </c>
    </row>
    <row r="123" spans="1:15" x14ac:dyDescent="0.3">
      <c r="A123" s="34">
        <v>122</v>
      </c>
      <c r="B123" s="41" t="s">
        <v>563</v>
      </c>
      <c r="C123" s="41" t="s">
        <v>563</v>
      </c>
      <c r="D123" s="41" t="s">
        <v>414</v>
      </c>
      <c r="E123" s="41" t="s">
        <v>488</v>
      </c>
      <c r="F123" s="41" t="s">
        <v>525</v>
      </c>
      <c r="G123" s="41" t="s">
        <v>526</v>
      </c>
      <c r="H123" s="36" t="s">
        <v>190</v>
      </c>
      <c r="I123" s="79">
        <v>135</v>
      </c>
      <c r="J123" s="79">
        <v>36</v>
      </c>
      <c r="K123" s="36">
        <f>IF(__SUAUGUSIEJI[[#This Row],[Dalyvių]]&gt;16,16,__SUAUGUSIEJI[[#This Row],[Dalyvių]])</f>
        <v>16</v>
      </c>
      <c r="L123" s="36">
        <v>2</v>
      </c>
      <c r="M123" s="36">
        <f>IF(__SUAUGUSIEJI[[#This Row],[Aukštis]]&gt;=160,2.5,IF(__SUAUGUSIEJI[[#This Row],[Aukštis]]&gt;=145,2,IF(__SUAUGUSIEJI[[#This Row],[Aukštis]]&gt;=130,1.5,0)))</f>
        <v>1.5</v>
      </c>
      <c r="N123" s="36">
        <f>SUM(__SUAUGUSIEJI[[#This Row],[Koef.varž]:[Koef.aukš]])</f>
        <v>3.5</v>
      </c>
      <c r="O123" s="42">
        <v>45130</v>
      </c>
    </row>
    <row r="124" spans="1:15" x14ac:dyDescent="0.3">
      <c r="A124" s="34">
        <v>123</v>
      </c>
      <c r="B124" s="41" t="s">
        <v>563</v>
      </c>
      <c r="C124" s="41" t="s">
        <v>563</v>
      </c>
      <c r="D124" s="41" t="s">
        <v>414</v>
      </c>
      <c r="E124" s="41" t="s">
        <v>488</v>
      </c>
      <c r="F124" s="41" t="s">
        <v>525</v>
      </c>
      <c r="G124" s="41" t="s">
        <v>526</v>
      </c>
      <c r="H124" s="36" t="s">
        <v>191</v>
      </c>
      <c r="I124" s="79">
        <v>145</v>
      </c>
      <c r="J124" s="79">
        <v>50</v>
      </c>
      <c r="K124" s="36">
        <f>IF(__SUAUGUSIEJI[[#This Row],[Dalyvių]]&gt;16,16,__SUAUGUSIEJI[[#This Row],[Dalyvių]])</f>
        <v>16</v>
      </c>
      <c r="L124" s="36">
        <v>2</v>
      </c>
      <c r="M124" s="36">
        <f>IF(__SUAUGUSIEJI[[#This Row],[Aukštis]]&gt;=160,2.5,IF(__SUAUGUSIEJI[[#This Row],[Aukštis]]&gt;=145,2,IF(__SUAUGUSIEJI[[#This Row],[Aukštis]]&gt;=130,1.5,0)))</f>
        <v>2</v>
      </c>
      <c r="N124" s="36">
        <f>SUM(__SUAUGUSIEJI[[#This Row],[Koef.varž]:[Koef.aukš]])</f>
        <v>4</v>
      </c>
      <c r="O124" s="42">
        <v>45130</v>
      </c>
    </row>
    <row r="125" spans="1:15" x14ac:dyDescent="0.3">
      <c r="A125" s="34">
        <v>124</v>
      </c>
      <c r="B125" s="41" t="s">
        <v>502</v>
      </c>
      <c r="C125" s="41" t="s">
        <v>463</v>
      </c>
      <c r="D125" s="41" t="s">
        <v>413</v>
      </c>
      <c r="E125" s="41" t="s">
        <v>416</v>
      </c>
      <c r="F125" s="41" t="s">
        <v>503</v>
      </c>
      <c r="G125" s="41" t="s">
        <v>504</v>
      </c>
      <c r="H125" s="36">
        <v>5</v>
      </c>
      <c r="I125" s="79">
        <v>135</v>
      </c>
      <c r="J125" s="79">
        <v>25</v>
      </c>
      <c r="K125" s="36">
        <f>IF(__SUAUGUSIEJI[[#This Row],[Dalyvių]]&gt;16,16,__SUAUGUSIEJI[[#This Row],[Dalyvių]])</f>
        <v>16</v>
      </c>
      <c r="L125" s="36">
        <v>1</v>
      </c>
      <c r="M125" s="36">
        <f>IF(__SUAUGUSIEJI[[#This Row],[Aukštis]]&gt;=160,2.5,IF(__SUAUGUSIEJI[[#This Row],[Aukštis]]&gt;=145,2,IF(__SUAUGUSIEJI[[#This Row],[Aukštis]]&gt;=130,1.5,0)))</f>
        <v>1.5</v>
      </c>
      <c r="N125" s="36">
        <f>SUM(__SUAUGUSIEJI[[#This Row],[Koef.varž]:[Koef.aukš]])</f>
        <v>2.5</v>
      </c>
      <c r="O125" s="42">
        <v>45135</v>
      </c>
    </row>
    <row r="126" spans="1:15" x14ac:dyDescent="0.3">
      <c r="A126" s="34">
        <v>125</v>
      </c>
      <c r="B126" s="41" t="s">
        <v>587</v>
      </c>
      <c r="C126" s="41" t="s">
        <v>587</v>
      </c>
      <c r="D126" s="41" t="s">
        <v>474</v>
      </c>
      <c r="E126" s="41" t="s">
        <v>483</v>
      </c>
      <c r="F126" s="41" t="s">
        <v>554</v>
      </c>
      <c r="G126" s="41" t="s">
        <v>504</v>
      </c>
      <c r="H126" s="36">
        <v>6</v>
      </c>
      <c r="I126" s="79">
        <v>150</v>
      </c>
      <c r="J126" s="79">
        <v>35</v>
      </c>
      <c r="K126" s="36">
        <f>IF(__SUAUGUSIEJI[[#This Row],[Dalyvių]]&gt;16,16,__SUAUGUSIEJI[[#This Row],[Dalyvių]])</f>
        <v>16</v>
      </c>
      <c r="L126" s="36">
        <v>4</v>
      </c>
      <c r="M126" s="36">
        <f>IF(__SUAUGUSIEJI[[#This Row],[Aukštis]]&gt;=160,2.5,IF(__SUAUGUSIEJI[[#This Row],[Aukštis]]&gt;=145,2,IF(__SUAUGUSIEJI[[#This Row],[Aukštis]]&gt;=130,1.5,0)))</f>
        <v>2</v>
      </c>
      <c r="N126" s="36">
        <f>SUM(__SUAUGUSIEJI[[#This Row],[Koef.varž]:[Koef.aukš]])</f>
        <v>6</v>
      </c>
      <c r="O126" s="42">
        <v>45135</v>
      </c>
    </row>
    <row r="127" spans="1:15" x14ac:dyDescent="0.3">
      <c r="A127" s="34">
        <v>126</v>
      </c>
      <c r="B127" s="41" t="s">
        <v>502</v>
      </c>
      <c r="C127" s="41" t="s">
        <v>463</v>
      </c>
      <c r="D127" s="41" t="s">
        <v>413</v>
      </c>
      <c r="E127" s="41" t="s">
        <v>416</v>
      </c>
      <c r="F127" s="41" t="s">
        <v>503</v>
      </c>
      <c r="G127" s="41" t="s">
        <v>504</v>
      </c>
      <c r="H127" s="36">
        <v>10</v>
      </c>
      <c r="I127" s="79">
        <v>135</v>
      </c>
      <c r="J127" s="79">
        <v>26</v>
      </c>
      <c r="K127" s="36">
        <f>IF(__SUAUGUSIEJI[[#This Row],[Dalyvių]]&gt;16,16,__SUAUGUSIEJI[[#This Row],[Dalyvių]])</f>
        <v>16</v>
      </c>
      <c r="L127" s="36">
        <v>1</v>
      </c>
      <c r="M127" s="36">
        <f>IF(__SUAUGUSIEJI[[#This Row],[Aukštis]]&gt;=160,2.5,IF(__SUAUGUSIEJI[[#This Row],[Aukštis]]&gt;=145,2,IF(__SUAUGUSIEJI[[#This Row],[Aukštis]]&gt;=130,1.5,0)))</f>
        <v>1.5</v>
      </c>
      <c r="N127" s="36">
        <f>SUM(__SUAUGUSIEJI[[#This Row],[Koef.varž]:[Koef.aukš]])</f>
        <v>2.5</v>
      </c>
      <c r="O127" s="42">
        <v>45136</v>
      </c>
    </row>
    <row r="128" spans="1:15" x14ac:dyDescent="0.3">
      <c r="A128" s="34">
        <v>127</v>
      </c>
      <c r="B128" s="41" t="s">
        <v>587</v>
      </c>
      <c r="C128" s="41" t="s">
        <v>587</v>
      </c>
      <c r="D128" s="41" t="s">
        <v>474</v>
      </c>
      <c r="E128" s="41" t="s">
        <v>483</v>
      </c>
      <c r="F128" s="41" t="s">
        <v>554</v>
      </c>
      <c r="G128" s="41" t="s">
        <v>504</v>
      </c>
      <c r="H128" s="36">
        <v>11</v>
      </c>
      <c r="I128" s="79">
        <v>150</v>
      </c>
      <c r="J128" s="79">
        <v>38</v>
      </c>
      <c r="K128" s="36">
        <f>IF(__SUAUGUSIEJI[[#This Row],[Dalyvių]]&gt;16,16,__SUAUGUSIEJI[[#This Row],[Dalyvių]])</f>
        <v>16</v>
      </c>
      <c r="L128" s="36">
        <v>4</v>
      </c>
      <c r="M128" s="36">
        <f>IF(__SUAUGUSIEJI[[#This Row],[Aukštis]]&gt;=160,2.5,IF(__SUAUGUSIEJI[[#This Row],[Aukštis]]&gt;=145,2,IF(__SUAUGUSIEJI[[#This Row],[Aukštis]]&gt;=130,1.5,0)))</f>
        <v>2</v>
      </c>
      <c r="N128" s="36">
        <f>SUM(__SUAUGUSIEJI[[#This Row],[Koef.varž]:[Koef.aukš]])</f>
        <v>6</v>
      </c>
      <c r="O128" s="42">
        <v>45136</v>
      </c>
    </row>
    <row r="129" spans="1:15" x14ac:dyDescent="0.3">
      <c r="A129" s="34">
        <v>128</v>
      </c>
      <c r="B129" s="41" t="s">
        <v>502</v>
      </c>
      <c r="C129" s="41" t="s">
        <v>463</v>
      </c>
      <c r="D129" s="41" t="s">
        <v>413</v>
      </c>
      <c r="E129" s="41" t="s">
        <v>416</v>
      </c>
      <c r="F129" s="41" t="s">
        <v>503</v>
      </c>
      <c r="G129" s="41" t="s">
        <v>504</v>
      </c>
      <c r="H129" s="36">
        <v>16</v>
      </c>
      <c r="I129" s="79">
        <v>140</v>
      </c>
      <c r="J129" s="79">
        <v>19</v>
      </c>
      <c r="K129" s="36">
        <f>IF(__SUAUGUSIEJI[[#This Row],[Dalyvių]]&gt;16,16,__SUAUGUSIEJI[[#This Row],[Dalyvių]])</f>
        <v>16</v>
      </c>
      <c r="L129" s="36">
        <v>1</v>
      </c>
      <c r="M129" s="36">
        <f>IF(__SUAUGUSIEJI[[#This Row],[Aukštis]]&gt;=160,2.5,IF(__SUAUGUSIEJI[[#This Row],[Aukštis]]&gt;=145,2,IF(__SUAUGUSIEJI[[#This Row],[Aukštis]]&gt;=130,1.5,0)))</f>
        <v>1.5</v>
      </c>
      <c r="N129" s="36">
        <f>SUM(__SUAUGUSIEJI[[#This Row],[Koef.varž]:[Koef.aukš]])</f>
        <v>2.5</v>
      </c>
      <c r="O129" s="42">
        <v>45137</v>
      </c>
    </row>
    <row r="130" spans="1:15" x14ac:dyDescent="0.3">
      <c r="A130" s="34">
        <v>129</v>
      </c>
      <c r="B130" s="41" t="s">
        <v>587</v>
      </c>
      <c r="C130" s="41" t="s">
        <v>587</v>
      </c>
      <c r="D130" s="41" t="s">
        <v>474</v>
      </c>
      <c r="E130" s="41" t="s">
        <v>483</v>
      </c>
      <c r="F130" s="41" t="s">
        <v>554</v>
      </c>
      <c r="G130" s="41" t="s">
        <v>504</v>
      </c>
      <c r="H130" s="36">
        <v>15</v>
      </c>
      <c r="I130" s="79">
        <v>150</v>
      </c>
      <c r="J130" s="79">
        <v>25</v>
      </c>
      <c r="K130" s="36">
        <f>IF(__SUAUGUSIEJI[[#This Row],[Dalyvių]]&gt;16,16,__SUAUGUSIEJI[[#This Row],[Dalyvių]])</f>
        <v>16</v>
      </c>
      <c r="L130" s="36">
        <v>4</v>
      </c>
      <c r="M130" s="36">
        <f>IF(__SUAUGUSIEJI[[#This Row],[Aukštis]]&gt;=160,2.5,IF(__SUAUGUSIEJI[[#This Row],[Aukštis]]&gt;=145,2,IF(__SUAUGUSIEJI[[#This Row],[Aukštis]]&gt;=130,1.5,0)))</f>
        <v>2</v>
      </c>
      <c r="N130" s="36">
        <f>SUM(__SUAUGUSIEJI[[#This Row],[Koef.varž]:[Koef.aukš]])</f>
        <v>6</v>
      </c>
      <c r="O130" s="42">
        <v>45137</v>
      </c>
    </row>
    <row r="131" spans="1:15" x14ac:dyDescent="0.3">
      <c r="A131" s="34">
        <v>130</v>
      </c>
      <c r="B131" s="41" t="s">
        <v>569</v>
      </c>
      <c r="C131" s="41" t="s">
        <v>569</v>
      </c>
      <c r="D131" s="41" t="s">
        <v>580</v>
      </c>
      <c r="E131" s="41" t="s">
        <v>420</v>
      </c>
      <c r="F131" s="41" t="s">
        <v>554</v>
      </c>
      <c r="G131" s="41" t="s">
        <v>504</v>
      </c>
      <c r="H131" s="36" t="s">
        <v>192</v>
      </c>
      <c r="I131" s="79">
        <v>135</v>
      </c>
      <c r="J131" s="79">
        <v>51</v>
      </c>
      <c r="K131" s="36">
        <f>IF(__SUAUGUSIEJI[[#This Row],[Dalyvių]]&gt;16,16,__SUAUGUSIEJI[[#This Row],[Dalyvių]])</f>
        <v>16</v>
      </c>
      <c r="L131" s="36">
        <v>2</v>
      </c>
      <c r="M131" s="36">
        <f>IF(__SUAUGUSIEJI[[#This Row],[Aukštis]]&gt;=160,2.5,IF(__SUAUGUSIEJI[[#This Row],[Aukštis]]&gt;=145,2,IF(__SUAUGUSIEJI[[#This Row],[Aukštis]]&gt;=130,1.5,0)))</f>
        <v>1.5</v>
      </c>
      <c r="N131" s="36">
        <f>SUM(__SUAUGUSIEJI[[#This Row],[Koef.varž]:[Koef.aukš]])</f>
        <v>3.5</v>
      </c>
      <c r="O131" s="42">
        <v>45137</v>
      </c>
    </row>
    <row r="132" spans="1:15" x14ac:dyDescent="0.3">
      <c r="A132" s="34">
        <v>131</v>
      </c>
      <c r="B132" s="41" t="s">
        <v>569</v>
      </c>
      <c r="C132" s="41" t="s">
        <v>569</v>
      </c>
      <c r="D132" s="41" t="s">
        <v>580</v>
      </c>
      <c r="E132" s="41" t="s">
        <v>420</v>
      </c>
      <c r="F132" s="41" t="s">
        <v>553</v>
      </c>
      <c r="G132" s="41" t="s">
        <v>543</v>
      </c>
      <c r="H132" s="36" t="s">
        <v>193</v>
      </c>
      <c r="I132" s="79">
        <v>130</v>
      </c>
      <c r="J132" s="79">
        <v>57</v>
      </c>
      <c r="K132" s="36">
        <f>IF(__SUAUGUSIEJI[[#This Row],[Dalyvių]]&gt;16,16,__SUAUGUSIEJI[[#This Row],[Dalyvių]])</f>
        <v>16</v>
      </c>
      <c r="L132" s="36">
        <v>2</v>
      </c>
      <c r="M132" s="36">
        <f>IF(__SUAUGUSIEJI[[#This Row],[Aukštis]]&gt;=160,2.5,IF(__SUAUGUSIEJI[[#This Row],[Aukštis]]&gt;=145,2,IF(__SUAUGUSIEJI[[#This Row],[Aukštis]]&gt;=130,1.5,0)))</f>
        <v>1.5</v>
      </c>
      <c r="N132" s="36">
        <f>SUM(__SUAUGUSIEJI[[#This Row],[Koef.varž]:[Koef.aukš]])</f>
        <v>3.5</v>
      </c>
      <c r="O132" s="42">
        <v>45140</v>
      </c>
    </row>
    <row r="133" spans="1:15" x14ac:dyDescent="0.3">
      <c r="A133" s="34">
        <v>132</v>
      </c>
      <c r="B133" s="41" t="s">
        <v>427</v>
      </c>
      <c r="C133" s="41" t="s">
        <v>427</v>
      </c>
      <c r="D133" s="41" t="s">
        <v>467</v>
      </c>
      <c r="E133" s="41" t="s">
        <v>420</v>
      </c>
      <c r="F133" s="41" t="s">
        <v>542</v>
      </c>
      <c r="G133" s="41" t="s">
        <v>543</v>
      </c>
      <c r="H133" s="36">
        <v>20</v>
      </c>
      <c r="I133" s="79">
        <v>135</v>
      </c>
      <c r="J133" s="79">
        <v>18</v>
      </c>
      <c r="K133" s="36">
        <f>IF(__SUAUGUSIEJI[[#This Row],[Dalyvių]]&gt;16,16,__SUAUGUSIEJI[[#This Row],[Dalyvių]])</f>
        <v>16</v>
      </c>
      <c r="L133" s="36">
        <v>3</v>
      </c>
      <c r="M133" s="36">
        <f>IF(__SUAUGUSIEJI[[#This Row],[Aukštis]]&gt;=160,2.5,IF(__SUAUGUSIEJI[[#This Row],[Aukštis]]&gt;=145,2,IF(__SUAUGUSIEJI[[#This Row],[Aukštis]]&gt;=130,1.5,0)))</f>
        <v>1.5</v>
      </c>
      <c r="N133" s="36">
        <f>SUM(__SUAUGUSIEJI[[#This Row],[Koef.varž]:[Koef.aukš]])</f>
        <v>4.5</v>
      </c>
      <c r="O133" s="42">
        <v>45143</v>
      </c>
    </row>
    <row r="134" spans="1:15" x14ac:dyDescent="0.3">
      <c r="A134" s="34">
        <v>133</v>
      </c>
      <c r="B134" s="41" t="s">
        <v>427</v>
      </c>
      <c r="C134" s="41" t="s">
        <v>427</v>
      </c>
      <c r="D134" s="41" t="s">
        <v>467</v>
      </c>
      <c r="E134" s="41" t="s">
        <v>420</v>
      </c>
      <c r="F134" s="41" t="s">
        <v>542</v>
      </c>
      <c r="G134" s="41" t="s">
        <v>543</v>
      </c>
      <c r="H134" s="36">
        <v>28</v>
      </c>
      <c r="I134" s="79">
        <v>140</v>
      </c>
      <c r="J134" s="79">
        <v>21</v>
      </c>
      <c r="K134" s="36">
        <f>IF(__SUAUGUSIEJI[[#This Row],[Dalyvių]]&gt;16,16,__SUAUGUSIEJI[[#This Row],[Dalyvių]])</f>
        <v>16</v>
      </c>
      <c r="L134" s="36">
        <v>3</v>
      </c>
      <c r="M134" s="36">
        <f>IF(__SUAUGUSIEJI[[#This Row],[Aukštis]]&gt;=160,2.5,IF(__SUAUGUSIEJI[[#This Row],[Aukštis]]&gt;=145,2,IF(__SUAUGUSIEJI[[#This Row],[Aukštis]]&gt;=130,1.5,0)))</f>
        <v>1.5</v>
      </c>
      <c r="N134" s="36">
        <f>SUM(__SUAUGUSIEJI[[#This Row],[Koef.varž]:[Koef.aukš]])</f>
        <v>4.5</v>
      </c>
      <c r="O134" s="42">
        <v>45144</v>
      </c>
    </row>
    <row r="135" spans="1:15" x14ac:dyDescent="0.3">
      <c r="A135" s="34">
        <v>134</v>
      </c>
      <c r="B135" s="41" t="s">
        <v>427</v>
      </c>
      <c r="C135" s="41" t="s">
        <v>427</v>
      </c>
      <c r="D135" s="41" t="s">
        <v>470</v>
      </c>
      <c r="E135" s="41" t="s">
        <v>420</v>
      </c>
      <c r="F135" s="41" t="s">
        <v>549</v>
      </c>
      <c r="G135" s="41" t="s">
        <v>550</v>
      </c>
      <c r="H135" s="36">
        <v>10</v>
      </c>
      <c r="I135" s="79">
        <v>140</v>
      </c>
      <c r="J135" s="79">
        <v>80</v>
      </c>
      <c r="K135" s="36">
        <f>IF(__SUAUGUSIEJI[[#This Row],[Dalyvių]]&gt;16,16,__SUAUGUSIEJI[[#This Row],[Dalyvių]])</f>
        <v>16</v>
      </c>
      <c r="L135" s="36">
        <v>4</v>
      </c>
      <c r="M135" s="36">
        <f>IF(__SUAUGUSIEJI[[#This Row],[Aukštis]]&gt;=160,2.5,IF(__SUAUGUSIEJI[[#This Row],[Aukštis]]&gt;=145,2,IF(__SUAUGUSIEJI[[#This Row],[Aukštis]]&gt;=130,1.5,0)))</f>
        <v>1.5</v>
      </c>
      <c r="N135" s="36">
        <f>SUM(__SUAUGUSIEJI[[#This Row],[Koef.varž]:[Koef.aukš]])</f>
        <v>5.5</v>
      </c>
      <c r="O135" s="42">
        <v>45149</v>
      </c>
    </row>
    <row r="136" spans="1:15" x14ac:dyDescent="0.3">
      <c r="A136" s="34">
        <v>135</v>
      </c>
      <c r="B136" s="41" t="s">
        <v>427</v>
      </c>
      <c r="C136" s="41" t="s">
        <v>427</v>
      </c>
      <c r="D136" s="41" t="s">
        <v>470</v>
      </c>
      <c r="E136" s="41" t="s">
        <v>420</v>
      </c>
      <c r="F136" s="41" t="s">
        <v>549</v>
      </c>
      <c r="G136" s="41" t="s">
        <v>550</v>
      </c>
      <c r="H136" s="36">
        <v>17</v>
      </c>
      <c r="I136" s="79">
        <v>135</v>
      </c>
      <c r="J136" s="79">
        <v>23</v>
      </c>
      <c r="K136" s="36">
        <f>IF(__SUAUGUSIEJI[[#This Row],[Dalyvių]]&gt;16,16,__SUAUGUSIEJI[[#This Row],[Dalyvių]])</f>
        <v>16</v>
      </c>
      <c r="L136" s="36">
        <v>4</v>
      </c>
      <c r="M136" s="36">
        <f>IF(__SUAUGUSIEJI[[#This Row],[Aukštis]]&gt;=160,2.5,IF(__SUAUGUSIEJI[[#This Row],[Aukštis]]&gt;=145,2,IF(__SUAUGUSIEJI[[#This Row],[Aukštis]]&gt;=130,1.5,0)))</f>
        <v>1.5</v>
      </c>
      <c r="N136" s="36">
        <f>SUM(__SUAUGUSIEJI[[#This Row],[Koef.varž]:[Koef.aukš]])</f>
        <v>5.5</v>
      </c>
      <c r="O136" s="42">
        <v>45150</v>
      </c>
    </row>
    <row r="137" spans="1:15" x14ac:dyDescent="0.3">
      <c r="A137" s="34">
        <v>136</v>
      </c>
      <c r="B137" s="41" t="s">
        <v>439</v>
      </c>
      <c r="C137" s="41" t="s">
        <v>444</v>
      </c>
      <c r="D137" s="41" t="s">
        <v>437</v>
      </c>
      <c r="E137" s="41" t="s">
        <v>416</v>
      </c>
      <c r="F137" s="41" t="s">
        <v>438</v>
      </c>
      <c r="G137" s="41" t="s">
        <v>440</v>
      </c>
      <c r="H137" s="36">
        <v>6</v>
      </c>
      <c r="I137" s="79">
        <v>130</v>
      </c>
      <c r="J137" s="79">
        <v>15</v>
      </c>
      <c r="K137" s="36">
        <f>IF(__SUAUGUSIEJI[[#This Row],[Dalyvių]]&gt;16,16,__SUAUGUSIEJI[[#This Row],[Dalyvių]])</f>
        <v>15</v>
      </c>
      <c r="L137" s="36">
        <v>2</v>
      </c>
      <c r="M137" s="36">
        <f>IF(__SUAUGUSIEJI[[#This Row],[Aukštis]]&gt;=160,2.5,IF(__SUAUGUSIEJI[[#This Row],[Aukštis]]&gt;=145,2,IF(__SUAUGUSIEJI[[#This Row],[Aukštis]]&gt;=130,1.5,0)))</f>
        <v>1.5</v>
      </c>
      <c r="N137" s="36">
        <f>SUM(__SUAUGUSIEJI[[#This Row],[Koef.varž]:[Koef.aukš]])</f>
        <v>3.5</v>
      </c>
      <c r="O137" s="42">
        <v>45155</v>
      </c>
    </row>
    <row r="138" spans="1:15" x14ac:dyDescent="0.3">
      <c r="A138" s="34">
        <v>137</v>
      </c>
      <c r="B138" s="41" t="s">
        <v>439</v>
      </c>
      <c r="C138" s="41" t="s">
        <v>444</v>
      </c>
      <c r="D138" s="41" t="s">
        <v>437</v>
      </c>
      <c r="E138" s="41" t="s">
        <v>416</v>
      </c>
      <c r="F138" s="41" t="s">
        <v>438</v>
      </c>
      <c r="G138" s="41" t="s">
        <v>440</v>
      </c>
      <c r="H138" s="36">
        <v>7</v>
      </c>
      <c r="I138" s="79">
        <v>140</v>
      </c>
      <c r="J138" s="79">
        <v>20</v>
      </c>
      <c r="K138" s="36">
        <f>IF(__SUAUGUSIEJI[[#This Row],[Dalyvių]]&gt;16,16,__SUAUGUSIEJI[[#This Row],[Dalyvių]])</f>
        <v>16</v>
      </c>
      <c r="L138" s="36">
        <v>2</v>
      </c>
      <c r="M138" s="36">
        <f>IF(__SUAUGUSIEJI[[#This Row],[Aukštis]]&gt;=160,2.5,IF(__SUAUGUSIEJI[[#This Row],[Aukštis]]&gt;=145,2,IF(__SUAUGUSIEJI[[#This Row],[Aukštis]]&gt;=130,1.5,0)))</f>
        <v>1.5</v>
      </c>
      <c r="N138" s="36">
        <f>SUM(__SUAUGUSIEJI[[#This Row],[Koef.varž]:[Koef.aukš]])</f>
        <v>3.5</v>
      </c>
      <c r="O138" s="42">
        <v>45155</v>
      </c>
    </row>
    <row r="139" spans="1:15" x14ac:dyDescent="0.3">
      <c r="A139" s="34">
        <v>138</v>
      </c>
      <c r="B139" s="41" t="s">
        <v>439</v>
      </c>
      <c r="C139" s="41" t="s">
        <v>444</v>
      </c>
      <c r="D139" s="41" t="s">
        <v>437</v>
      </c>
      <c r="E139" s="41" t="s">
        <v>416</v>
      </c>
      <c r="F139" s="41" t="s">
        <v>438</v>
      </c>
      <c r="G139" s="41" t="s">
        <v>440</v>
      </c>
      <c r="H139" s="36">
        <v>14</v>
      </c>
      <c r="I139" s="79">
        <v>130</v>
      </c>
      <c r="J139" s="79">
        <v>15</v>
      </c>
      <c r="K139" s="36">
        <f>IF(__SUAUGUSIEJI[[#This Row],[Dalyvių]]&gt;16,16,__SUAUGUSIEJI[[#This Row],[Dalyvių]])</f>
        <v>15</v>
      </c>
      <c r="L139" s="36">
        <v>2</v>
      </c>
      <c r="M139" s="36">
        <f>IF(__SUAUGUSIEJI[[#This Row],[Aukštis]]&gt;=160,2.5,IF(__SUAUGUSIEJI[[#This Row],[Aukštis]]&gt;=145,2,IF(__SUAUGUSIEJI[[#This Row],[Aukštis]]&gt;=130,1.5,0)))</f>
        <v>1.5</v>
      </c>
      <c r="N139" s="36">
        <f>SUM(__SUAUGUSIEJI[[#This Row],[Koef.varž]:[Koef.aukš]])</f>
        <v>3.5</v>
      </c>
      <c r="O139" s="42">
        <v>45156</v>
      </c>
    </row>
    <row r="140" spans="1:15" x14ac:dyDescent="0.3">
      <c r="A140" s="34">
        <v>139</v>
      </c>
      <c r="B140" s="41" t="s">
        <v>439</v>
      </c>
      <c r="C140" s="41" t="s">
        <v>444</v>
      </c>
      <c r="D140" s="41" t="s">
        <v>437</v>
      </c>
      <c r="E140" s="41" t="s">
        <v>416</v>
      </c>
      <c r="F140" s="41" t="s">
        <v>438</v>
      </c>
      <c r="G140" s="41" t="s">
        <v>440</v>
      </c>
      <c r="H140" s="36">
        <v>15</v>
      </c>
      <c r="I140" s="79">
        <v>140</v>
      </c>
      <c r="J140" s="79">
        <v>16</v>
      </c>
      <c r="K140" s="36">
        <f>IF(__SUAUGUSIEJI[[#This Row],[Dalyvių]]&gt;16,16,__SUAUGUSIEJI[[#This Row],[Dalyvių]])</f>
        <v>16</v>
      </c>
      <c r="L140" s="36">
        <v>2</v>
      </c>
      <c r="M140" s="36">
        <f>IF(__SUAUGUSIEJI[[#This Row],[Aukštis]]&gt;=160,2.5,IF(__SUAUGUSIEJI[[#This Row],[Aukštis]]&gt;=145,2,IF(__SUAUGUSIEJI[[#This Row],[Aukštis]]&gt;=130,1.5,0)))</f>
        <v>1.5</v>
      </c>
      <c r="N140" s="36">
        <f>SUM(__SUAUGUSIEJI[[#This Row],[Koef.varž]:[Koef.aukš]])</f>
        <v>3.5</v>
      </c>
      <c r="O140" s="42">
        <v>45156</v>
      </c>
    </row>
    <row r="141" spans="1:15" x14ac:dyDescent="0.3">
      <c r="A141" s="34">
        <v>140</v>
      </c>
      <c r="B141" s="41" t="s">
        <v>439</v>
      </c>
      <c r="C141" s="41" t="s">
        <v>444</v>
      </c>
      <c r="D141" s="41" t="s">
        <v>437</v>
      </c>
      <c r="E141" s="41" t="s">
        <v>416</v>
      </c>
      <c r="F141" s="41" t="s">
        <v>438</v>
      </c>
      <c r="G141" s="41" t="s">
        <v>440</v>
      </c>
      <c r="H141" s="36">
        <v>27</v>
      </c>
      <c r="I141" s="79">
        <v>135</v>
      </c>
      <c r="J141" s="79">
        <v>16</v>
      </c>
      <c r="K141" s="36">
        <f>IF(__SUAUGUSIEJI[[#This Row],[Dalyvių]]&gt;16,16,__SUAUGUSIEJI[[#This Row],[Dalyvių]])</f>
        <v>16</v>
      </c>
      <c r="L141" s="36">
        <v>2</v>
      </c>
      <c r="M141" s="36">
        <f>IF(__SUAUGUSIEJI[[#This Row],[Aukštis]]&gt;=160,2.5,IF(__SUAUGUSIEJI[[#This Row],[Aukštis]]&gt;=145,2,IF(__SUAUGUSIEJI[[#This Row],[Aukštis]]&gt;=130,1.5,0)))</f>
        <v>1.5</v>
      </c>
      <c r="N141" s="36">
        <f>SUM(__SUAUGUSIEJI[[#This Row],[Koef.varž]:[Koef.aukš]])</f>
        <v>3.5</v>
      </c>
      <c r="O141" s="42">
        <v>45158</v>
      </c>
    </row>
    <row r="142" spans="1:15" x14ac:dyDescent="0.3">
      <c r="A142" s="34">
        <v>141</v>
      </c>
      <c r="B142" s="41" t="s">
        <v>439</v>
      </c>
      <c r="C142" s="41" t="s">
        <v>444</v>
      </c>
      <c r="D142" s="41" t="s">
        <v>437</v>
      </c>
      <c r="E142" s="41" t="s">
        <v>416</v>
      </c>
      <c r="F142" s="41" t="s">
        <v>438</v>
      </c>
      <c r="G142" s="41" t="s">
        <v>440</v>
      </c>
      <c r="H142" s="36">
        <v>28</v>
      </c>
      <c r="I142" s="79">
        <v>145</v>
      </c>
      <c r="J142" s="79">
        <v>16</v>
      </c>
      <c r="K142" s="36">
        <f>IF(__SUAUGUSIEJI[[#This Row],[Dalyvių]]&gt;16,16,__SUAUGUSIEJI[[#This Row],[Dalyvių]])</f>
        <v>16</v>
      </c>
      <c r="L142" s="36">
        <v>2</v>
      </c>
      <c r="M142" s="36">
        <f>IF(__SUAUGUSIEJI[[#This Row],[Aukštis]]&gt;=160,2.5,IF(__SUAUGUSIEJI[[#This Row],[Aukštis]]&gt;=145,2,IF(__SUAUGUSIEJI[[#This Row],[Aukštis]]&gt;=130,1.5,0)))</f>
        <v>2</v>
      </c>
      <c r="N142" s="36">
        <f>SUM(__SUAUGUSIEJI[[#This Row],[Koef.varž]:[Koef.aukš]])</f>
        <v>4</v>
      </c>
      <c r="O142" s="42">
        <v>45158</v>
      </c>
    </row>
    <row r="143" spans="1:15" x14ac:dyDescent="0.3">
      <c r="A143" s="34">
        <v>142</v>
      </c>
      <c r="B143" s="41" t="s">
        <v>499</v>
      </c>
      <c r="C143" s="41" t="s">
        <v>461</v>
      </c>
      <c r="D143" s="41" t="s">
        <v>413</v>
      </c>
      <c r="E143" s="41" t="s">
        <v>416</v>
      </c>
      <c r="F143" s="41" t="s">
        <v>500</v>
      </c>
      <c r="G143" s="41" t="s">
        <v>501</v>
      </c>
      <c r="H143" s="36">
        <v>5</v>
      </c>
      <c r="I143" s="79">
        <v>130</v>
      </c>
      <c r="J143" s="79">
        <v>53</v>
      </c>
      <c r="K143" s="36">
        <f>IF(__SUAUGUSIEJI[[#This Row],[Dalyvių]]&gt;16,16,__SUAUGUSIEJI[[#This Row],[Dalyvių]])</f>
        <v>16</v>
      </c>
      <c r="L143" s="36">
        <v>1</v>
      </c>
      <c r="M143" s="36">
        <f>IF(__SUAUGUSIEJI[[#This Row],[Aukštis]]&gt;=160,2.5,IF(__SUAUGUSIEJI[[#This Row],[Aukštis]]&gt;=145,2,IF(__SUAUGUSIEJI[[#This Row],[Aukštis]]&gt;=130,1.5,0)))</f>
        <v>1.5</v>
      </c>
      <c r="N143" s="36">
        <f>SUM(__SUAUGUSIEJI[[#This Row],[Koef.varž]:[Koef.aukš]])</f>
        <v>2.5</v>
      </c>
      <c r="O143" s="42">
        <v>45163</v>
      </c>
    </row>
    <row r="144" spans="1:15" x14ac:dyDescent="0.3">
      <c r="A144" s="34">
        <v>143</v>
      </c>
      <c r="B144" s="41" t="s">
        <v>499</v>
      </c>
      <c r="C144" s="41" t="s">
        <v>461</v>
      </c>
      <c r="D144" s="41" t="s">
        <v>413</v>
      </c>
      <c r="E144" s="41" t="s">
        <v>416</v>
      </c>
      <c r="F144" s="41" t="s">
        <v>500</v>
      </c>
      <c r="G144" s="41" t="s">
        <v>501</v>
      </c>
      <c r="H144" s="36">
        <v>10</v>
      </c>
      <c r="I144" s="79">
        <v>135</v>
      </c>
      <c r="J144" s="79">
        <v>49</v>
      </c>
      <c r="K144" s="36">
        <f>IF(__SUAUGUSIEJI[[#This Row],[Dalyvių]]&gt;16,16,__SUAUGUSIEJI[[#This Row],[Dalyvių]])</f>
        <v>16</v>
      </c>
      <c r="L144" s="36">
        <v>1</v>
      </c>
      <c r="M144" s="36">
        <f>IF(__SUAUGUSIEJI[[#This Row],[Aukštis]]&gt;=160,2.5,IF(__SUAUGUSIEJI[[#This Row],[Aukštis]]&gt;=145,2,IF(__SUAUGUSIEJI[[#This Row],[Aukštis]]&gt;=130,1.5,0)))</f>
        <v>1.5</v>
      </c>
      <c r="N144" s="36">
        <f>SUM(__SUAUGUSIEJI[[#This Row],[Koef.varž]:[Koef.aukš]])</f>
        <v>2.5</v>
      </c>
      <c r="O144" s="42">
        <v>45164</v>
      </c>
    </row>
    <row r="145" spans="1:15" x14ac:dyDescent="0.3">
      <c r="A145" s="34">
        <v>144</v>
      </c>
      <c r="B145" s="41" t="s">
        <v>499</v>
      </c>
      <c r="C145" s="41" t="s">
        <v>461</v>
      </c>
      <c r="D145" s="41" t="s">
        <v>413</v>
      </c>
      <c r="E145" s="41" t="s">
        <v>416</v>
      </c>
      <c r="F145" s="41" t="s">
        <v>500</v>
      </c>
      <c r="G145" s="41" t="s">
        <v>501</v>
      </c>
      <c r="H145" s="36">
        <v>15</v>
      </c>
      <c r="I145" s="79">
        <v>135</v>
      </c>
      <c r="J145" s="79">
        <v>20</v>
      </c>
      <c r="K145" s="36">
        <f>IF(__SUAUGUSIEJI[[#This Row],[Dalyvių]]&gt;16,16,__SUAUGUSIEJI[[#This Row],[Dalyvių]])</f>
        <v>16</v>
      </c>
      <c r="L145" s="36">
        <v>1</v>
      </c>
      <c r="M145" s="36">
        <f>IF(__SUAUGUSIEJI[[#This Row],[Aukštis]]&gt;=160,2.5,IF(__SUAUGUSIEJI[[#This Row],[Aukštis]]&gt;=145,2,IF(__SUAUGUSIEJI[[#This Row],[Aukštis]]&gt;=130,1.5,0)))</f>
        <v>1.5</v>
      </c>
      <c r="N145" s="36">
        <f>SUM(__SUAUGUSIEJI[[#This Row],[Koef.varž]:[Koef.aukš]])</f>
        <v>2.5</v>
      </c>
      <c r="O145" s="42">
        <v>45165</v>
      </c>
    </row>
    <row r="146" spans="1:15" x14ac:dyDescent="0.3">
      <c r="A146" s="34">
        <v>145</v>
      </c>
      <c r="B146" s="41" t="s">
        <v>560</v>
      </c>
      <c r="C146" s="41" t="s">
        <v>560</v>
      </c>
      <c r="D146" s="41" t="s">
        <v>414</v>
      </c>
      <c r="E146" s="41" t="s">
        <v>487</v>
      </c>
      <c r="F146" s="41" t="s">
        <v>533</v>
      </c>
      <c r="G146" s="41" t="s">
        <v>534</v>
      </c>
      <c r="H146" s="36">
        <v>1</v>
      </c>
      <c r="I146" s="79">
        <v>140</v>
      </c>
      <c r="J146" s="79">
        <v>83</v>
      </c>
      <c r="K146" s="36">
        <f>IF(__SUAUGUSIEJI[[#This Row],[Dalyvių]]&gt;16,16,__SUAUGUSIEJI[[#This Row],[Dalyvių]])</f>
        <v>16</v>
      </c>
      <c r="L146" s="36">
        <v>2</v>
      </c>
      <c r="M146" s="36">
        <f>IF(__SUAUGUSIEJI[[#This Row],[Aukštis]]&gt;=160,2.5,IF(__SUAUGUSIEJI[[#This Row],[Aukštis]]&gt;=145,2,IF(__SUAUGUSIEJI[[#This Row],[Aukštis]]&gt;=130,1.5,0)))</f>
        <v>1.5</v>
      </c>
      <c r="N146" s="36">
        <f>SUM(__SUAUGUSIEJI[[#This Row],[Koef.varž]:[Koef.aukš]])</f>
        <v>3.5</v>
      </c>
      <c r="O146" s="42">
        <v>45176</v>
      </c>
    </row>
    <row r="147" spans="1:15" x14ac:dyDescent="0.3">
      <c r="A147" s="34">
        <v>146</v>
      </c>
      <c r="B147" s="41" t="s">
        <v>560</v>
      </c>
      <c r="C147" s="41" t="s">
        <v>560</v>
      </c>
      <c r="D147" s="41" t="s">
        <v>414</v>
      </c>
      <c r="E147" s="41" t="s">
        <v>487</v>
      </c>
      <c r="F147" s="41" t="s">
        <v>533</v>
      </c>
      <c r="G147" s="41" t="s">
        <v>534</v>
      </c>
      <c r="H147" s="36">
        <v>4</v>
      </c>
      <c r="I147" s="79">
        <v>130</v>
      </c>
      <c r="J147" s="79">
        <v>52</v>
      </c>
      <c r="K147" s="36">
        <f>IF(__SUAUGUSIEJI[[#This Row],[Dalyvių]]&gt;16,16,__SUAUGUSIEJI[[#This Row],[Dalyvių]])</f>
        <v>16</v>
      </c>
      <c r="L147" s="36">
        <v>2</v>
      </c>
      <c r="M147" s="36">
        <f>IF(__SUAUGUSIEJI[[#This Row],[Aukštis]]&gt;=160,2.5,IF(__SUAUGUSIEJI[[#This Row],[Aukštis]]&gt;=145,2,IF(__SUAUGUSIEJI[[#This Row],[Aukštis]]&gt;=130,1.5,0)))</f>
        <v>1.5</v>
      </c>
      <c r="N147" s="36">
        <f>SUM(__SUAUGUSIEJI[[#This Row],[Koef.varž]:[Koef.aukš]])</f>
        <v>3.5</v>
      </c>
      <c r="O147" s="42">
        <v>45176</v>
      </c>
    </row>
    <row r="148" spans="1:15" x14ac:dyDescent="0.3">
      <c r="A148" s="34">
        <v>147</v>
      </c>
      <c r="B148" s="41" t="s">
        <v>560</v>
      </c>
      <c r="C148" s="41" t="s">
        <v>560</v>
      </c>
      <c r="D148" s="41" t="s">
        <v>414</v>
      </c>
      <c r="E148" s="41" t="s">
        <v>487</v>
      </c>
      <c r="F148" s="41" t="s">
        <v>533</v>
      </c>
      <c r="G148" s="41" t="s">
        <v>534</v>
      </c>
      <c r="H148" s="36">
        <v>3</v>
      </c>
      <c r="I148" s="79">
        <v>145</v>
      </c>
      <c r="J148" s="79">
        <v>56</v>
      </c>
      <c r="K148" s="36">
        <f>IF(__SUAUGUSIEJI[[#This Row],[Dalyvių]]&gt;16,16,__SUAUGUSIEJI[[#This Row],[Dalyvių]])</f>
        <v>16</v>
      </c>
      <c r="L148" s="36">
        <v>2</v>
      </c>
      <c r="M148" s="36">
        <f>IF(__SUAUGUSIEJI[[#This Row],[Aukštis]]&gt;=160,2.5,IF(__SUAUGUSIEJI[[#This Row],[Aukštis]]&gt;=145,2,IF(__SUAUGUSIEJI[[#This Row],[Aukštis]]&gt;=130,1.5,0)))</f>
        <v>2</v>
      </c>
      <c r="N148" s="36">
        <f>SUM(__SUAUGUSIEJI[[#This Row],[Koef.varž]:[Koef.aukš]])</f>
        <v>4</v>
      </c>
      <c r="O148" s="42">
        <v>45179</v>
      </c>
    </row>
    <row r="149" spans="1:15" x14ac:dyDescent="0.3">
      <c r="A149" s="34">
        <v>148</v>
      </c>
      <c r="B149" s="41" t="s">
        <v>560</v>
      </c>
      <c r="C149" s="41" t="s">
        <v>560</v>
      </c>
      <c r="D149" s="41" t="s">
        <v>454</v>
      </c>
      <c r="E149" s="41" t="s">
        <v>487</v>
      </c>
      <c r="F149" s="41" t="s">
        <v>515</v>
      </c>
      <c r="G149" s="41" t="s">
        <v>516</v>
      </c>
      <c r="H149" s="36">
        <v>15</v>
      </c>
      <c r="I149" s="79">
        <v>130</v>
      </c>
      <c r="J149" s="79">
        <v>61</v>
      </c>
      <c r="K149" s="36">
        <f>IF(__SUAUGUSIEJI[[#This Row],[Dalyvių]]&gt;16,16,__SUAUGUSIEJI[[#This Row],[Dalyvių]])</f>
        <v>16</v>
      </c>
      <c r="L149" s="36">
        <v>2</v>
      </c>
      <c r="M149" s="36">
        <f>IF(__SUAUGUSIEJI[[#This Row],[Aukštis]]&gt;=160,2.5,IF(__SUAUGUSIEJI[[#This Row],[Aukštis]]&gt;=145,2,IF(__SUAUGUSIEJI[[#This Row],[Aukštis]]&gt;=130,1.5,0)))</f>
        <v>1.5</v>
      </c>
      <c r="N149" s="36">
        <f>SUM(__SUAUGUSIEJI[[#This Row],[Koef.varž]:[Koef.aukš]])</f>
        <v>3.5</v>
      </c>
      <c r="O149" s="42">
        <v>45185</v>
      </c>
    </row>
    <row r="150" spans="1:15" x14ac:dyDescent="0.3">
      <c r="A150" s="34">
        <v>149</v>
      </c>
      <c r="B150" s="41" t="s">
        <v>613</v>
      </c>
      <c r="C150" s="41" t="s">
        <v>613</v>
      </c>
      <c r="D150" s="41" t="s">
        <v>614</v>
      </c>
      <c r="E150" s="41" t="s">
        <v>420</v>
      </c>
      <c r="F150" s="41" t="s">
        <v>615</v>
      </c>
      <c r="G150" s="41" t="s">
        <v>596</v>
      </c>
      <c r="H150" s="36"/>
      <c r="I150" s="79"/>
      <c r="J150" s="79"/>
      <c r="K150" s="36">
        <f>IF(__SUAUGUSIEJI[[#This Row],[Dalyvių]]&gt;16,16,__SUAUGUSIEJI[[#This Row],[Dalyvių]])</f>
        <v>0</v>
      </c>
      <c r="L150" s="36"/>
      <c r="M150" s="36">
        <f>IF(__SUAUGUSIEJI[[#This Row],[Aukštis]]&gt;=160,2.5,IF(__SUAUGUSIEJI[[#This Row],[Aukštis]]&gt;=145,2,IF(__SUAUGUSIEJI[[#This Row],[Aukštis]]&gt;=130,1.5,0)))</f>
        <v>0</v>
      </c>
      <c r="N150" s="36">
        <f>SUM(__SUAUGUSIEJI[[#This Row],[Koef.varž]:[Koef.aukš]])</f>
        <v>0</v>
      </c>
      <c r="O150" s="42">
        <v>45543</v>
      </c>
    </row>
    <row r="151" spans="1:15" x14ac:dyDescent="0.3">
      <c r="A151" s="34">
        <v>150</v>
      </c>
      <c r="B151" s="41" t="s">
        <v>594</v>
      </c>
      <c r="C151" s="41" t="s">
        <v>479</v>
      </c>
      <c r="D151" s="41" t="s">
        <v>413</v>
      </c>
      <c r="E151" s="41" t="s">
        <v>416</v>
      </c>
      <c r="F151" s="41" t="s">
        <v>595</v>
      </c>
      <c r="G151" s="41" t="s">
        <v>596</v>
      </c>
      <c r="H151" s="36">
        <v>5</v>
      </c>
      <c r="I151" s="79">
        <v>130</v>
      </c>
      <c r="J151" s="79">
        <v>48</v>
      </c>
      <c r="K151" s="36">
        <f>IF(__SUAUGUSIEJI[[#This Row],[Dalyvių]]&gt;16,16,__SUAUGUSIEJI[[#This Row],[Dalyvių]])</f>
        <v>16</v>
      </c>
      <c r="L151" s="36">
        <v>1</v>
      </c>
      <c r="M151" s="36">
        <f>IF(__SUAUGUSIEJI[[#This Row],[Aukštis]]&gt;=160,2.5,IF(__SUAUGUSIEJI[[#This Row],[Aukštis]]&gt;=145,2,IF(__SUAUGUSIEJI[[#This Row],[Aukštis]]&gt;=130,1.5,0)))</f>
        <v>1.5</v>
      </c>
      <c r="N151" s="36">
        <f>SUM(__SUAUGUSIEJI[[#This Row],[Koef.varž]:[Koef.aukš]])</f>
        <v>2.5</v>
      </c>
      <c r="O151" s="42">
        <v>45191</v>
      </c>
    </row>
    <row r="152" spans="1:15" x14ac:dyDescent="0.3">
      <c r="A152" s="34">
        <v>151</v>
      </c>
      <c r="B152" s="41" t="s">
        <v>594</v>
      </c>
      <c r="C152" s="41" t="s">
        <v>479</v>
      </c>
      <c r="D152" s="41" t="s">
        <v>413</v>
      </c>
      <c r="E152" s="41" t="s">
        <v>416</v>
      </c>
      <c r="F152" s="41" t="s">
        <v>595</v>
      </c>
      <c r="G152" s="41" t="s">
        <v>596</v>
      </c>
      <c r="H152" s="36">
        <v>6</v>
      </c>
      <c r="I152" s="79">
        <v>140</v>
      </c>
      <c r="J152" s="79">
        <v>20</v>
      </c>
      <c r="K152" s="36">
        <f>IF(__SUAUGUSIEJI[[#This Row],[Dalyvių]]&gt;16,16,__SUAUGUSIEJI[[#This Row],[Dalyvių]])</f>
        <v>16</v>
      </c>
      <c r="L152" s="36">
        <v>1</v>
      </c>
      <c r="M152" s="36">
        <f>IF(__SUAUGUSIEJI[[#This Row],[Aukštis]]&gt;=160,2.5,IF(__SUAUGUSIEJI[[#This Row],[Aukštis]]&gt;=145,2,IF(__SUAUGUSIEJI[[#This Row],[Aukštis]]&gt;=130,1.5,0)))</f>
        <v>1.5</v>
      </c>
      <c r="N152" s="36">
        <f>SUM(__SUAUGUSIEJI[[#This Row],[Koef.varž]:[Koef.aukš]])</f>
        <v>2.5</v>
      </c>
      <c r="O152" s="42">
        <v>45191</v>
      </c>
    </row>
    <row r="153" spans="1:15" x14ac:dyDescent="0.3">
      <c r="A153" s="34">
        <v>152</v>
      </c>
      <c r="B153" s="41" t="s">
        <v>594</v>
      </c>
      <c r="C153" s="41" t="s">
        <v>479</v>
      </c>
      <c r="D153" s="41" t="s">
        <v>413</v>
      </c>
      <c r="E153" s="41" t="s">
        <v>416</v>
      </c>
      <c r="F153" s="41" t="s">
        <v>595</v>
      </c>
      <c r="G153" s="41" t="s">
        <v>596</v>
      </c>
      <c r="H153" s="36">
        <v>11</v>
      </c>
      <c r="I153" s="79">
        <v>130</v>
      </c>
      <c r="J153" s="79">
        <v>46</v>
      </c>
      <c r="K153" s="36">
        <f>IF(__SUAUGUSIEJI[[#This Row],[Dalyvių]]&gt;16,16,__SUAUGUSIEJI[[#This Row],[Dalyvių]])</f>
        <v>16</v>
      </c>
      <c r="L153" s="36">
        <v>1</v>
      </c>
      <c r="M153" s="36">
        <f>IF(__SUAUGUSIEJI[[#This Row],[Aukštis]]&gt;=160,2.5,IF(__SUAUGUSIEJI[[#This Row],[Aukštis]]&gt;=145,2,IF(__SUAUGUSIEJI[[#This Row],[Aukštis]]&gt;=130,1.5,0)))</f>
        <v>1.5</v>
      </c>
      <c r="N153" s="36">
        <f>SUM(__SUAUGUSIEJI[[#This Row],[Koef.varž]:[Koef.aukš]])</f>
        <v>2.5</v>
      </c>
      <c r="O153" s="42">
        <v>45192</v>
      </c>
    </row>
    <row r="154" spans="1:15" x14ac:dyDescent="0.3">
      <c r="A154" s="34">
        <v>153</v>
      </c>
      <c r="B154" s="41" t="s">
        <v>594</v>
      </c>
      <c r="C154" s="41" t="s">
        <v>479</v>
      </c>
      <c r="D154" s="41" t="s">
        <v>413</v>
      </c>
      <c r="E154" s="41" t="s">
        <v>416</v>
      </c>
      <c r="F154" s="41" t="s">
        <v>595</v>
      </c>
      <c r="G154" s="41" t="s">
        <v>596</v>
      </c>
      <c r="H154" s="36">
        <v>12</v>
      </c>
      <c r="I154" s="79">
        <v>145</v>
      </c>
      <c r="J154" s="79">
        <v>25</v>
      </c>
      <c r="K154" s="36">
        <f>IF(__SUAUGUSIEJI[[#This Row],[Dalyvių]]&gt;16,16,__SUAUGUSIEJI[[#This Row],[Dalyvių]])</f>
        <v>16</v>
      </c>
      <c r="L154" s="36">
        <v>1</v>
      </c>
      <c r="M154" s="36">
        <f>IF(__SUAUGUSIEJI[[#This Row],[Aukštis]]&gt;=160,2.5,IF(__SUAUGUSIEJI[[#This Row],[Aukštis]]&gt;=145,2,IF(__SUAUGUSIEJI[[#This Row],[Aukštis]]&gt;=130,1.5,0)))</f>
        <v>2</v>
      </c>
      <c r="N154" s="36">
        <f>SUM(__SUAUGUSIEJI[[#This Row],[Koef.varž]:[Koef.aukš]])</f>
        <v>3</v>
      </c>
      <c r="O154" s="42">
        <v>45192</v>
      </c>
    </row>
    <row r="155" spans="1:15" x14ac:dyDescent="0.3">
      <c r="A155" s="34">
        <v>154</v>
      </c>
      <c r="B155" s="41" t="s">
        <v>594</v>
      </c>
      <c r="C155" s="41" t="s">
        <v>479</v>
      </c>
      <c r="D155" s="41" t="s">
        <v>413</v>
      </c>
      <c r="E155" s="41" t="s">
        <v>416</v>
      </c>
      <c r="F155" s="41" t="s">
        <v>595</v>
      </c>
      <c r="G155" s="41" t="s">
        <v>596</v>
      </c>
      <c r="H155" s="36">
        <v>17</v>
      </c>
      <c r="I155" s="79">
        <v>135</v>
      </c>
      <c r="J155" s="79">
        <v>25</v>
      </c>
      <c r="K155" s="36">
        <f>IF(__SUAUGUSIEJI[[#This Row],[Dalyvių]]&gt;16,16,__SUAUGUSIEJI[[#This Row],[Dalyvių]])</f>
        <v>16</v>
      </c>
      <c r="L155" s="36">
        <v>1</v>
      </c>
      <c r="M155" s="36">
        <f>IF(__SUAUGUSIEJI[[#This Row],[Aukštis]]&gt;=160,2.5,IF(__SUAUGUSIEJI[[#This Row],[Aukštis]]&gt;=145,2,IF(__SUAUGUSIEJI[[#This Row],[Aukštis]]&gt;=130,1.5,0)))</f>
        <v>1.5</v>
      </c>
      <c r="N155" s="36">
        <f>SUM(__SUAUGUSIEJI[[#This Row],[Koef.varž]:[Koef.aukš]])</f>
        <v>2.5</v>
      </c>
      <c r="O155" s="42">
        <v>45193</v>
      </c>
    </row>
    <row r="156" spans="1:15" x14ac:dyDescent="0.3">
      <c r="A156" s="34">
        <v>155</v>
      </c>
      <c r="B156" s="41" t="s">
        <v>594</v>
      </c>
      <c r="C156" s="41" t="s">
        <v>479</v>
      </c>
      <c r="D156" s="41" t="s">
        <v>413</v>
      </c>
      <c r="E156" s="41" t="s">
        <v>416</v>
      </c>
      <c r="F156" s="41" t="s">
        <v>595</v>
      </c>
      <c r="G156" s="41" t="s">
        <v>596</v>
      </c>
      <c r="H156" s="36">
        <v>18</v>
      </c>
      <c r="I156" s="79">
        <v>140</v>
      </c>
      <c r="J156" s="79">
        <v>12</v>
      </c>
      <c r="K156" s="36">
        <f>IF(__SUAUGUSIEJI[[#This Row],[Dalyvių]]&gt;16,16,__SUAUGUSIEJI[[#This Row],[Dalyvių]])</f>
        <v>12</v>
      </c>
      <c r="L156" s="36">
        <v>1</v>
      </c>
      <c r="M156" s="36">
        <f>IF(__SUAUGUSIEJI[[#This Row],[Aukštis]]&gt;=160,2.5,IF(__SUAUGUSIEJI[[#This Row],[Aukštis]]&gt;=145,2,IF(__SUAUGUSIEJI[[#This Row],[Aukštis]]&gt;=130,1.5,0)))</f>
        <v>1.5</v>
      </c>
      <c r="N156" s="36">
        <f>SUM(__SUAUGUSIEJI[[#This Row],[Koef.varž]:[Koef.aukš]])</f>
        <v>2.5</v>
      </c>
      <c r="O156" s="42">
        <v>45193</v>
      </c>
    </row>
    <row r="157" spans="1:15" x14ac:dyDescent="0.3">
      <c r="A157" s="34">
        <v>156</v>
      </c>
      <c r="B157" s="41" t="s">
        <v>573</v>
      </c>
      <c r="C157" s="41" t="s">
        <v>573</v>
      </c>
      <c r="D157" s="41" t="s">
        <v>468</v>
      </c>
      <c r="E157" s="41" t="s">
        <v>489</v>
      </c>
      <c r="F157" s="41" t="s">
        <v>544</v>
      </c>
      <c r="G157" s="41" t="s">
        <v>545</v>
      </c>
      <c r="H157" s="36">
        <v>1</v>
      </c>
      <c r="I157" s="79">
        <v>130</v>
      </c>
      <c r="J157" s="79">
        <v>56</v>
      </c>
      <c r="K157" s="36">
        <f>IF(__SUAUGUSIEJI[[#This Row],[Dalyvių]]&gt;16,16,__SUAUGUSIEJI[[#This Row],[Dalyvių]])</f>
        <v>16</v>
      </c>
      <c r="L157" s="36">
        <v>3</v>
      </c>
      <c r="M157" s="36">
        <f>IF(__SUAUGUSIEJI[[#This Row],[Aukštis]]&gt;=160,2.5,IF(__SUAUGUSIEJI[[#This Row],[Aukštis]]&gt;=145,2,IF(__SUAUGUSIEJI[[#This Row],[Aukštis]]&gt;=130,1.5,0)))</f>
        <v>1.5</v>
      </c>
      <c r="N157" s="36">
        <f>SUM(__SUAUGUSIEJI[[#This Row],[Koef.varž]:[Koef.aukš]])</f>
        <v>4.5</v>
      </c>
      <c r="O157" s="42">
        <v>45205</v>
      </c>
    </row>
    <row r="158" spans="1:15" x14ac:dyDescent="0.3">
      <c r="A158" s="34">
        <v>157</v>
      </c>
      <c r="B158" s="41" t="s">
        <v>573</v>
      </c>
      <c r="C158" s="41" t="s">
        <v>573</v>
      </c>
      <c r="D158" s="41" t="s">
        <v>468</v>
      </c>
      <c r="E158" s="41" t="s">
        <v>489</v>
      </c>
      <c r="F158" s="41" t="s">
        <v>544</v>
      </c>
      <c r="G158" s="41" t="s">
        <v>545</v>
      </c>
      <c r="H158" s="36">
        <v>2</v>
      </c>
      <c r="I158" s="79">
        <v>135</v>
      </c>
      <c r="J158" s="79">
        <v>34</v>
      </c>
      <c r="K158" s="36">
        <f>IF(__SUAUGUSIEJI[[#This Row],[Dalyvių]]&gt;16,16,__SUAUGUSIEJI[[#This Row],[Dalyvių]])</f>
        <v>16</v>
      </c>
      <c r="L158" s="36">
        <v>3</v>
      </c>
      <c r="M158" s="36">
        <f>IF(__SUAUGUSIEJI[[#This Row],[Aukštis]]&gt;=160,2.5,IF(__SUAUGUSIEJI[[#This Row],[Aukštis]]&gt;=145,2,IF(__SUAUGUSIEJI[[#This Row],[Aukštis]]&gt;=130,1.5,0)))</f>
        <v>1.5</v>
      </c>
      <c r="N158" s="36">
        <f>SUM(__SUAUGUSIEJI[[#This Row],[Koef.varž]:[Koef.aukš]])</f>
        <v>4.5</v>
      </c>
      <c r="O158" s="42">
        <v>45205</v>
      </c>
    </row>
    <row r="159" spans="1:15" x14ac:dyDescent="0.3">
      <c r="A159" s="34">
        <v>158</v>
      </c>
      <c r="B159" s="41" t="s">
        <v>573</v>
      </c>
      <c r="C159" s="41" t="s">
        <v>573</v>
      </c>
      <c r="D159" s="41" t="s">
        <v>468</v>
      </c>
      <c r="E159" s="41" t="s">
        <v>489</v>
      </c>
      <c r="F159" s="41" t="s">
        <v>544</v>
      </c>
      <c r="G159" s="41" t="s">
        <v>545</v>
      </c>
      <c r="H159" s="36">
        <v>3</v>
      </c>
      <c r="I159" s="79">
        <v>140</v>
      </c>
      <c r="J159" s="79">
        <v>33</v>
      </c>
      <c r="K159" s="36">
        <f>IF(__SUAUGUSIEJI[[#This Row],[Dalyvių]]&gt;16,16,__SUAUGUSIEJI[[#This Row],[Dalyvių]])</f>
        <v>16</v>
      </c>
      <c r="L159" s="36">
        <v>3</v>
      </c>
      <c r="M159" s="36">
        <f>IF(__SUAUGUSIEJI[[#This Row],[Aukštis]]&gt;=160,2.5,IF(__SUAUGUSIEJI[[#This Row],[Aukštis]]&gt;=145,2,IF(__SUAUGUSIEJI[[#This Row],[Aukštis]]&gt;=130,1.5,0)))</f>
        <v>1.5</v>
      </c>
      <c r="N159" s="36">
        <f>SUM(__SUAUGUSIEJI[[#This Row],[Koef.varž]:[Koef.aukš]])</f>
        <v>4.5</v>
      </c>
      <c r="O159" s="42">
        <v>45205</v>
      </c>
    </row>
    <row r="160" spans="1:15" x14ac:dyDescent="0.3">
      <c r="A160" s="34">
        <v>159</v>
      </c>
      <c r="B160" s="41" t="s">
        <v>573</v>
      </c>
      <c r="C160" s="41" t="s">
        <v>573</v>
      </c>
      <c r="D160" s="41" t="s">
        <v>468</v>
      </c>
      <c r="E160" s="41" t="s">
        <v>489</v>
      </c>
      <c r="F160" s="41" t="s">
        <v>544</v>
      </c>
      <c r="G160" s="41" t="s">
        <v>545</v>
      </c>
      <c r="H160" s="36">
        <v>4</v>
      </c>
      <c r="I160" s="79">
        <v>130</v>
      </c>
      <c r="J160" s="79">
        <v>46</v>
      </c>
      <c r="K160" s="36">
        <f>IF(__SUAUGUSIEJI[[#This Row],[Dalyvių]]&gt;16,16,__SUAUGUSIEJI[[#This Row],[Dalyvių]])</f>
        <v>16</v>
      </c>
      <c r="L160" s="36">
        <v>3</v>
      </c>
      <c r="M160" s="36">
        <f>IF(__SUAUGUSIEJI[[#This Row],[Aukštis]]&gt;=160,2.5,IF(__SUAUGUSIEJI[[#This Row],[Aukštis]]&gt;=145,2,IF(__SUAUGUSIEJI[[#This Row],[Aukštis]]&gt;=130,1.5,0)))</f>
        <v>1.5</v>
      </c>
      <c r="N160" s="36">
        <f>SUM(__SUAUGUSIEJI[[#This Row],[Koef.varž]:[Koef.aukš]])</f>
        <v>4.5</v>
      </c>
      <c r="O160" s="42">
        <v>45206</v>
      </c>
    </row>
    <row r="161" spans="1:15" x14ac:dyDescent="0.3">
      <c r="A161" s="34">
        <v>160</v>
      </c>
      <c r="B161" s="41" t="s">
        <v>573</v>
      </c>
      <c r="C161" s="41" t="s">
        <v>573</v>
      </c>
      <c r="D161" s="41" t="s">
        <v>468</v>
      </c>
      <c r="E161" s="41" t="s">
        <v>489</v>
      </c>
      <c r="F161" s="41" t="s">
        <v>544</v>
      </c>
      <c r="G161" s="41" t="s">
        <v>545</v>
      </c>
      <c r="H161" s="36">
        <v>5</v>
      </c>
      <c r="I161" s="79">
        <v>140</v>
      </c>
      <c r="J161" s="79">
        <v>25</v>
      </c>
      <c r="K161" s="36">
        <f>IF(__SUAUGUSIEJI[[#This Row],[Dalyvių]]&gt;16,16,__SUAUGUSIEJI[[#This Row],[Dalyvių]])</f>
        <v>16</v>
      </c>
      <c r="L161" s="36">
        <v>3</v>
      </c>
      <c r="M161" s="36">
        <f>IF(__SUAUGUSIEJI[[#This Row],[Aukštis]]&gt;=160,2.5,IF(__SUAUGUSIEJI[[#This Row],[Aukštis]]&gt;=145,2,IF(__SUAUGUSIEJI[[#This Row],[Aukštis]]&gt;=130,1.5,0)))</f>
        <v>1.5</v>
      </c>
      <c r="N161" s="36">
        <f>SUM(__SUAUGUSIEJI[[#This Row],[Koef.varž]:[Koef.aukš]])</f>
        <v>4.5</v>
      </c>
      <c r="O161" s="42">
        <v>45206</v>
      </c>
    </row>
    <row r="162" spans="1:15" x14ac:dyDescent="0.3">
      <c r="A162" s="34">
        <v>161</v>
      </c>
      <c r="B162" s="41" t="s">
        <v>573</v>
      </c>
      <c r="C162" s="41" t="s">
        <v>573</v>
      </c>
      <c r="D162" s="41" t="s">
        <v>468</v>
      </c>
      <c r="E162" s="41" t="s">
        <v>489</v>
      </c>
      <c r="F162" s="41" t="s">
        <v>544</v>
      </c>
      <c r="G162" s="41" t="s">
        <v>545</v>
      </c>
      <c r="H162" s="36">
        <v>6</v>
      </c>
      <c r="I162" s="79">
        <v>145</v>
      </c>
      <c r="J162" s="79">
        <v>42</v>
      </c>
      <c r="K162" s="36">
        <f>IF(__SUAUGUSIEJI[[#This Row],[Dalyvių]]&gt;16,16,__SUAUGUSIEJI[[#This Row],[Dalyvių]])</f>
        <v>16</v>
      </c>
      <c r="L162" s="36">
        <v>3</v>
      </c>
      <c r="M162" s="36">
        <f>IF(__SUAUGUSIEJI[[#This Row],[Aukštis]]&gt;=160,2.5,IF(__SUAUGUSIEJI[[#This Row],[Aukštis]]&gt;=145,2,IF(__SUAUGUSIEJI[[#This Row],[Aukštis]]&gt;=130,1.5,0)))</f>
        <v>2</v>
      </c>
      <c r="N162" s="36">
        <f>SUM(__SUAUGUSIEJI[[#This Row],[Koef.varž]:[Koef.aukš]])</f>
        <v>5</v>
      </c>
      <c r="O162" s="42">
        <v>45206</v>
      </c>
    </row>
    <row r="163" spans="1:15" x14ac:dyDescent="0.3">
      <c r="A163" s="34">
        <v>162</v>
      </c>
      <c r="B163" s="41" t="s">
        <v>573</v>
      </c>
      <c r="C163" s="41" t="s">
        <v>573</v>
      </c>
      <c r="D163" s="41" t="s">
        <v>468</v>
      </c>
      <c r="E163" s="41" t="s">
        <v>489</v>
      </c>
      <c r="F163" s="41" t="s">
        <v>544</v>
      </c>
      <c r="G163" s="41" t="s">
        <v>545</v>
      </c>
      <c r="H163" s="36">
        <v>10</v>
      </c>
      <c r="I163" s="79">
        <v>150</v>
      </c>
      <c r="J163" s="79">
        <v>34</v>
      </c>
      <c r="K163" s="36">
        <f>IF(__SUAUGUSIEJI[[#This Row],[Dalyvių]]&gt;16,16,__SUAUGUSIEJI[[#This Row],[Dalyvių]])</f>
        <v>16</v>
      </c>
      <c r="L163" s="36">
        <v>3</v>
      </c>
      <c r="M163" s="36">
        <f>IF(__SUAUGUSIEJI[[#This Row],[Aukštis]]&gt;=160,2.5,IF(__SUAUGUSIEJI[[#This Row],[Aukštis]]&gt;=145,2,IF(__SUAUGUSIEJI[[#This Row],[Aukštis]]&gt;=130,1.5,0)))</f>
        <v>2</v>
      </c>
      <c r="N163" s="36">
        <f>SUM(__SUAUGUSIEJI[[#This Row],[Koef.varž]:[Koef.aukš]])</f>
        <v>5</v>
      </c>
      <c r="O163" s="42">
        <v>45207</v>
      </c>
    </row>
    <row r="164" spans="1:15" x14ac:dyDescent="0.3">
      <c r="A164" s="34">
        <v>163</v>
      </c>
      <c r="B164" s="41" t="s">
        <v>573</v>
      </c>
      <c r="C164" s="41" t="s">
        <v>573</v>
      </c>
      <c r="D164" s="41" t="s">
        <v>468</v>
      </c>
      <c r="E164" s="41" t="s">
        <v>489</v>
      </c>
      <c r="F164" s="41" t="s">
        <v>544</v>
      </c>
      <c r="G164" s="41" t="s">
        <v>545</v>
      </c>
      <c r="H164" s="36">
        <v>8</v>
      </c>
      <c r="I164" s="79">
        <v>135</v>
      </c>
      <c r="J164" s="79">
        <v>45</v>
      </c>
      <c r="K164" s="36">
        <f>IF(__SUAUGUSIEJI[[#This Row],[Dalyvių]]&gt;16,16,__SUAUGUSIEJI[[#This Row],[Dalyvių]])</f>
        <v>16</v>
      </c>
      <c r="L164" s="36">
        <v>3</v>
      </c>
      <c r="M164" s="36">
        <f>IF(__SUAUGUSIEJI[[#This Row],[Aukštis]]&gt;=160,2.5,IF(__SUAUGUSIEJI[[#This Row],[Aukštis]]&gt;=145,2,IF(__SUAUGUSIEJI[[#This Row],[Aukštis]]&gt;=130,1.5,0)))</f>
        <v>1.5</v>
      </c>
      <c r="N164" s="36">
        <f>SUM(__SUAUGUSIEJI[[#This Row],[Koef.varž]:[Koef.aukš]])</f>
        <v>4.5</v>
      </c>
      <c r="O164" s="42">
        <v>45207</v>
      </c>
    </row>
    <row r="165" spans="1:15" x14ac:dyDescent="0.3">
      <c r="A165" s="34">
        <v>164</v>
      </c>
      <c r="B165" s="41" t="s">
        <v>573</v>
      </c>
      <c r="C165" s="41" t="s">
        <v>573</v>
      </c>
      <c r="D165" s="41" t="s">
        <v>468</v>
      </c>
      <c r="E165" s="41" t="s">
        <v>489</v>
      </c>
      <c r="F165" s="41" t="s">
        <v>544</v>
      </c>
      <c r="G165" s="41" t="s">
        <v>545</v>
      </c>
      <c r="H165" s="36">
        <v>9</v>
      </c>
      <c r="I165" s="79">
        <v>140</v>
      </c>
      <c r="J165" s="79">
        <v>38</v>
      </c>
      <c r="K165" s="36">
        <f>IF(__SUAUGUSIEJI[[#This Row],[Dalyvių]]&gt;16,16,__SUAUGUSIEJI[[#This Row],[Dalyvių]])</f>
        <v>16</v>
      </c>
      <c r="L165" s="36">
        <v>3</v>
      </c>
      <c r="M165" s="36">
        <f>IF(__SUAUGUSIEJI[[#This Row],[Aukštis]]&gt;=160,2.5,IF(__SUAUGUSIEJI[[#This Row],[Aukštis]]&gt;=145,2,IF(__SUAUGUSIEJI[[#This Row],[Aukštis]]&gt;=130,1.5,0)))</f>
        <v>1.5</v>
      </c>
      <c r="N165" s="36">
        <f>SUM(__SUAUGUSIEJI[[#This Row],[Koef.varž]:[Koef.aukš]])</f>
        <v>4.5</v>
      </c>
      <c r="O165" s="42">
        <v>45207</v>
      </c>
    </row>
    <row r="166" spans="1:15" x14ac:dyDescent="0.3">
      <c r="A166" s="34">
        <v>165</v>
      </c>
      <c r="B166" s="41" t="s">
        <v>576</v>
      </c>
      <c r="C166" s="41" t="s">
        <v>576</v>
      </c>
      <c r="D166" s="41" t="s">
        <v>414</v>
      </c>
      <c r="E166" s="41" t="s">
        <v>418</v>
      </c>
      <c r="F166" s="41" t="s">
        <v>537</v>
      </c>
      <c r="G166" s="41" t="s">
        <v>538</v>
      </c>
      <c r="H166" s="36">
        <v>1</v>
      </c>
      <c r="I166" s="79">
        <v>130</v>
      </c>
      <c r="J166" s="79">
        <v>51</v>
      </c>
      <c r="K166" s="36">
        <f>IF(__SUAUGUSIEJI[[#This Row],[Dalyvių]]&gt;16,16,__SUAUGUSIEJI[[#This Row],[Dalyvių]])</f>
        <v>16</v>
      </c>
      <c r="L166" s="36">
        <v>2</v>
      </c>
      <c r="M166" s="36">
        <f>IF(__SUAUGUSIEJI[[#This Row],[Aukštis]]&gt;=160,2.5,IF(__SUAUGUSIEJI[[#This Row],[Aukštis]]&gt;=145,2,IF(__SUAUGUSIEJI[[#This Row],[Aukštis]]&gt;=130,1.5,0)))</f>
        <v>1.5</v>
      </c>
      <c r="N166" s="36">
        <f>SUM(__SUAUGUSIEJI[[#This Row],[Koef.varž]:[Koef.aukš]])</f>
        <v>3.5</v>
      </c>
      <c r="O166" s="42">
        <v>45212</v>
      </c>
    </row>
    <row r="167" spans="1:15" x14ac:dyDescent="0.3">
      <c r="A167" s="34">
        <v>166</v>
      </c>
      <c r="B167" s="41" t="s">
        <v>576</v>
      </c>
      <c r="C167" s="41" t="s">
        <v>576</v>
      </c>
      <c r="D167" s="41" t="s">
        <v>414</v>
      </c>
      <c r="E167" s="41" t="s">
        <v>418</v>
      </c>
      <c r="F167" s="41" t="s">
        <v>537</v>
      </c>
      <c r="G167" s="41" t="s">
        <v>538</v>
      </c>
      <c r="H167" s="36">
        <v>3</v>
      </c>
      <c r="I167" s="79">
        <v>140</v>
      </c>
      <c r="J167" s="79">
        <v>36</v>
      </c>
      <c r="K167" s="36">
        <f>IF(__SUAUGUSIEJI[[#This Row],[Dalyvių]]&gt;16,16,__SUAUGUSIEJI[[#This Row],[Dalyvių]])</f>
        <v>16</v>
      </c>
      <c r="L167" s="36">
        <v>2</v>
      </c>
      <c r="M167" s="36">
        <f>IF(__SUAUGUSIEJI[[#This Row],[Aukštis]]&gt;=160,2.5,IF(__SUAUGUSIEJI[[#This Row],[Aukštis]]&gt;=145,2,IF(__SUAUGUSIEJI[[#This Row],[Aukštis]]&gt;=130,1.5,0)))</f>
        <v>1.5</v>
      </c>
      <c r="N167" s="36">
        <f>SUM(__SUAUGUSIEJI[[#This Row],[Koef.varž]:[Koef.aukš]])</f>
        <v>3.5</v>
      </c>
      <c r="O167" s="42">
        <v>45213</v>
      </c>
    </row>
    <row r="168" spans="1:15" x14ac:dyDescent="0.3">
      <c r="A168" s="34">
        <v>167</v>
      </c>
      <c r="B168" s="41" t="s">
        <v>576</v>
      </c>
      <c r="C168" s="41" t="s">
        <v>576</v>
      </c>
      <c r="D168" s="41" t="s">
        <v>414</v>
      </c>
      <c r="E168" s="41" t="s">
        <v>418</v>
      </c>
      <c r="F168" s="41" t="s">
        <v>537</v>
      </c>
      <c r="G168" s="41" t="s">
        <v>538</v>
      </c>
      <c r="H168" s="36">
        <v>6</v>
      </c>
      <c r="I168" s="79">
        <v>145</v>
      </c>
      <c r="J168" s="79">
        <v>32</v>
      </c>
      <c r="K168" s="36">
        <f>IF(__SUAUGUSIEJI[[#This Row],[Dalyvių]]&gt;16,16,__SUAUGUSIEJI[[#This Row],[Dalyvių]])</f>
        <v>16</v>
      </c>
      <c r="L168" s="36">
        <v>2</v>
      </c>
      <c r="M168" s="36">
        <f>IF(__SUAUGUSIEJI[[#This Row],[Aukštis]]&gt;=160,2.5,IF(__SUAUGUSIEJI[[#This Row],[Aukštis]]&gt;=145,2,IF(__SUAUGUSIEJI[[#This Row],[Aukštis]]&gt;=130,1.5,0)))</f>
        <v>2</v>
      </c>
      <c r="N168" s="36">
        <f>SUM(__SUAUGUSIEJI[[#This Row],[Koef.varž]:[Koef.aukš]])</f>
        <v>4</v>
      </c>
      <c r="O168" s="42">
        <v>45214</v>
      </c>
    </row>
    <row r="169" spans="1:15" x14ac:dyDescent="0.3">
      <c r="A169" s="34">
        <v>168</v>
      </c>
      <c r="B169" s="41" t="s">
        <v>576</v>
      </c>
      <c r="C169" s="41" t="s">
        <v>576</v>
      </c>
      <c r="D169" s="41" t="s">
        <v>471</v>
      </c>
      <c r="E169" s="41" t="s">
        <v>418</v>
      </c>
      <c r="F169" s="41" t="s">
        <v>537</v>
      </c>
      <c r="G169" s="41" t="s">
        <v>538</v>
      </c>
      <c r="H169" s="36" t="s">
        <v>194</v>
      </c>
      <c r="I169" s="79">
        <v>130</v>
      </c>
      <c r="J169" s="79">
        <v>21</v>
      </c>
      <c r="K169" s="36">
        <f>IF(__SUAUGUSIEJI[[#This Row],[Dalyvių]]&gt;16,16,__SUAUGUSIEJI[[#This Row],[Dalyvių]])</f>
        <v>16</v>
      </c>
      <c r="L169" s="36">
        <v>2</v>
      </c>
      <c r="M169" s="36">
        <f>IF(__SUAUGUSIEJI[[#This Row],[Aukštis]]&gt;=160,2.5,IF(__SUAUGUSIEJI[[#This Row],[Aukštis]]&gt;=145,2,IF(__SUAUGUSIEJI[[#This Row],[Aukštis]]&gt;=130,1.5,0)))</f>
        <v>1.5</v>
      </c>
      <c r="N169" s="36">
        <f>SUM(__SUAUGUSIEJI[[#This Row],[Koef.varž]:[Koef.aukš]])</f>
        <v>3.5</v>
      </c>
      <c r="O169" s="42">
        <v>45214</v>
      </c>
    </row>
    <row r="170" spans="1:15" x14ac:dyDescent="0.3">
      <c r="A170" s="34">
        <v>169</v>
      </c>
      <c r="B170" s="41" t="s">
        <v>559</v>
      </c>
      <c r="C170" s="41" t="s">
        <v>559</v>
      </c>
      <c r="D170" s="41" t="s">
        <v>414</v>
      </c>
      <c r="E170" s="41" t="s">
        <v>418</v>
      </c>
      <c r="F170" s="41" t="s">
        <v>509</v>
      </c>
      <c r="G170" s="41" t="s">
        <v>510</v>
      </c>
      <c r="H170" s="36" t="s">
        <v>197</v>
      </c>
      <c r="I170" s="79">
        <v>140</v>
      </c>
      <c r="J170" s="79">
        <v>17</v>
      </c>
      <c r="K170" s="36">
        <f>IF(__SUAUGUSIEJI[[#This Row],[Dalyvių]]&gt;16,16,__SUAUGUSIEJI[[#This Row],[Dalyvių]])</f>
        <v>16</v>
      </c>
      <c r="L170" s="36">
        <v>2</v>
      </c>
      <c r="M170" s="36">
        <f>IF(__SUAUGUSIEJI[[#This Row],[Aukštis]]&gt;=160,2.5,IF(__SUAUGUSIEJI[[#This Row],[Aukštis]]&gt;=145,2,IF(__SUAUGUSIEJI[[#This Row],[Aukštis]]&gt;=130,1.5,0)))</f>
        <v>1.5</v>
      </c>
      <c r="N170" s="36">
        <f>SUM(__SUAUGUSIEJI[[#This Row],[Koef.varž]:[Koef.aukš]])</f>
        <v>3.5</v>
      </c>
      <c r="O170" s="42">
        <v>45219</v>
      </c>
    </row>
    <row r="171" spans="1:15" x14ac:dyDescent="0.3">
      <c r="A171" s="34">
        <v>170</v>
      </c>
      <c r="B171" s="41" t="s">
        <v>559</v>
      </c>
      <c r="C171" s="41" t="s">
        <v>559</v>
      </c>
      <c r="D171" s="41" t="s">
        <v>454</v>
      </c>
      <c r="E171" s="41" t="s">
        <v>418</v>
      </c>
      <c r="F171" s="41" t="s">
        <v>509</v>
      </c>
      <c r="G171" s="41" t="s">
        <v>510</v>
      </c>
      <c r="H171" s="36" t="s">
        <v>196</v>
      </c>
      <c r="I171" s="79">
        <v>130</v>
      </c>
      <c r="J171" s="79">
        <v>31</v>
      </c>
      <c r="K171" s="36">
        <f>IF(__SUAUGUSIEJI[[#This Row],[Dalyvių]]&gt;16,16,__SUAUGUSIEJI[[#This Row],[Dalyvių]])</f>
        <v>16</v>
      </c>
      <c r="L171" s="36">
        <v>2</v>
      </c>
      <c r="M171" s="36">
        <f>IF(__SUAUGUSIEJI[[#This Row],[Aukštis]]&gt;=160,2.5,IF(__SUAUGUSIEJI[[#This Row],[Aukštis]]&gt;=145,2,IF(__SUAUGUSIEJI[[#This Row],[Aukštis]]&gt;=130,1.5,0)))</f>
        <v>1.5</v>
      </c>
      <c r="N171" s="36">
        <f>SUM(__SUAUGUSIEJI[[#This Row],[Koef.varž]:[Koef.aukš]])</f>
        <v>3.5</v>
      </c>
      <c r="O171" s="42">
        <v>45220</v>
      </c>
    </row>
    <row r="172" spans="1:15" x14ac:dyDescent="0.3">
      <c r="A172" s="34">
        <v>171</v>
      </c>
      <c r="B172" s="41" t="s">
        <v>559</v>
      </c>
      <c r="C172" s="41" t="s">
        <v>559</v>
      </c>
      <c r="D172" s="41" t="s">
        <v>414</v>
      </c>
      <c r="E172" s="41" t="s">
        <v>418</v>
      </c>
      <c r="F172" s="41" t="s">
        <v>509</v>
      </c>
      <c r="G172" s="41" t="s">
        <v>510</v>
      </c>
      <c r="H172" s="36" t="s">
        <v>198</v>
      </c>
      <c r="I172" s="79">
        <v>135</v>
      </c>
      <c r="J172" s="79">
        <v>19</v>
      </c>
      <c r="K172" s="36">
        <f>IF(__SUAUGUSIEJI[[#This Row],[Dalyvių]]&gt;16,16,__SUAUGUSIEJI[[#This Row],[Dalyvių]])</f>
        <v>16</v>
      </c>
      <c r="L172" s="36">
        <v>2</v>
      </c>
      <c r="M172" s="36">
        <f>IF(__SUAUGUSIEJI[[#This Row],[Aukštis]]&gt;=160,2.5,IF(__SUAUGUSIEJI[[#This Row],[Aukštis]]&gt;=145,2,IF(__SUAUGUSIEJI[[#This Row],[Aukštis]]&gt;=130,1.5,0)))</f>
        <v>1.5</v>
      </c>
      <c r="N172" s="36">
        <f>SUM(__SUAUGUSIEJI[[#This Row],[Koef.varž]:[Koef.aukš]])</f>
        <v>3.5</v>
      </c>
      <c r="O172" s="42">
        <v>45220</v>
      </c>
    </row>
    <row r="173" spans="1:15" x14ac:dyDescent="0.3">
      <c r="A173" s="34">
        <v>172</v>
      </c>
      <c r="B173" s="41" t="s">
        <v>559</v>
      </c>
      <c r="C173" s="41" t="s">
        <v>559</v>
      </c>
      <c r="D173" s="41" t="s">
        <v>414</v>
      </c>
      <c r="E173" s="41" t="s">
        <v>418</v>
      </c>
      <c r="F173" s="41" t="s">
        <v>509</v>
      </c>
      <c r="G173" s="41" t="s">
        <v>510</v>
      </c>
      <c r="H173" s="36" t="s">
        <v>199</v>
      </c>
      <c r="I173" s="79">
        <v>145</v>
      </c>
      <c r="J173" s="79">
        <v>27</v>
      </c>
      <c r="K173" s="36">
        <f>IF(__SUAUGUSIEJI[[#This Row],[Dalyvių]]&gt;16,16,__SUAUGUSIEJI[[#This Row],[Dalyvių]])</f>
        <v>16</v>
      </c>
      <c r="L173" s="36">
        <v>2</v>
      </c>
      <c r="M173" s="36">
        <f>IF(__SUAUGUSIEJI[[#This Row],[Aukštis]]&gt;=160,2.5,IF(__SUAUGUSIEJI[[#This Row],[Aukštis]]&gt;=145,2,IF(__SUAUGUSIEJI[[#This Row],[Aukštis]]&gt;=130,1.5,0)))</f>
        <v>2</v>
      </c>
      <c r="N173" s="36">
        <f>SUM(__SUAUGUSIEJI[[#This Row],[Koef.varž]:[Koef.aukš]])</f>
        <v>4</v>
      </c>
      <c r="O173" s="42">
        <v>45220</v>
      </c>
    </row>
    <row r="174" spans="1:15" x14ac:dyDescent="0.3">
      <c r="A174" s="34">
        <v>173</v>
      </c>
      <c r="B174" s="41" t="s">
        <v>559</v>
      </c>
      <c r="C174" s="41" t="s">
        <v>559</v>
      </c>
      <c r="D174" s="41" t="s">
        <v>454</v>
      </c>
      <c r="E174" s="41" t="s">
        <v>418</v>
      </c>
      <c r="F174" s="41" t="s">
        <v>509</v>
      </c>
      <c r="G174" s="41" t="s">
        <v>510</v>
      </c>
      <c r="H174" s="36" t="s">
        <v>195</v>
      </c>
      <c r="I174" s="79">
        <v>135</v>
      </c>
      <c r="J174" s="79">
        <v>23</v>
      </c>
      <c r="K174" s="36">
        <f>IF(__SUAUGUSIEJI[[#This Row],[Dalyvių]]&gt;16,16,__SUAUGUSIEJI[[#This Row],[Dalyvių]])</f>
        <v>16</v>
      </c>
      <c r="L174" s="36">
        <v>2</v>
      </c>
      <c r="M174" s="36">
        <f>IF(__SUAUGUSIEJI[[#This Row],[Aukštis]]&gt;=160,2.5,IF(__SUAUGUSIEJI[[#This Row],[Aukštis]]&gt;=145,2,IF(__SUAUGUSIEJI[[#This Row],[Aukštis]]&gt;=130,1.5,0)))</f>
        <v>1.5</v>
      </c>
      <c r="N174" s="36">
        <f>SUM(__SUAUGUSIEJI[[#This Row],[Koef.varž]:[Koef.aukš]])</f>
        <v>3.5</v>
      </c>
      <c r="O174" s="42">
        <v>45221</v>
      </c>
    </row>
    <row r="175" spans="1:15" x14ac:dyDescent="0.3">
      <c r="A175" s="34">
        <v>174</v>
      </c>
      <c r="B175" s="41" t="s">
        <v>559</v>
      </c>
      <c r="C175" s="41" t="s">
        <v>559</v>
      </c>
      <c r="D175" s="41" t="s">
        <v>414</v>
      </c>
      <c r="E175" s="41" t="s">
        <v>418</v>
      </c>
      <c r="F175" s="41" t="s">
        <v>509</v>
      </c>
      <c r="G175" s="41" t="s">
        <v>510</v>
      </c>
      <c r="H175" s="36" t="s">
        <v>200</v>
      </c>
      <c r="I175" s="79">
        <v>140</v>
      </c>
      <c r="J175" s="79">
        <v>25</v>
      </c>
      <c r="K175" s="36">
        <f>IF(__SUAUGUSIEJI[[#This Row],[Dalyvių]]&gt;16,16,__SUAUGUSIEJI[[#This Row],[Dalyvių]])</f>
        <v>16</v>
      </c>
      <c r="L175" s="36">
        <v>2</v>
      </c>
      <c r="M175" s="36">
        <f>IF(__SUAUGUSIEJI[[#This Row],[Aukštis]]&gt;=160,2.5,IF(__SUAUGUSIEJI[[#This Row],[Aukštis]]&gt;=145,2,IF(__SUAUGUSIEJI[[#This Row],[Aukštis]]&gt;=130,1.5,0)))</f>
        <v>1.5</v>
      </c>
      <c r="N175" s="36">
        <f>SUM(__SUAUGUSIEJI[[#This Row],[Koef.varž]:[Koef.aukš]])</f>
        <v>3.5</v>
      </c>
      <c r="O175" s="42">
        <v>45221</v>
      </c>
    </row>
    <row r="176" spans="1:15" x14ac:dyDescent="0.3">
      <c r="A176" s="34">
        <v>175</v>
      </c>
      <c r="B176" s="41" t="s">
        <v>559</v>
      </c>
      <c r="C176" s="41" t="s">
        <v>559</v>
      </c>
      <c r="D176" s="41" t="s">
        <v>414</v>
      </c>
      <c r="E176" s="41" t="s">
        <v>418</v>
      </c>
      <c r="F176" s="41" t="s">
        <v>509</v>
      </c>
      <c r="G176" s="41" t="s">
        <v>510</v>
      </c>
      <c r="H176" s="36" t="s">
        <v>201</v>
      </c>
      <c r="I176" s="79">
        <v>145</v>
      </c>
      <c r="J176" s="79">
        <v>21</v>
      </c>
      <c r="K176" s="36">
        <f>IF(__SUAUGUSIEJI[[#This Row],[Dalyvių]]&gt;16,16,__SUAUGUSIEJI[[#This Row],[Dalyvių]])</f>
        <v>16</v>
      </c>
      <c r="L176" s="36">
        <v>2</v>
      </c>
      <c r="M176" s="36">
        <f>IF(__SUAUGUSIEJI[[#This Row],[Aukštis]]&gt;=160,2.5,IF(__SUAUGUSIEJI[[#This Row],[Aukštis]]&gt;=145,2,IF(__SUAUGUSIEJI[[#This Row],[Aukštis]]&gt;=130,1.5,0)))</f>
        <v>2</v>
      </c>
      <c r="N176" s="36">
        <f>SUM(__SUAUGUSIEJI[[#This Row],[Koef.varž]:[Koef.aukš]])</f>
        <v>4</v>
      </c>
      <c r="O176" s="42">
        <v>45221</v>
      </c>
    </row>
    <row r="177" spans="1:15" x14ac:dyDescent="0.3">
      <c r="A177" s="34">
        <v>176</v>
      </c>
      <c r="B177" s="41" t="s">
        <v>496</v>
      </c>
      <c r="C177" s="41" t="s">
        <v>460</v>
      </c>
      <c r="D177" s="41" t="s">
        <v>413</v>
      </c>
      <c r="E177" s="41" t="s">
        <v>416</v>
      </c>
      <c r="F177" s="41" t="s">
        <v>497</v>
      </c>
      <c r="G177" s="41" t="s">
        <v>498</v>
      </c>
      <c r="H177" s="36">
        <v>4</v>
      </c>
      <c r="I177" s="79">
        <v>130</v>
      </c>
      <c r="J177" s="79">
        <v>45</v>
      </c>
      <c r="K177" s="36">
        <f>IF(__SUAUGUSIEJI[[#This Row],[Dalyvių]]&gt;16,16,__SUAUGUSIEJI[[#This Row],[Dalyvių]])</f>
        <v>16</v>
      </c>
      <c r="L177" s="36">
        <v>1</v>
      </c>
      <c r="M177" s="36">
        <f>IF(__SUAUGUSIEJI[[#This Row],[Aukštis]]&gt;=160,2.5,IF(__SUAUGUSIEJI[[#This Row],[Aukštis]]&gt;=145,2,IF(__SUAUGUSIEJI[[#This Row],[Aukštis]]&gt;=130,1.5,0)))</f>
        <v>1.5</v>
      </c>
      <c r="N177" s="36">
        <f>SUM(__SUAUGUSIEJI[[#This Row],[Koef.varž]:[Koef.aukš]])</f>
        <v>2.5</v>
      </c>
      <c r="O177" s="42">
        <v>45226</v>
      </c>
    </row>
    <row r="178" spans="1:15" x14ac:dyDescent="0.3">
      <c r="A178" s="34">
        <v>177</v>
      </c>
      <c r="B178" s="41" t="s">
        <v>496</v>
      </c>
      <c r="C178" s="41" t="s">
        <v>460</v>
      </c>
      <c r="D178" s="41" t="s">
        <v>413</v>
      </c>
      <c r="E178" s="41" t="s">
        <v>416</v>
      </c>
      <c r="F178" s="41" t="s">
        <v>497</v>
      </c>
      <c r="G178" s="41" t="s">
        <v>498</v>
      </c>
      <c r="H178" s="36">
        <v>8</v>
      </c>
      <c r="I178" s="79">
        <v>130</v>
      </c>
      <c r="J178" s="79">
        <v>33</v>
      </c>
      <c r="K178" s="36">
        <f>IF(__SUAUGUSIEJI[[#This Row],[Dalyvių]]&gt;16,16,__SUAUGUSIEJI[[#This Row],[Dalyvių]])</f>
        <v>16</v>
      </c>
      <c r="L178" s="36">
        <v>1</v>
      </c>
      <c r="M178" s="36">
        <f>IF(__SUAUGUSIEJI[[#This Row],[Aukštis]]&gt;=160,2.5,IF(__SUAUGUSIEJI[[#This Row],[Aukštis]]&gt;=145,2,IF(__SUAUGUSIEJI[[#This Row],[Aukštis]]&gt;=130,1.5,0)))</f>
        <v>1.5</v>
      </c>
      <c r="N178" s="36">
        <f>SUM(__SUAUGUSIEJI[[#This Row],[Koef.varž]:[Koef.aukš]])</f>
        <v>2.5</v>
      </c>
      <c r="O178" s="42">
        <v>45227</v>
      </c>
    </row>
    <row r="179" spans="1:15" x14ac:dyDescent="0.3">
      <c r="A179" s="34">
        <v>178</v>
      </c>
      <c r="B179" s="41" t="s">
        <v>496</v>
      </c>
      <c r="C179" s="41" t="s">
        <v>460</v>
      </c>
      <c r="D179" s="41" t="s">
        <v>413</v>
      </c>
      <c r="E179" s="41" t="s">
        <v>416</v>
      </c>
      <c r="F179" s="41" t="s">
        <v>497</v>
      </c>
      <c r="G179" s="41" t="s">
        <v>498</v>
      </c>
      <c r="H179" s="36">
        <v>9</v>
      </c>
      <c r="I179" s="79">
        <v>140</v>
      </c>
      <c r="J179" s="79">
        <v>19</v>
      </c>
      <c r="K179" s="36">
        <f>IF(__SUAUGUSIEJI[[#This Row],[Dalyvių]]&gt;16,16,__SUAUGUSIEJI[[#This Row],[Dalyvių]])</f>
        <v>16</v>
      </c>
      <c r="L179" s="36">
        <v>1</v>
      </c>
      <c r="M179" s="36">
        <f>IF(__SUAUGUSIEJI[[#This Row],[Aukštis]]&gt;=160,2.5,IF(__SUAUGUSIEJI[[#This Row],[Aukštis]]&gt;=145,2,IF(__SUAUGUSIEJI[[#This Row],[Aukštis]]&gt;=130,1.5,0)))</f>
        <v>1.5</v>
      </c>
      <c r="N179" s="36">
        <f>SUM(__SUAUGUSIEJI[[#This Row],[Koef.varž]:[Koef.aukš]])</f>
        <v>2.5</v>
      </c>
      <c r="O179" s="42">
        <v>45227</v>
      </c>
    </row>
    <row r="180" spans="1:15" x14ac:dyDescent="0.3">
      <c r="A180" s="34">
        <v>179</v>
      </c>
      <c r="B180" s="41" t="s">
        <v>496</v>
      </c>
      <c r="C180" s="41" t="s">
        <v>460</v>
      </c>
      <c r="D180" s="41" t="s">
        <v>413</v>
      </c>
      <c r="E180" s="41" t="s">
        <v>416</v>
      </c>
      <c r="F180" s="41" t="s">
        <v>497</v>
      </c>
      <c r="G180" s="41" t="s">
        <v>498</v>
      </c>
      <c r="H180" s="36">
        <v>13</v>
      </c>
      <c r="I180" s="79">
        <v>135</v>
      </c>
      <c r="J180" s="79">
        <v>25</v>
      </c>
      <c r="K180" s="36">
        <f>IF(__SUAUGUSIEJI[[#This Row],[Dalyvių]]&gt;16,16,__SUAUGUSIEJI[[#This Row],[Dalyvių]])</f>
        <v>16</v>
      </c>
      <c r="L180" s="36">
        <v>1</v>
      </c>
      <c r="M180" s="36">
        <f>IF(__SUAUGUSIEJI[[#This Row],[Aukštis]]&gt;=160,2.5,IF(__SUAUGUSIEJI[[#This Row],[Aukštis]]&gt;=145,2,IF(__SUAUGUSIEJI[[#This Row],[Aukštis]]&gt;=130,1.5,0)))</f>
        <v>1.5</v>
      </c>
      <c r="N180" s="36">
        <f>SUM(__SUAUGUSIEJI[[#This Row],[Koef.varž]:[Koef.aukš]])</f>
        <v>2.5</v>
      </c>
      <c r="O180" s="42">
        <v>45228</v>
      </c>
    </row>
    <row r="181" spans="1:15" x14ac:dyDescent="0.3">
      <c r="A181" s="34">
        <v>180</v>
      </c>
      <c r="B181" s="41" t="s">
        <v>456</v>
      </c>
      <c r="C181" s="41" t="s">
        <v>456</v>
      </c>
      <c r="D181" s="41" t="s">
        <v>454</v>
      </c>
      <c r="E181" s="41" t="s">
        <v>455</v>
      </c>
      <c r="F181" s="41" t="s">
        <v>511</v>
      </c>
      <c r="G181" s="41" t="s">
        <v>512</v>
      </c>
      <c r="H181" s="36">
        <v>104</v>
      </c>
      <c r="I181" s="79">
        <v>130</v>
      </c>
      <c r="J181" s="79">
        <v>40</v>
      </c>
      <c r="K181" s="36">
        <f>IF(__SUAUGUSIEJI[[#This Row],[Dalyvių]]&gt;16,16,__SUAUGUSIEJI[[#This Row],[Dalyvių]])</f>
        <v>16</v>
      </c>
      <c r="L181" s="36">
        <v>2</v>
      </c>
      <c r="M181" s="36">
        <f>IF(__SUAUGUSIEJI[[#This Row],[Aukštis]]&gt;=160,2.5,IF(__SUAUGUSIEJI[[#This Row],[Aukštis]]&gt;=145,2,IF(__SUAUGUSIEJI[[#This Row],[Aukštis]]&gt;=130,1.5,0)))</f>
        <v>1.5</v>
      </c>
      <c r="N181" s="36">
        <f>SUM(__SUAUGUSIEJI[[#This Row],[Koef.varž]:[Koef.aukš]])</f>
        <v>3.5</v>
      </c>
      <c r="O181" s="42">
        <v>45248</v>
      </c>
    </row>
    <row r="182" spans="1:15" x14ac:dyDescent="0.3">
      <c r="A182" s="34">
        <v>181</v>
      </c>
      <c r="B182" s="41" t="s">
        <v>456</v>
      </c>
      <c r="C182" s="41" t="s">
        <v>456</v>
      </c>
      <c r="D182" s="41" t="s">
        <v>454</v>
      </c>
      <c r="E182" s="41" t="s">
        <v>455</v>
      </c>
      <c r="F182" s="41" t="s">
        <v>511</v>
      </c>
      <c r="G182" s="41" t="s">
        <v>512</v>
      </c>
      <c r="H182" s="36">
        <v>113</v>
      </c>
      <c r="I182" s="79">
        <v>130</v>
      </c>
      <c r="J182" s="79">
        <v>38</v>
      </c>
      <c r="K182" s="36">
        <f>IF(__SUAUGUSIEJI[[#This Row],[Dalyvių]]&gt;16,16,__SUAUGUSIEJI[[#This Row],[Dalyvių]])</f>
        <v>16</v>
      </c>
      <c r="L182" s="36">
        <v>2</v>
      </c>
      <c r="M182" s="36">
        <f>IF(__SUAUGUSIEJI[[#This Row],[Aukštis]]&gt;=160,2.5,IF(__SUAUGUSIEJI[[#This Row],[Aukštis]]&gt;=145,2,IF(__SUAUGUSIEJI[[#This Row],[Aukštis]]&gt;=130,1.5,0)))</f>
        <v>1.5</v>
      </c>
      <c r="N182" s="36">
        <f>SUM(__SUAUGUSIEJI[[#This Row],[Koef.varž]:[Koef.aukš]])</f>
        <v>3.5</v>
      </c>
      <c r="O182" s="42">
        <v>45249</v>
      </c>
    </row>
    <row r="183" spans="1:15" x14ac:dyDescent="0.3">
      <c r="A183" s="34">
        <v>182</v>
      </c>
      <c r="B183" s="41" t="s">
        <v>574</v>
      </c>
      <c r="C183" s="41" t="s">
        <v>574</v>
      </c>
      <c r="D183" s="41" t="s">
        <v>468</v>
      </c>
      <c r="E183" s="41" t="s">
        <v>418</v>
      </c>
      <c r="F183" s="41" t="s">
        <v>546</v>
      </c>
      <c r="G183" s="41" t="s">
        <v>512</v>
      </c>
      <c r="H183" s="36">
        <v>1</v>
      </c>
      <c r="I183" s="79">
        <v>135</v>
      </c>
      <c r="J183" s="79">
        <v>67</v>
      </c>
      <c r="K183" s="36">
        <f>IF(__SUAUGUSIEJI[[#This Row],[Dalyvių]]&gt;16,16,__SUAUGUSIEJI[[#This Row],[Dalyvių]])</f>
        <v>16</v>
      </c>
      <c r="L183" s="36">
        <v>3</v>
      </c>
      <c r="M183" s="36">
        <f>IF(__SUAUGUSIEJI[[#This Row],[Aukštis]]&gt;=160,2.5,IF(__SUAUGUSIEJI[[#This Row],[Aukštis]]&gt;=145,2,IF(__SUAUGUSIEJI[[#This Row],[Aukštis]]&gt;=130,1.5,0)))</f>
        <v>1.5</v>
      </c>
      <c r="N183" s="36">
        <f>SUM(__SUAUGUSIEJI[[#This Row],[Koef.varž]:[Koef.aukš]])</f>
        <v>4.5</v>
      </c>
      <c r="O183" s="42">
        <v>45246</v>
      </c>
    </row>
    <row r="184" spans="1:15" x14ac:dyDescent="0.3">
      <c r="A184" s="34">
        <v>183</v>
      </c>
      <c r="B184" s="41" t="s">
        <v>574</v>
      </c>
      <c r="C184" s="41" t="s">
        <v>574</v>
      </c>
      <c r="D184" s="41" t="s">
        <v>468</v>
      </c>
      <c r="E184" s="41" t="s">
        <v>418</v>
      </c>
      <c r="F184" s="41" t="s">
        <v>546</v>
      </c>
      <c r="G184" s="41" t="s">
        <v>512</v>
      </c>
      <c r="H184" s="36">
        <v>3</v>
      </c>
      <c r="I184" s="79">
        <v>140</v>
      </c>
      <c r="J184" s="79">
        <v>55</v>
      </c>
      <c r="K184" s="36">
        <f>IF(__SUAUGUSIEJI[[#This Row],[Dalyvių]]&gt;16,16,__SUAUGUSIEJI[[#This Row],[Dalyvių]])</f>
        <v>16</v>
      </c>
      <c r="L184" s="36">
        <v>3</v>
      </c>
      <c r="M184" s="36">
        <f>IF(__SUAUGUSIEJI[[#This Row],[Aukštis]]&gt;=160,2.5,IF(__SUAUGUSIEJI[[#This Row],[Aukštis]]&gt;=145,2,IF(__SUAUGUSIEJI[[#This Row],[Aukštis]]&gt;=130,1.5,0)))</f>
        <v>1.5</v>
      </c>
      <c r="N184" s="36">
        <f>SUM(__SUAUGUSIEJI[[#This Row],[Koef.varž]:[Koef.aukš]])</f>
        <v>4.5</v>
      </c>
      <c r="O184" s="42">
        <v>45247</v>
      </c>
    </row>
    <row r="185" spans="1:15" x14ac:dyDescent="0.3">
      <c r="A185" s="34">
        <v>184</v>
      </c>
      <c r="B185" s="41" t="s">
        <v>574</v>
      </c>
      <c r="C185" s="41" t="s">
        <v>574</v>
      </c>
      <c r="D185" s="41" t="s">
        <v>468</v>
      </c>
      <c r="E185" s="41" t="s">
        <v>418</v>
      </c>
      <c r="F185" s="41" t="s">
        <v>546</v>
      </c>
      <c r="G185" s="41" t="s">
        <v>512</v>
      </c>
      <c r="H185" s="36">
        <v>4</v>
      </c>
      <c r="I185" s="79">
        <v>145</v>
      </c>
      <c r="J185" s="79">
        <v>55</v>
      </c>
      <c r="K185" s="36">
        <f>IF(__SUAUGUSIEJI[[#This Row],[Dalyvių]]&gt;16,16,__SUAUGUSIEJI[[#This Row],[Dalyvių]])</f>
        <v>16</v>
      </c>
      <c r="L185" s="36">
        <v>3</v>
      </c>
      <c r="M185" s="36">
        <f>IF(__SUAUGUSIEJI[[#This Row],[Aukštis]]&gt;=160,2.5,IF(__SUAUGUSIEJI[[#This Row],[Aukštis]]&gt;=145,2,IF(__SUAUGUSIEJI[[#This Row],[Aukštis]]&gt;=130,1.5,0)))</f>
        <v>2</v>
      </c>
      <c r="N185" s="36">
        <f>SUM(__SUAUGUSIEJI[[#This Row],[Koef.varž]:[Koef.aukš]])</f>
        <v>5</v>
      </c>
      <c r="O185" s="42">
        <v>45247</v>
      </c>
    </row>
    <row r="186" spans="1:15" x14ac:dyDescent="0.3">
      <c r="A186" s="34">
        <v>185</v>
      </c>
      <c r="B186" s="41" t="s">
        <v>574</v>
      </c>
      <c r="C186" s="41" t="s">
        <v>574</v>
      </c>
      <c r="D186" s="41" t="s">
        <v>468</v>
      </c>
      <c r="E186" s="41" t="s">
        <v>418</v>
      </c>
      <c r="F186" s="41" t="s">
        <v>546</v>
      </c>
      <c r="G186" s="41" t="s">
        <v>512</v>
      </c>
      <c r="H186" s="36">
        <v>5</v>
      </c>
      <c r="I186" s="79">
        <v>135</v>
      </c>
      <c r="J186" s="79">
        <v>21</v>
      </c>
      <c r="K186" s="36">
        <f>IF(__SUAUGUSIEJI[[#This Row],[Dalyvių]]&gt;16,16,__SUAUGUSIEJI[[#This Row],[Dalyvių]])</f>
        <v>16</v>
      </c>
      <c r="L186" s="36">
        <v>3</v>
      </c>
      <c r="M186" s="36">
        <f>IF(__SUAUGUSIEJI[[#This Row],[Aukštis]]&gt;=160,2.5,IF(__SUAUGUSIEJI[[#This Row],[Aukštis]]&gt;=145,2,IF(__SUAUGUSIEJI[[#This Row],[Aukštis]]&gt;=130,1.5,0)))</f>
        <v>1.5</v>
      </c>
      <c r="N186" s="36">
        <f>SUM(__SUAUGUSIEJI[[#This Row],[Koef.varž]:[Koef.aukš]])</f>
        <v>4.5</v>
      </c>
      <c r="O186" s="42">
        <v>45247</v>
      </c>
    </row>
    <row r="187" spans="1:15" x14ac:dyDescent="0.3">
      <c r="A187" s="34">
        <v>186</v>
      </c>
      <c r="B187" s="41" t="s">
        <v>574</v>
      </c>
      <c r="C187" s="41" t="s">
        <v>574</v>
      </c>
      <c r="D187" s="41" t="s">
        <v>468</v>
      </c>
      <c r="E187" s="41" t="s">
        <v>418</v>
      </c>
      <c r="F187" s="41" t="s">
        <v>546</v>
      </c>
      <c r="G187" s="41" t="s">
        <v>512</v>
      </c>
      <c r="H187" s="36">
        <v>6</v>
      </c>
      <c r="I187" s="79">
        <v>135</v>
      </c>
      <c r="J187" s="79">
        <v>40</v>
      </c>
      <c r="K187" s="36">
        <f>IF(__SUAUGUSIEJI[[#This Row],[Dalyvių]]&gt;16,16,__SUAUGUSIEJI[[#This Row],[Dalyvių]])</f>
        <v>16</v>
      </c>
      <c r="L187" s="36">
        <v>3</v>
      </c>
      <c r="M187" s="36">
        <f>IF(__SUAUGUSIEJI[[#This Row],[Aukštis]]&gt;=160,2.5,IF(__SUAUGUSIEJI[[#This Row],[Aukštis]]&gt;=145,2,IF(__SUAUGUSIEJI[[#This Row],[Aukštis]]&gt;=130,1.5,0)))</f>
        <v>1.5</v>
      </c>
      <c r="N187" s="36">
        <f>SUM(__SUAUGUSIEJI[[#This Row],[Koef.varž]:[Koef.aukš]])</f>
        <v>4.5</v>
      </c>
      <c r="O187" s="42">
        <v>45248</v>
      </c>
    </row>
    <row r="188" spans="1:15" x14ac:dyDescent="0.3">
      <c r="A188" s="34">
        <v>187</v>
      </c>
      <c r="B188" s="41" t="s">
        <v>574</v>
      </c>
      <c r="C188" s="41" t="s">
        <v>574</v>
      </c>
      <c r="D188" s="41" t="s">
        <v>468</v>
      </c>
      <c r="E188" s="41" t="s">
        <v>418</v>
      </c>
      <c r="F188" s="41" t="s">
        <v>546</v>
      </c>
      <c r="G188" s="41" t="s">
        <v>512</v>
      </c>
      <c r="H188" s="36">
        <v>9</v>
      </c>
      <c r="I188" s="79">
        <v>150</v>
      </c>
      <c r="J188" s="79">
        <v>48</v>
      </c>
      <c r="K188" s="36">
        <f>IF(__SUAUGUSIEJI[[#This Row],[Dalyvių]]&gt;16,16,__SUAUGUSIEJI[[#This Row],[Dalyvių]])</f>
        <v>16</v>
      </c>
      <c r="L188" s="36">
        <v>3</v>
      </c>
      <c r="M188" s="36">
        <f>IF(__SUAUGUSIEJI[[#This Row],[Aukštis]]&gt;=160,2.5,IF(__SUAUGUSIEJI[[#This Row],[Aukštis]]&gt;=145,2,IF(__SUAUGUSIEJI[[#This Row],[Aukštis]]&gt;=130,1.5,0)))</f>
        <v>2</v>
      </c>
      <c r="N188" s="36">
        <f>SUM(__SUAUGUSIEJI[[#This Row],[Koef.varž]:[Koef.aukš]])</f>
        <v>5</v>
      </c>
      <c r="O188" s="42">
        <v>45249</v>
      </c>
    </row>
    <row r="189" spans="1:15" x14ac:dyDescent="0.3">
      <c r="A189" s="34">
        <v>188</v>
      </c>
      <c r="B189" s="41" t="s">
        <v>493</v>
      </c>
      <c r="C189" s="41" t="s">
        <v>459</v>
      </c>
      <c r="D189" s="41" t="s">
        <v>413</v>
      </c>
      <c r="E189" s="41" t="s">
        <v>416</v>
      </c>
      <c r="F189" s="41" t="s">
        <v>494</v>
      </c>
      <c r="G189" s="41" t="s">
        <v>495</v>
      </c>
      <c r="H189" s="36">
        <v>4</v>
      </c>
      <c r="I189" s="79">
        <v>135</v>
      </c>
      <c r="J189" s="79">
        <v>25</v>
      </c>
      <c r="K189" s="36">
        <f>IF(__SUAUGUSIEJI[[#This Row],[Dalyvių]]&gt;16,16,__SUAUGUSIEJI[[#This Row],[Dalyvių]])</f>
        <v>16</v>
      </c>
      <c r="L189" s="36">
        <v>1</v>
      </c>
      <c r="M189" s="36">
        <f>IF(__SUAUGUSIEJI[[#This Row],[Aukštis]]&gt;=160,2.5,IF(__SUAUGUSIEJI[[#This Row],[Aukštis]]&gt;=145,2,IF(__SUAUGUSIEJI[[#This Row],[Aukštis]]&gt;=130,1.5,0)))</f>
        <v>1.5</v>
      </c>
      <c r="N189" s="36">
        <f>SUM(__SUAUGUSIEJI[[#This Row],[Koef.varž]:[Koef.aukš]])</f>
        <v>2.5</v>
      </c>
      <c r="O189" s="42">
        <v>45254</v>
      </c>
    </row>
    <row r="190" spans="1:15" x14ac:dyDescent="0.3">
      <c r="A190" s="34">
        <v>189</v>
      </c>
      <c r="B190" s="41" t="s">
        <v>493</v>
      </c>
      <c r="C190" s="41" t="s">
        <v>459</v>
      </c>
      <c r="D190" s="41" t="s">
        <v>413</v>
      </c>
      <c r="E190" s="41" t="s">
        <v>416</v>
      </c>
      <c r="F190" s="41" t="s">
        <v>494</v>
      </c>
      <c r="G190" s="41" t="s">
        <v>495</v>
      </c>
      <c r="H190" s="36">
        <v>8</v>
      </c>
      <c r="I190" s="79">
        <v>130</v>
      </c>
      <c r="J190" s="79">
        <v>20</v>
      </c>
      <c r="K190" s="36">
        <f>IF(__SUAUGUSIEJI[[#This Row],[Dalyvių]]&gt;16,16,__SUAUGUSIEJI[[#This Row],[Dalyvių]])</f>
        <v>16</v>
      </c>
      <c r="L190" s="36">
        <v>1</v>
      </c>
      <c r="M190" s="36">
        <f>IF(__SUAUGUSIEJI[[#This Row],[Aukštis]]&gt;=160,2.5,IF(__SUAUGUSIEJI[[#This Row],[Aukštis]]&gt;=145,2,IF(__SUAUGUSIEJI[[#This Row],[Aukštis]]&gt;=130,1.5,0)))</f>
        <v>1.5</v>
      </c>
      <c r="N190" s="36">
        <f>SUM(__SUAUGUSIEJI[[#This Row],[Koef.varž]:[Koef.aukš]])</f>
        <v>2.5</v>
      </c>
      <c r="O190" s="42">
        <v>45255</v>
      </c>
    </row>
    <row r="191" spans="1:15" x14ac:dyDescent="0.3">
      <c r="A191" s="34">
        <v>190</v>
      </c>
      <c r="B191" s="41" t="s">
        <v>493</v>
      </c>
      <c r="C191" s="41" t="s">
        <v>459</v>
      </c>
      <c r="D191" s="41" t="s">
        <v>413</v>
      </c>
      <c r="E191" s="41" t="s">
        <v>416</v>
      </c>
      <c r="F191" s="41" t="s">
        <v>494</v>
      </c>
      <c r="G191" s="41" t="s">
        <v>495</v>
      </c>
      <c r="H191" s="36">
        <v>9</v>
      </c>
      <c r="I191" s="79">
        <v>140</v>
      </c>
      <c r="J191" s="79">
        <v>17</v>
      </c>
      <c r="K191" s="36">
        <f>IF(__SUAUGUSIEJI[[#This Row],[Dalyvių]]&gt;16,16,__SUAUGUSIEJI[[#This Row],[Dalyvių]])</f>
        <v>16</v>
      </c>
      <c r="L191" s="36">
        <v>1</v>
      </c>
      <c r="M191" s="36">
        <f>IF(__SUAUGUSIEJI[[#This Row],[Aukštis]]&gt;=160,2.5,IF(__SUAUGUSIEJI[[#This Row],[Aukštis]]&gt;=145,2,IF(__SUAUGUSIEJI[[#This Row],[Aukštis]]&gt;=130,1.5,0)))</f>
        <v>1.5</v>
      </c>
      <c r="N191" s="36">
        <f>SUM(__SUAUGUSIEJI[[#This Row],[Koef.varž]:[Koef.aukš]])</f>
        <v>2.5</v>
      </c>
      <c r="O191" s="42">
        <v>45255</v>
      </c>
    </row>
    <row r="192" spans="1:15" x14ac:dyDescent="0.3">
      <c r="A192" s="34">
        <v>191</v>
      </c>
      <c r="B192" s="41" t="s">
        <v>493</v>
      </c>
      <c r="C192" s="41" t="s">
        <v>459</v>
      </c>
      <c r="D192" s="41" t="s">
        <v>413</v>
      </c>
      <c r="E192" s="41" t="s">
        <v>416</v>
      </c>
      <c r="F192" s="41" t="s">
        <v>494</v>
      </c>
      <c r="G192" s="41" t="s">
        <v>495</v>
      </c>
      <c r="H192" s="36" t="s">
        <v>93</v>
      </c>
      <c r="I192" s="79">
        <v>135</v>
      </c>
      <c r="J192" s="79">
        <v>12</v>
      </c>
      <c r="K192" s="36">
        <f>IF(__SUAUGUSIEJI[[#This Row],[Dalyvių]]&gt;16,16,__SUAUGUSIEJI[[#This Row],[Dalyvių]])</f>
        <v>12</v>
      </c>
      <c r="L192" s="36">
        <v>1</v>
      </c>
      <c r="M192" s="36">
        <f>IF(__SUAUGUSIEJI[[#This Row],[Aukštis]]&gt;=160,2.5,IF(__SUAUGUSIEJI[[#This Row],[Aukštis]]&gt;=145,2,IF(__SUAUGUSIEJI[[#This Row],[Aukštis]]&gt;=130,1.5,0)))</f>
        <v>1.5</v>
      </c>
      <c r="N192" s="36">
        <f>SUM(__SUAUGUSIEJI[[#This Row],[Koef.varž]:[Koef.aukš]])</f>
        <v>2.5</v>
      </c>
      <c r="O192" s="42">
        <v>45256</v>
      </c>
    </row>
    <row r="193" spans="1:15" x14ac:dyDescent="0.3">
      <c r="A193" s="34">
        <v>192</v>
      </c>
      <c r="B193" s="41" t="s">
        <v>604</v>
      </c>
      <c r="C193" s="41" t="s">
        <v>605</v>
      </c>
      <c r="D193" s="41" t="s">
        <v>607</v>
      </c>
      <c r="E193" s="41" t="s">
        <v>418</v>
      </c>
      <c r="F193" s="41" t="s">
        <v>606</v>
      </c>
      <c r="G193" s="41" t="s">
        <v>425</v>
      </c>
      <c r="H193" s="36">
        <v>2</v>
      </c>
      <c r="I193" s="36">
        <v>130</v>
      </c>
      <c r="J193" s="36">
        <v>65</v>
      </c>
      <c r="K193" s="76">
        <f>IF(__SUAUGUSIEJI[[#This Row],[Dalyvių]]&gt;16,16,__SUAUGUSIEJI[[#This Row],[Dalyvių]])</f>
        <v>16</v>
      </c>
      <c r="L193" s="36">
        <v>1</v>
      </c>
      <c r="M193" s="76">
        <f>IF(__SUAUGUSIEJI[[#This Row],[Aukštis]]&gt;=160,2.5,IF(__SUAUGUSIEJI[[#This Row],[Aukštis]]&gt;=145,2,IF(__SUAUGUSIEJI[[#This Row],[Aukštis]]&gt;=130,1.5,0)))</f>
        <v>1.5</v>
      </c>
      <c r="N193" s="76">
        <f>SUM(__SUAUGUSIEJI[[#This Row],[Koef.varž]:[Koef.aukš]])</f>
        <v>2.5</v>
      </c>
      <c r="O193" s="42">
        <v>45009</v>
      </c>
    </row>
    <row r="194" spans="1:15" x14ac:dyDescent="0.3">
      <c r="A194" s="34">
        <v>193</v>
      </c>
      <c r="B194" s="41" t="s">
        <v>604</v>
      </c>
      <c r="C194" s="41" t="s">
        <v>605</v>
      </c>
      <c r="D194" s="41" t="s">
        <v>607</v>
      </c>
      <c r="E194" s="41" t="s">
        <v>418</v>
      </c>
      <c r="F194" s="41" t="s">
        <v>606</v>
      </c>
      <c r="G194" s="41" t="s">
        <v>425</v>
      </c>
      <c r="H194" s="36">
        <v>3</v>
      </c>
      <c r="I194" s="36">
        <v>140</v>
      </c>
      <c r="J194" s="36">
        <v>31</v>
      </c>
      <c r="K194" s="76">
        <f>IF(__SUAUGUSIEJI[[#This Row],[Dalyvių]]&gt;16,16,__SUAUGUSIEJI[[#This Row],[Dalyvių]])</f>
        <v>16</v>
      </c>
      <c r="L194" s="36">
        <v>1</v>
      </c>
      <c r="M194" s="76">
        <f>IF(__SUAUGUSIEJI[[#This Row],[Aukštis]]&gt;=160,2.5,IF(__SUAUGUSIEJI[[#This Row],[Aukštis]]&gt;=145,2,IF(__SUAUGUSIEJI[[#This Row],[Aukštis]]&gt;=130,1.5,0)))</f>
        <v>1.5</v>
      </c>
      <c r="N194" s="76">
        <f>SUM(__SUAUGUSIEJI[[#This Row],[Koef.varž]:[Koef.aukš]])</f>
        <v>2.5</v>
      </c>
      <c r="O194" s="42">
        <v>45009</v>
      </c>
    </row>
    <row r="195" spans="1:15" x14ac:dyDescent="0.3">
      <c r="A195" s="34">
        <v>194</v>
      </c>
      <c r="B195" s="41" t="s">
        <v>604</v>
      </c>
      <c r="C195" s="41" t="s">
        <v>605</v>
      </c>
      <c r="D195" s="41" t="s">
        <v>607</v>
      </c>
      <c r="E195" s="41" t="s">
        <v>418</v>
      </c>
      <c r="F195" s="41" t="s">
        <v>606</v>
      </c>
      <c r="G195" s="41" t="s">
        <v>425</v>
      </c>
      <c r="H195" s="36">
        <v>5</v>
      </c>
      <c r="I195" s="36">
        <v>130</v>
      </c>
      <c r="J195" s="36">
        <v>57</v>
      </c>
      <c r="K195" s="76">
        <f>IF(__SUAUGUSIEJI[[#This Row],[Dalyvių]]&gt;16,16,__SUAUGUSIEJI[[#This Row],[Dalyvių]])</f>
        <v>16</v>
      </c>
      <c r="L195" s="36">
        <v>1</v>
      </c>
      <c r="M195" s="76">
        <f>IF(__SUAUGUSIEJI[[#This Row],[Aukštis]]&gt;=160,2.5,IF(__SUAUGUSIEJI[[#This Row],[Aukštis]]&gt;=145,2,IF(__SUAUGUSIEJI[[#This Row],[Aukštis]]&gt;=130,1.5,0)))</f>
        <v>1.5</v>
      </c>
      <c r="N195" s="76">
        <f>SUM(__SUAUGUSIEJI[[#This Row],[Koef.varž]:[Koef.aukš]])</f>
        <v>2.5</v>
      </c>
      <c r="O195" s="42">
        <v>45010</v>
      </c>
    </row>
    <row r="196" spans="1:15" x14ac:dyDescent="0.3">
      <c r="A196" s="34">
        <v>195</v>
      </c>
      <c r="B196" s="41" t="s">
        <v>604</v>
      </c>
      <c r="C196" s="41" t="s">
        <v>605</v>
      </c>
      <c r="D196" s="41" t="s">
        <v>607</v>
      </c>
      <c r="E196" s="41" t="s">
        <v>418</v>
      </c>
      <c r="F196" s="41" t="s">
        <v>606</v>
      </c>
      <c r="G196" s="41" t="s">
        <v>425</v>
      </c>
      <c r="H196" s="36">
        <v>6</v>
      </c>
      <c r="I196" s="36">
        <v>140</v>
      </c>
      <c r="J196" s="36">
        <v>30</v>
      </c>
      <c r="K196" s="76">
        <f>IF(__SUAUGUSIEJI[[#This Row],[Dalyvių]]&gt;16,16,__SUAUGUSIEJI[[#This Row],[Dalyvių]])</f>
        <v>16</v>
      </c>
      <c r="L196" s="36">
        <v>1</v>
      </c>
      <c r="M196" s="76">
        <f>IF(__SUAUGUSIEJI[[#This Row],[Aukštis]]&gt;=160,2.5,IF(__SUAUGUSIEJI[[#This Row],[Aukštis]]&gt;=145,2,IF(__SUAUGUSIEJI[[#This Row],[Aukštis]]&gt;=130,1.5,0)))</f>
        <v>1.5</v>
      </c>
      <c r="N196" s="76">
        <f>SUM(__SUAUGUSIEJI[[#This Row],[Koef.varž]:[Koef.aukš]])</f>
        <v>2.5</v>
      </c>
      <c r="O196" s="42">
        <v>45010</v>
      </c>
    </row>
    <row r="197" spans="1:15" x14ac:dyDescent="0.3">
      <c r="A197" s="34">
        <v>196</v>
      </c>
      <c r="B197" s="41" t="s">
        <v>604</v>
      </c>
      <c r="C197" s="41" t="s">
        <v>605</v>
      </c>
      <c r="D197" s="41" t="s">
        <v>607</v>
      </c>
      <c r="E197" s="41" t="s">
        <v>418</v>
      </c>
      <c r="F197" s="41" t="s">
        <v>606</v>
      </c>
      <c r="G197" s="41" t="s">
        <v>425</v>
      </c>
      <c r="H197" s="36">
        <v>8</v>
      </c>
      <c r="I197" s="36">
        <v>135</v>
      </c>
      <c r="J197" s="36">
        <v>50</v>
      </c>
      <c r="K197" s="76">
        <f>IF(__SUAUGUSIEJI[[#This Row],[Dalyvių]]&gt;16,16,__SUAUGUSIEJI[[#This Row],[Dalyvių]])</f>
        <v>16</v>
      </c>
      <c r="L197" s="36">
        <v>1</v>
      </c>
      <c r="M197" s="76">
        <f>IF(__SUAUGUSIEJI[[#This Row],[Aukštis]]&gt;=160,2.5,IF(__SUAUGUSIEJI[[#This Row],[Aukštis]]&gt;=145,2,IF(__SUAUGUSIEJI[[#This Row],[Aukštis]]&gt;=130,1.5,0)))</f>
        <v>1.5</v>
      </c>
      <c r="N197" s="76">
        <f>SUM(__SUAUGUSIEJI[[#This Row],[Koef.varž]:[Koef.aukš]])</f>
        <v>2.5</v>
      </c>
      <c r="O197" s="42">
        <v>45011</v>
      </c>
    </row>
    <row r="198" spans="1:15" x14ac:dyDescent="0.3">
      <c r="A198" s="34">
        <v>197</v>
      </c>
      <c r="B198" s="41" t="s">
        <v>604</v>
      </c>
      <c r="C198" s="41" t="s">
        <v>605</v>
      </c>
      <c r="D198" s="41" t="s">
        <v>607</v>
      </c>
      <c r="E198" s="41" t="s">
        <v>418</v>
      </c>
      <c r="F198" s="41" t="s">
        <v>606</v>
      </c>
      <c r="G198" s="41" t="s">
        <v>425</v>
      </c>
      <c r="H198" s="36">
        <v>9</v>
      </c>
      <c r="I198" s="36">
        <v>145</v>
      </c>
      <c r="J198" s="36">
        <v>18</v>
      </c>
      <c r="K198" s="76">
        <f>IF(__SUAUGUSIEJI[[#This Row],[Dalyvių]]&gt;16,16,__SUAUGUSIEJI[[#This Row],[Dalyvių]])</f>
        <v>16</v>
      </c>
      <c r="L198" s="36">
        <v>1</v>
      </c>
      <c r="M198" s="76">
        <f>IF(__SUAUGUSIEJI[[#This Row],[Aukštis]]&gt;=160,2.5,IF(__SUAUGUSIEJI[[#This Row],[Aukštis]]&gt;=145,2,IF(__SUAUGUSIEJI[[#This Row],[Aukštis]]&gt;=130,1.5,0)))</f>
        <v>2</v>
      </c>
      <c r="N198" s="76">
        <f>SUM(__SUAUGUSIEJI[[#This Row],[Koef.varž]:[Koef.aukš]])</f>
        <v>3</v>
      </c>
      <c r="O198" s="42">
        <v>45011</v>
      </c>
    </row>
    <row r="199" spans="1:15" x14ac:dyDescent="0.3">
      <c r="A199" s="34">
        <v>198</v>
      </c>
      <c r="B199" s="41" t="s">
        <v>604</v>
      </c>
      <c r="C199" s="41" t="s">
        <v>610</v>
      </c>
      <c r="D199" s="41" t="s">
        <v>608</v>
      </c>
      <c r="E199" s="41" t="s">
        <v>418</v>
      </c>
      <c r="F199" s="41" t="s">
        <v>609</v>
      </c>
      <c r="G199" s="41" t="s">
        <v>504</v>
      </c>
      <c r="H199" s="36">
        <v>2</v>
      </c>
      <c r="I199" s="36">
        <v>130</v>
      </c>
      <c r="J199" s="36">
        <v>28</v>
      </c>
      <c r="K199" s="76">
        <f>IF(__SUAUGUSIEJI[[#This Row],[Dalyvių]]&gt;16,16,__SUAUGUSIEJI[[#This Row],[Dalyvių]])</f>
        <v>16</v>
      </c>
      <c r="L199" s="36">
        <v>1</v>
      </c>
      <c r="M199" s="76">
        <f>IF(__SUAUGUSIEJI[[#This Row],[Aukštis]]&gt;=160,2.5,IF(__SUAUGUSIEJI[[#This Row],[Aukštis]]&gt;=145,2,IF(__SUAUGUSIEJI[[#This Row],[Aukštis]]&gt;=130,1.5,0)))</f>
        <v>1.5</v>
      </c>
      <c r="N199" s="76">
        <f>SUM(__SUAUGUSIEJI[[#This Row],[Koef.varž]:[Koef.aukš]])</f>
        <v>2.5</v>
      </c>
      <c r="O199" s="42">
        <v>45135</v>
      </c>
    </row>
    <row r="200" spans="1:15" x14ac:dyDescent="0.3">
      <c r="A200" s="34">
        <v>199</v>
      </c>
      <c r="B200" s="41" t="s">
        <v>604</v>
      </c>
      <c r="C200" s="41" t="s">
        <v>610</v>
      </c>
      <c r="D200" s="41" t="s">
        <v>608</v>
      </c>
      <c r="E200" s="41" t="s">
        <v>418</v>
      </c>
      <c r="F200" s="41" t="s">
        <v>609</v>
      </c>
      <c r="G200" s="41" t="s">
        <v>504</v>
      </c>
      <c r="H200" s="36">
        <v>3</v>
      </c>
      <c r="I200" s="36">
        <v>140</v>
      </c>
      <c r="J200" s="36">
        <v>20</v>
      </c>
      <c r="K200" s="76">
        <f>IF(__SUAUGUSIEJI[[#This Row],[Dalyvių]]&gt;16,16,__SUAUGUSIEJI[[#This Row],[Dalyvių]])</f>
        <v>16</v>
      </c>
      <c r="L200" s="36">
        <v>1</v>
      </c>
      <c r="M200" s="76">
        <f>IF(__SUAUGUSIEJI[[#This Row],[Aukštis]]&gt;=160,2.5,IF(__SUAUGUSIEJI[[#This Row],[Aukštis]]&gt;=145,2,IF(__SUAUGUSIEJI[[#This Row],[Aukštis]]&gt;=130,1.5,0)))</f>
        <v>1.5</v>
      </c>
      <c r="N200" s="76">
        <f>SUM(__SUAUGUSIEJI[[#This Row],[Koef.varž]:[Koef.aukš]])</f>
        <v>2.5</v>
      </c>
      <c r="O200" s="42">
        <v>45135</v>
      </c>
    </row>
    <row r="201" spans="1:15" x14ac:dyDescent="0.3">
      <c r="A201" s="34">
        <v>200</v>
      </c>
      <c r="B201" s="41" t="s">
        <v>604</v>
      </c>
      <c r="C201" s="41" t="s">
        <v>610</v>
      </c>
      <c r="D201" s="41" t="s">
        <v>608</v>
      </c>
      <c r="E201" s="41" t="s">
        <v>418</v>
      </c>
      <c r="F201" s="41" t="s">
        <v>609</v>
      </c>
      <c r="G201" s="41" t="s">
        <v>504</v>
      </c>
      <c r="H201" s="81" t="s">
        <v>180</v>
      </c>
      <c r="I201" s="36">
        <v>130</v>
      </c>
      <c r="J201" s="36">
        <v>7</v>
      </c>
      <c r="K201" s="76">
        <f>IF(__SUAUGUSIEJI[[#This Row],[Dalyvių]]&gt;16,16,__SUAUGUSIEJI[[#This Row],[Dalyvių]])</f>
        <v>7</v>
      </c>
      <c r="L201" s="36">
        <v>1</v>
      </c>
      <c r="M201" s="76">
        <f>IF(__SUAUGUSIEJI[[#This Row],[Aukštis]]&gt;=160,2.5,IF(__SUAUGUSIEJI[[#This Row],[Aukštis]]&gt;=145,2,IF(__SUAUGUSIEJI[[#This Row],[Aukštis]]&gt;=130,1.5,0)))</f>
        <v>1.5</v>
      </c>
      <c r="N201" s="76">
        <f>SUM(__SUAUGUSIEJI[[#This Row],[Koef.varž]:[Koef.aukš]])</f>
        <v>2.5</v>
      </c>
      <c r="O201" s="42">
        <v>45136</v>
      </c>
    </row>
    <row r="202" spans="1:15" x14ac:dyDescent="0.3">
      <c r="A202" s="34">
        <v>201</v>
      </c>
      <c r="B202" s="41" t="s">
        <v>604</v>
      </c>
      <c r="C202" s="41" t="s">
        <v>610</v>
      </c>
      <c r="D202" s="41" t="s">
        <v>608</v>
      </c>
      <c r="E202" s="41" t="s">
        <v>418</v>
      </c>
      <c r="F202" s="41" t="s">
        <v>609</v>
      </c>
      <c r="G202" s="41" t="s">
        <v>504</v>
      </c>
      <c r="H202" s="36">
        <v>5</v>
      </c>
      <c r="I202" s="36">
        <v>130</v>
      </c>
      <c r="J202" s="36">
        <v>23</v>
      </c>
      <c r="K202" s="76">
        <f>IF(__SUAUGUSIEJI[[#This Row],[Dalyvių]]&gt;16,16,__SUAUGUSIEJI[[#This Row],[Dalyvių]])</f>
        <v>16</v>
      </c>
      <c r="L202" s="36">
        <v>1</v>
      </c>
      <c r="M202" s="76">
        <f>IF(__SUAUGUSIEJI[[#This Row],[Aukštis]]&gt;=160,2.5,IF(__SUAUGUSIEJI[[#This Row],[Aukštis]]&gt;=145,2,IF(__SUAUGUSIEJI[[#This Row],[Aukštis]]&gt;=130,1.5,0)))</f>
        <v>1.5</v>
      </c>
      <c r="N202" s="76">
        <f>SUM(__SUAUGUSIEJI[[#This Row],[Koef.varž]:[Koef.aukš]])</f>
        <v>2.5</v>
      </c>
      <c r="O202" s="42">
        <v>45136</v>
      </c>
    </row>
    <row r="203" spans="1:15" x14ac:dyDescent="0.3">
      <c r="A203" s="34">
        <v>202</v>
      </c>
      <c r="B203" s="41" t="s">
        <v>604</v>
      </c>
      <c r="C203" s="41" t="s">
        <v>610</v>
      </c>
      <c r="D203" s="41" t="s">
        <v>608</v>
      </c>
      <c r="E203" s="41" t="s">
        <v>418</v>
      </c>
      <c r="F203" s="41" t="s">
        <v>609</v>
      </c>
      <c r="G203" s="41" t="s">
        <v>504</v>
      </c>
      <c r="H203" s="36">
        <v>6</v>
      </c>
      <c r="I203" s="36">
        <v>140</v>
      </c>
      <c r="J203" s="36">
        <v>15</v>
      </c>
      <c r="K203" s="76">
        <f>IF(__SUAUGUSIEJI[[#This Row],[Dalyvių]]&gt;16,16,__SUAUGUSIEJI[[#This Row],[Dalyvių]])</f>
        <v>15</v>
      </c>
      <c r="L203" s="36">
        <v>1</v>
      </c>
      <c r="M203" s="76">
        <f>IF(__SUAUGUSIEJI[[#This Row],[Aukštis]]&gt;=160,2.5,IF(__SUAUGUSIEJI[[#This Row],[Aukštis]]&gt;=145,2,IF(__SUAUGUSIEJI[[#This Row],[Aukštis]]&gt;=130,1.5,0)))</f>
        <v>1.5</v>
      </c>
      <c r="N203" s="76">
        <f>SUM(__SUAUGUSIEJI[[#This Row],[Koef.varž]:[Koef.aukš]])</f>
        <v>2.5</v>
      </c>
      <c r="O203" s="42">
        <v>45136</v>
      </c>
    </row>
    <row r="204" spans="1:15" x14ac:dyDescent="0.3">
      <c r="A204" s="34">
        <v>203</v>
      </c>
      <c r="B204" s="41" t="s">
        <v>604</v>
      </c>
      <c r="C204" s="41" t="s">
        <v>610</v>
      </c>
      <c r="D204" s="41" t="s">
        <v>608</v>
      </c>
      <c r="E204" s="41" t="s">
        <v>418</v>
      </c>
      <c r="F204" s="41" t="s">
        <v>609</v>
      </c>
      <c r="G204" s="41" t="s">
        <v>504</v>
      </c>
      <c r="H204" s="36">
        <v>8</v>
      </c>
      <c r="I204" s="36">
        <v>135</v>
      </c>
      <c r="J204" s="36">
        <v>18</v>
      </c>
      <c r="K204" s="76">
        <f>IF(__SUAUGUSIEJI[[#This Row],[Dalyvių]]&gt;16,16,__SUAUGUSIEJI[[#This Row],[Dalyvių]])</f>
        <v>16</v>
      </c>
      <c r="L204" s="36">
        <v>1</v>
      </c>
      <c r="M204" s="76">
        <f>IF(__SUAUGUSIEJI[[#This Row],[Aukštis]]&gt;=160,2.5,IF(__SUAUGUSIEJI[[#This Row],[Aukštis]]&gt;=145,2,IF(__SUAUGUSIEJI[[#This Row],[Aukštis]]&gt;=130,1.5,0)))</f>
        <v>1.5</v>
      </c>
      <c r="N204" s="76">
        <f>SUM(__SUAUGUSIEJI[[#This Row],[Koef.varž]:[Koef.aukš]])</f>
        <v>2.5</v>
      </c>
      <c r="O204" s="42">
        <v>45137</v>
      </c>
    </row>
    <row r="205" spans="1:15" x14ac:dyDescent="0.3">
      <c r="A205" s="34">
        <v>204</v>
      </c>
      <c r="B205" s="41" t="s">
        <v>604</v>
      </c>
      <c r="C205" s="41" t="s">
        <v>610</v>
      </c>
      <c r="D205" s="41" t="s">
        <v>608</v>
      </c>
      <c r="E205" s="41" t="s">
        <v>418</v>
      </c>
      <c r="F205" s="41" t="s">
        <v>609</v>
      </c>
      <c r="G205" s="41" t="s">
        <v>504</v>
      </c>
      <c r="H205" s="36">
        <v>9</v>
      </c>
      <c r="I205" s="36">
        <v>145</v>
      </c>
      <c r="J205" s="36">
        <v>11</v>
      </c>
      <c r="K205" s="76">
        <f>IF(__SUAUGUSIEJI[[#This Row],[Dalyvių]]&gt;16,16,__SUAUGUSIEJI[[#This Row],[Dalyvių]])</f>
        <v>11</v>
      </c>
      <c r="L205" s="36">
        <v>1</v>
      </c>
      <c r="M205" s="76">
        <f>IF(__SUAUGUSIEJI[[#This Row],[Aukštis]]&gt;=160,2.5,IF(__SUAUGUSIEJI[[#This Row],[Aukštis]]&gt;=145,2,IF(__SUAUGUSIEJI[[#This Row],[Aukštis]]&gt;=130,1.5,0)))</f>
        <v>2</v>
      </c>
      <c r="N205" s="76">
        <f>SUM(__SUAUGUSIEJI[[#This Row],[Koef.varž]:[Koef.aukš]])</f>
        <v>3</v>
      </c>
      <c r="O205" s="42">
        <v>45137</v>
      </c>
    </row>
    <row r="206" spans="1:15" x14ac:dyDescent="0.3">
      <c r="A206" s="34">
        <v>205</v>
      </c>
      <c r="B206" s="41" t="s">
        <v>604</v>
      </c>
      <c r="C206" s="41" t="s">
        <v>612</v>
      </c>
      <c r="D206" s="41" t="s">
        <v>607</v>
      </c>
      <c r="E206" s="41" t="s">
        <v>418</v>
      </c>
      <c r="F206" s="41" t="s">
        <v>611</v>
      </c>
      <c r="G206" s="41" t="s">
        <v>510</v>
      </c>
      <c r="H206" s="36">
        <v>2</v>
      </c>
      <c r="I206" s="36">
        <v>130</v>
      </c>
      <c r="J206" s="36">
        <v>54</v>
      </c>
      <c r="K206" s="76">
        <f>IF(__SUAUGUSIEJI[[#This Row],[Dalyvių]]&gt;16,16,__SUAUGUSIEJI[[#This Row],[Dalyvių]])</f>
        <v>16</v>
      </c>
      <c r="L206" s="36">
        <v>1</v>
      </c>
      <c r="M206" s="76">
        <f>IF(__SUAUGUSIEJI[[#This Row],[Aukštis]]&gt;=160,2.5,IF(__SUAUGUSIEJI[[#This Row],[Aukštis]]&gt;=145,2,IF(__SUAUGUSIEJI[[#This Row],[Aukštis]]&gt;=130,1.5,0)))</f>
        <v>1.5</v>
      </c>
      <c r="N206" s="76">
        <f>SUM(__SUAUGUSIEJI[[#This Row],[Koef.varž]:[Koef.aukš]])</f>
        <v>2.5</v>
      </c>
      <c r="O206" s="42">
        <v>45219</v>
      </c>
    </row>
    <row r="207" spans="1:15" x14ac:dyDescent="0.3">
      <c r="A207" s="34">
        <v>206</v>
      </c>
      <c r="B207" s="41" t="s">
        <v>604</v>
      </c>
      <c r="C207" s="41" t="s">
        <v>612</v>
      </c>
      <c r="D207" s="41" t="s">
        <v>607</v>
      </c>
      <c r="E207" s="41" t="s">
        <v>418</v>
      </c>
      <c r="F207" s="41" t="s">
        <v>611</v>
      </c>
      <c r="G207" s="41" t="s">
        <v>510</v>
      </c>
      <c r="H207" s="36">
        <v>3</v>
      </c>
      <c r="I207" s="36">
        <v>140</v>
      </c>
      <c r="J207" s="36">
        <v>22</v>
      </c>
      <c r="K207" s="76">
        <f>IF(__SUAUGUSIEJI[[#This Row],[Dalyvių]]&gt;16,16,__SUAUGUSIEJI[[#This Row],[Dalyvių]])</f>
        <v>16</v>
      </c>
      <c r="L207" s="36">
        <v>1</v>
      </c>
      <c r="M207" s="76">
        <f>IF(__SUAUGUSIEJI[[#This Row],[Aukštis]]&gt;=160,2.5,IF(__SUAUGUSIEJI[[#This Row],[Aukštis]]&gt;=145,2,IF(__SUAUGUSIEJI[[#This Row],[Aukštis]]&gt;=130,1.5,0)))</f>
        <v>1.5</v>
      </c>
      <c r="N207" s="76">
        <f>SUM(__SUAUGUSIEJI[[#This Row],[Koef.varž]:[Koef.aukš]])</f>
        <v>2.5</v>
      </c>
      <c r="O207" s="42">
        <v>45219</v>
      </c>
    </row>
    <row r="208" spans="1:15" x14ac:dyDescent="0.3">
      <c r="A208" s="34">
        <v>207</v>
      </c>
      <c r="B208" s="41" t="s">
        <v>604</v>
      </c>
      <c r="C208" s="41" t="s">
        <v>612</v>
      </c>
      <c r="D208" s="41" t="s">
        <v>607</v>
      </c>
      <c r="E208" s="41" t="s">
        <v>418</v>
      </c>
      <c r="F208" s="41" t="s">
        <v>611</v>
      </c>
      <c r="G208" s="41" t="s">
        <v>510</v>
      </c>
      <c r="H208" s="36">
        <v>5</v>
      </c>
      <c r="I208" s="36">
        <v>130</v>
      </c>
      <c r="J208" s="36">
        <v>45</v>
      </c>
      <c r="K208" s="76">
        <f>IF(__SUAUGUSIEJI[[#This Row],[Dalyvių]]&gt;16,16,__SUAUGUSIEJI[[#This Row],[Dalyvių]])</f>
        <v>16</v>
      </c>
      <c r="L208" s="36">
        <v>1</v>
      </c>
      <c r="M208" s="76">
        <f>IF(__SUAUGUSIEJI[[#This Row],[Aukštis]]&gt;=160,2.5,IF(__SUAUGUSIEJI[[#This Row],[Aukštis]]&gt;=145,2,IF(__SUAUGUSIEJI[[#This Row],[Aukštis]]&gt;=130,1.5,0)))</f>
        <v>1.5</v>
      </c>
      <c r="N208" s="76">
        <f>SUM(__SUAUGUSIEJI[[#This Row],[Koef.varž]:[Koef.aukš]])</f>
        <v>2.5</v>
      </c>
      <c r="O208" s="42">
        <v>45220</v>
      </c>
    </row>
    <row r="209" spans="1:15" x14ac:dyDescent="0.3">
      <c r="A209" s="34">
        <v>208</v>
      </c>
      <c r="B209" s="41" t="s">
        <v>604</v>
      </c>
      <c r="C209" s="41" t="s">
        <v>612</v>
      </c>
      <c r="D209" s="41" t="s">
        <v>607</v>
      </c>
      <c r="E209" s="41" t="s">
        <v>418</v>
      </c>
      <c r="F209" s="41" t="s">
        <v>611</v>
      </c>
      <c r="G209" s="41" t="s">
        <v>510</v>
      </c>
      <c r="H209" s="36">
        <v>6</v>
      </c>
      <c r="I209" s="36">
        <v>140</v>
      </c>
      <c r="J209" s="36">
        <v>27</v>
      </c>
      <c r="K209" s="76">
        <f>IF(__SUAUGUSIEJI[[#This Row],[Dalyvių]]&gt;16,16,__SUAUGUSIEJI[[#This Row],[Dalyvių]])</f>
        <v>16</v>
      </c>
      <c r="L209" s="36">
        <v>1</v>
      </c>
      <c r="M209" s="76">
        <f>IF(__SUAUGUSIEJI[[#This Row],[Aukštis]]&gt;=160,2.5,IF(__SUAUGUSIEJI[[#This Row],[Aukštis]]&gt;=145,2,IF(__SUAUGUSIEJI[[#This Row],[Aukštis]]&gt;=130,1.5,0)))</f>
        <v>1.5</v>
      </c>
      <c r="N209" s="76">
        <f>SUM(__SUAUGUSIEJI[[#This Row],[Koef.varž]:[Koef.aukš]])</f>
        <v>2.5</v>
      </c>
      <c r="O209" s="42">
        <v>45220</v>
      </c>
    </row>
    <row r="210" spans="1:15" x14ac:dyDescent="0.3">
      <c r="A210" s="34">
        <v>209</v>
      </c>
      <c r="B210" s="41" t="s">
        <v>604</v>
      </c>
      <c r="C210" s="41" t="s">
        <v>612</v>
      </c>
      <c r="D210" s="41" t="s">
        <v>607</v>
      </c>
      <c r="E210" s="41" t="s">
        <v>418</v>
      </c>
      <c r="F210" s="41" t="s">
        <v>611</v>
      </c>
      <c r="G210" s="41" t="s">
        <v>510</v>
      </c>
      <c r="H210" s="36">
        <v>8</v>
      </c>
      <c r="I210" s="36">
        <v>135</v>
      </c>
      <c r="J210" s="36">
        <v>30</v>
      </c>
      <c r="K210" s="76">
        <f>IF(__SUAUGUSIEJI[[#This Row],[Dalyvių]]&gt;16,16,__SUAUGUSIEJI[[#This Row],[Dalyvių]])</f>
        <v>16</v>
      </c>
      <c r="L210" s="36">
        <v>1</v>
      </c>
      <c r="M210" s="76">
        <f>IF(__SUAUGUSIEJI[[#This Row],[Aukštis]]&gt;=160,2.5,IF(__SUAUGUSIEJI[[#This Row],[Aukštis]]&gt;=145,2,IF(__SUAUGUSIEJI[[#This Row],[Aukštis]]&gt;=130,1.5,0)))</f>
        <v>1.5</v>
      </c>
      <c r="N210" s="76">
        <f>SUM(__SUAUGUSIEJI[[#This Row],[Koef.varž]:[Koef.aukš]])</f>
        <v>2.5</v>
      </c>
      <c r="O210" s="42">
        <v>45221</v>
      </c>
    </row>
    <row r="211" spans="1:15" x14ac:dyDescent="0.3">
      <c r="A211" s="34">
        <v>210</v>
      </c>
      <c r="B211" s="41" t="s">
        <v>604</v>
      </c>
      <c r="C211" s="41" t="s">
        <v>612</v>
      </c>
      <c r="D211" s="41" t="s">
        <v>607</v>
      </c>
      <c r="E211" s="41" t="s">
        <v>418</v>
      </c>
      <c r="F211" s="41" t="s">
        <v>611</v>
      </c>
      <c r="G211" s="41" t="s">
        <v>510</v>
      </c>
      <c r="H211" s="36">
        <v>9</v>
      </c>
      <c r="I211" s="36">
        <v>145</v>
      </c>
      <c r="J211" s="36">
        <v>19</v>
      </c>
      <c r="K211" s="76">
        <f>IF(__SUAUGUSIEJI[[#This Row],[Dalyvių]]&gt;16,16,__SUAUGUSIEJI[[#This Row],[Dalyvių]])</f>
        <v>16</v>
      </c>
      <c r="L211" s="36">
        <v>1</v>
      </c>
      <c r="M211" s="76">
        <f>IF(__SUAUGUSIEJI[[#This Row],[Aukštis]]&gt;=160,2.5,IF(__SUAUGUSIEJI[[#This Row],[Aukštis]]&gt;=145,2,IF(__SUAUGUSIEJI[[#This Row],[Aukštis]]&gt;=130,1.5,0)))</f>
        <v>2</v>
      </c>
      <c r="N211" s="76">
        <f>SUM(__SUAUGUSIEJI[[#This Row],[Koef.varž]:[Koef.aukš]])</f>
        <v>3</v>
      </c>
      <c r="O211" s="42">
        <v>45221</v>
      </c>
    </row>
    <row r="212" spans="1:15" x14ac:dyDescent="0.3">
      <c r="A212" s="34">
        <v>211</v>
      </c>
      <c r="B212" s="41" t="s">
        <v>622</v>
      </c>
      <c r="C212" s="41" t="s">
        <v>211</v>
      </c>
      <c r="D212" s="41" t="s">
        <v>413</v>
      </c>
      <c r="E212" s="41" t="s">
        <v>416</v>
      </c>
      <c r="F212" s="41" t="s">
        <v>623</v>
      </c>
      <c r="G212" s="41" t="s">
        <v>624</v>
      </c>
      <c r="H212" s="36">
        <v>5</v>
      </c>
      <c r="I212" s="36">
        <v>130</v>
      </c>
      <c r="J212" s="36">
        <v>34</v>
      </c>
      <c r="K212" s="76">
        <f>IF(__SUAUGUSIEJI[[#This Row],[Dalyvių]]&gt;16,16,__SUAUGUSIEJI[[#This Row],[Dalyvių]])</f>
        <v>16</v>
      </c>
      <c r="L212" s="36">
        <v>1</v>
      </c>
      <c r="M212" s="76">
        <f>IF(__SUAUGUSIEJI[[#This Row],[Aukštis]]&gt;=160,2.5,IF(__SUAUGUSIEJI[[#This Row],[Aukštis]]&gt;=145,2,IF(__SUAUGUSIEJI[[#This Row],[Aukštis]]&gt;=130,1.5,0)))</f>
        <v>1.5</v>
      </c>
      <c r="N212" s="76">
        <f>SUM(__SUAUGUSIEJI[[#This Row],[Koef.varž]:[Koef.aukš]])</f>
        <v>2.5</v>
      </c>
      <c r="O212" s="42">
        <v>45282</v>
      </c>
    </row>
    <row r="213" spans="1:15" x14ac:dyDescent="0.3">
      <c r="A213" s="34">
        <v>212</v>
      </c>
      <c r="B213" s="41" t="s">
        <v>622</v>
      </c>
      <c r="C213" s="41" t="s">
        <v>211</v>
      </c>
      <c r="D213" s="41" t="s">
        <v>413</v>
      </c>
      <c r="E213" s="41" t="s">
        <v>416</v>
      </c>
      <c r="F213" s="41" t="s">
        <v>623</v>
      </c>
      <c r="G213" s="41" t="s">
        <v>624</v>
      </c>
      <c r="H213" s="36">
        <v>6</v>
      </c>
      <c r="I213" s="36">
        <v>140</v>
      </c>
      <c r="J213" s="36">
        <v>14</v>
      </c>
      <c r="K213" s="76">
        <f>IF(__SUAUGUSIEJI[[#This Row],[Dalyvių]]&gt;16,16,__SUAUGUSIEJI[[#This Row],[Dalyvių]])</f>
        <v>14</v>
      </c>
      <c r="L213" s="36">
        <v>1</v>
      </c>
      <c r="M213" s="76">
        <f>IF(__SUAUGUSIEJI[[#This Row],[Aukštis]]&gt;=160,2.5,IF(__SUAUGUSIEJI[[#This Row],[Aukštis]]&gt;=145,2,IF(__SUAUGUSIEJI[[#This Row],[Aukštis]]&gt;=130,1.5,0)))</f>
        <v>1.5</v>
      </c>
      <c r="N213" s="76">
        <f>SUM(__SUAUGUSIEJI[[#This Row],[Koef.varž]:[Koef.aukš]])</f>
        <v>2.5</v>
      </c>
      <c r="O213" s="42">
        <v>45282</v>
      </c>
    </row>
    <row r="214" spans="1:15" x14ac:dyDescent="0.3">
      <c r="A214" s="34">
        <v>213</v>
      </c>
      <c r="B214" s="41" t="s">
        <v>622</v>
      </c>
      <c r="C214" s="41" t="s">
        <v>211</v>
      </c>
      <c r="D214" s="41" t="s">
        <v>413</v>
      </c>
      <c r="E214" s="41" t="s">
        <v>416</v>
      </c>
      <c r="F214" s="41" t="s">
        <v>623</v>
      </c>
      <c r="G214" s="41" t="s">
        <v>624</v>
      </c>
      <c r="H214" s="36">
        <v>12</v>
      </c>
      <c r="I214" s="36">
        <v>140</v>
      </c>
      <c r="J214" s="36">
        <v>16</v>
      </c>
      <c r="K214" s="76">
        <f>IF(__SUAUGUSIEJI[[#This Row],[Dalyvių]]&gt;16,16,__SUAUGUSIEJI[[#This Row],[Dalyvių]])</f>
        <v>16</v>
      </c>
      <c r="L214" s="36">
        <v>1</v>
      </c>
      <c r="M214" s="76">
        <f>IF(__SUAUGUSIEJI[[#This Row],[Aukštis]]&gt;=160,2.5,IF(__SUAUGUSIEJI[[#This Row],[Aukštis]]&gt;=145,2,IF(__SUAUGUSIEJI[[#This Row],[Aukštis]]&gt;=130,1.5,0)))</f>
        <v>1.5</v>
      </c>
      <c r="N214" s="76">
        <f>SUM(__SUAUGUSIEJI[[#This Row],[Koef.varž]:[Koef.aukš]])</f>
        <v>2.5</v>
      </c>
      <c r="O214" s="42">
        <v>45283</v>
      </c>
    </row>
    <row r="215" spans="1:15" x14ac:dyDescent="0.3">
      <c r="A215" s="34">
        <v>214</v>
      </c>
      <c r="B215" s="41" t="s">
        <v>622</v>
      </c>
      <c r="C215" s="41" t="s">
        <v>211</v>
      </c>
      <c r="D215" s="41" t="s">
        <v>413</v>
      </c>
      <c r="E215" s="41" t="s">
        <v>416</v>
      </c>
      <c r="F215" s="41" t="s">
        <v>623</v>
      </c>
      <c r="G215" s="41" t="s">
        <v>624</v>
      </c>
      <c r="H215" s="36">
        <v>11</v>
      </c>
      <c r="I215" s="36">
        <v>130</v>
      </c>
      <c r="J215" s="36">
        <v>27</v>
      </c>
      <c r="K215" s="76">
        <f>IF(__SUAUGUSIEJI[[#This Row],[Dalyvių]]&gt;16,16,__SUAUGUSIEJI[[#This Row],[Dalyvių]])</f>
        <v>16</v>
      </c>
      <c r="L215" s="36">
        <v>1</v>
      </c>
      <c r="M215" s="76">
        <f>IF(__SUAUGUSIEJI[[#This Row],[Aukštis]]&gt;=160,2.5,IF(__SUAUGUSIEJI[[#This Row],[Aukštis]]&gt;=145,2,IF(__SUAUGUSIEJI[[#This Row],[Aukštis]]&gt;=130,1.5,0)))</f>
        <v>1.5</v>
      </c>
      <c r="N215" s="76">
        <f>SUM(__SUAUGUSIEJI[[#This Row],[Koef.varž]:[Koef.aukš]])</f>
        <v>2.5</v>
      </c>
      <c r="O215" s="42">
        <v>45283</v>
      </c>
    </row>
    <row r="216" spans="1:15" x14ac:dyDescent="0.3">
      <c r="A216" s="34">
        <v>215</v>
      </c>
      <c r="B216" s="41" t="s">
        <v>625</v>
      </c>
      <c r="C216" s="41" t="s">
        <v>625</v>
      </c>
      <c r="D216" s="41" t="s">
        <v>454</v>
      </c>
      <c r="E216" s="41" t="s">
        <v>418</v>
      </c>
      <c r="F216" s="41" t="s">
        <v>626</v>
      </c>
      <c r="G216" s="41" t="s">
        <v>627</v>
      </c>
      <c r="H216" s="36" t="s">
        <v>628</v>
      </c>
      <c r="I216" s="36">
        <v>130</v>
      </c>
      <c r="J216" s="36">
        <v>67</v>
      </c>
      <c r="K216" s="76">
        <f>IF(__SUAUGUSIEJI[[#This Row],[Dalyvių]]&gt;16,16,__SUAUGUSIEJI[[#This Row],[Dalyvių]])</f>
        <v>16</v>
      </c>
      <c r="L216" s="36">
        <v>2</v>
      </c>
      <c r="M216" s="76">
        <f>IF(__SUAUGUSIEJI[[#This Row],[Aukštis]]&gt;=160,2.5,IF(__SUAUGUSIEJI[[#This Row],[Aukštis]]&gt;=145,2,IF(__SUAUGUSIEJI[[#This Row],[Aukštis]]&gt;=130,1.5,0)))</f>
        <v>1.5</v>
      </c>
      <c r="N216" s="76">
        <f>SUM(__SUAUGUSIEJI[[#This Row],[Koef.varž]:[Koef.aukš]])</f>
        <v>3.5</v>
      </c>
      <c r="O216" s="42">
        <v>45267</v>
      </c>
    </row>
    <row r="217" spans="1:15" x14ac:dyDescent="0.3">
      <c r="A217" s="34">
        <v>216</v>
      </c>
      <c r="B217" s="41" t="s">
        <v>625</v>
      </c>
      <c r="C217" s="41" t="s">
        <v>625</v>
      </c>
      <c r="D217" s="41" t="s">
        <v>454</v>
      </c>
      <c r="E217" s="41" t="s">
        <v>418</v>
      </c>
      <c r="F217" s="41" t="s">
        <v>626</v>
      </c>
      <c r="G217" s="41" t="s">
        <v>627</v>
      </c>
      <c r="H217" s="36" t="s">
        <v>185</v>
      </c>
      <c r="I217" s="36">
        <v>135</v>
      </c>
      <c r="J217" s="36">
        <v>31</v>
      </c>
      <c r="K217" s="76">
        <f>IF(__SUAUGUSIEJI[[#This Row],[Dalyvių]]&gt;16,16,__SUAUGUSIEJI[[#This Row],[Dalyvių]])</f>
        <v>16</v>
      </c>
      <c r="L217" s="36">
        <v>2</v>
      </c>
      <c r="M217" s="76">
        <f>IF(__SUAUGUSIEJI[[#This Row],[Aukštis]]&gt;=160,2.5,IF(__SUAUGUSIEJI[[#This Row],[Aukštis]]&gt;=145,2,IF(__SUAUGUSIEJI[[#This Row],[Aukštis]]&gt;=130,1.5,0)))</f>
        <v>1.5</v>
      </c>
      <c r="N217" s="76">
        <f>SUM(__SUAUGUSIEJI[[#This Row],[Koef.varž]:[Koef.aukš]])</f>
        <v>3.5</v>
      </c>
      <c r="O217" s="42">
        <v>45267</v>
      </c>
    </row>
    <row r="218" spans="1:15" x14ac:dyDescent="0.3">
      <c r="A218" s="34">
        <v>217</v>
      </c>
      <c r="B218" s="41" t="s">
        <v>625</v>
      </c>
      <c r="C218" s="41" t="s">
        <v>625</v>
      </c>
      <c r="D218" s="41" t="s">
        <v>454</v>
      </c>
      <c r="E218" s="41" t="s">
        <v>418</v>
      </c>
      <c r="F218" s="41" t="s">
        <v>626</v>
      </c>
      <c r="G218" s="41" t="s">
        <v>627</v>
      </c>
      <c r="H218" s="36" t="s">
        <v>629</v>
      </c>
      <c r="I218" s="36">
        <v>135</v>
      </c>
      <c r="J218" s="36">
        <v>35</v>
      </c>
      <c r="K218" s="76">
        <f>IF(__SUAUGUSIEJI[[#This Row],[Dalyvių]]&gt;16,16,__SUAUGUSIEJI[[#This Row],[Dalyvių]])</f>
        <v>16</v>
      </c>
      <c r="L218" s="36">
        <v>2</v>
      </c>
      <c r="M218" s="76">
        <f>IF(__SUAUGUSIEJI[[#This Row],[Aukštis]]&gt;=160,2.5,IF(__SUAUGUSIEJI[[#This Row],[Aukštis]]&gt;=145,2,IF(__SUAUGUSIEJI[[#This Row],[Aukštis]]&gt;=130,1.5,0)))</f>
        <v>1.5</v>
      </c>
      <c r="N218" s="76">
        <f>SUM(__SUAUGUSIEJI[[#This Row],[Koef.varž]:[Koef.aukš]])</f>
        <v>3.5</v>
      </c>
      <c r="O218" s="42">
        <v>45268</v>
      </c>
    </row>
    <row r="219" spans="1:15" x14ac:dyDescent="0.3">
      <c r="A219" s="34">
        <v>218</v>
      </c>
      <c r="B219" s="41" t="s">
        <v>625</v>
      </c>
      <c r="C219" s="41" t="s">
        <v>625</v>
      </c>
      <c r="D219" s="41" t="s">
        <v>454</v>
      </c>
      <c r="E219" s="41" t="s">
        <v>418</v>
      </c>
      <c r="F219" s="41" t="s">
        <v>626</v>
      </c>
      <c r="G219" s="41" t="s">
        <v>627</v>
      </c>
      <c r="H219" s="36" t="s">
        <v>630</v>
      </c>
      <c r="I219" s="36">
        <v>130</v>
      </c>
      <c r="J219" s="36">
        <v>61</v>
      </c>
      <c r="K219" s="76">
        <f>IF(__SUAUGUSIEJI[[#This Row],[Dalyvių]]&gt;16,16,__SUAUGUSIEJI[[#This Row],[Dalyvių]])</f>
        <v>16</v>
      </c>
      <c r="L219" s="36">
        <v>2</v>
      </c>
      <c r="M219" s="76">
        <f>IF(__SUAUGUSIEJI[[#This Row],[Aukštis]]&gt;=160,2.5,IF(__SUAUGUSIEJI[[#This Row],[Aukštis]]&gt;=145,2,IF(__SUAUGUSIEJI[[#This Row],[Aukštis]]&gt;=130,1.5,0)))</f>
        <v>1.5</v>
      </c>
      <c r="N219" s="76">
        <f>SUM(__SUAUGUSIEJI[[#This Row],[Koef.varž]:[Koef.aukš]])</f>
        <v>3.5</v>
      </c>
      <c r="O219" s="42">
        <v>45269</v>
      </c>
    </row>
    <row r="220" spans="1:15" x14ac:dyDescent="0.3">
      <c r="A220" s="34">
        <v>219</v>
      </c>
      <c r="B220" s="41" t="s">
        <v>625</v>
      </c>
      <c r="C220" s="41" t="s">
        <v>625</v>
      </c>
      <c r="D220" s="41" t="s">
        <v>631</v>
      </c>
      <c r="E220" s="41" t="s">
        <v>418</v>
      </c>
      <c r="F220" s="41" t="s">
        <v>626</v>
      </c>
      <c r="G220" s="41" t="s">
        <v>627</v>
      </c>
      <c r="H220" s="36">
        <v>1</v>
      </c>
      <c r="I220" s="36">
        <v>135</v>
      </c>
      <c r="J220" s="36">
        <v>68</v>
      </c>
      <c r="K220" s="76">
        <f>IF(__SUAUGUSIEJI[[#This Row],[Dalyvių]]&gt;16,16,__SUAUGUSIEJI[[#This Row],[Dalyvių]])</f>
        <v>16</v>
      </c>
      <c r="L220" s="36">
        <v>4</v>
      </c>
      <c r="M220" s="76">
        <f>IF(__SUAUGUSIEJI[[#This Row],[Aukštis]]&gt;=160,2.5,IF(__SUAUGUSIEJI[[#This Row],[Aukštis]]&gt;=145,2,IF(__SUAUGUSIEJI[[#This Row],[Aukštis]]&gt;=130,1.5,0)))</f>
        <v>1.5</v>
      </c>
      <c r="N220" s="76">
        <f>SUM(__SUAUGUSIEJI[[#This Row],[Koef.varž]:[Koef.aukš]])</f>
        <v>5.5</v>
      </c>
      <c r="O220" s="42">
        <v>45267</v>
      </c>
    </row>
    <row r="221" spans="1:15" x14ac:dyDescent="0.3">
      <c r="A221" s="34">
        <v>220</v>
      </c>
      <c r="B221" s="41" t="s">
        <v>625</v>
      </c>
      <c r="C221" s="41" t="s">
        <v>625</v>
      </c>
      <c r="D221" s="41" t="s">
        <v>631</v>
      </c>
      <c r="E221" s="41" t="s">
        <v>418</v>
      </c>
      <c r="F221" s="41" t="s">
        <v>626</v>
      </c>
      <c r="G221" s="41" t="s">
        <v>627</v>
      </c>
      <c r="H221" s="36">
        <v>2</v>
      </c>
      <c r="I221" s="36">
        <v>140</v>
      </c>
      <c r="J221" s="36">
        <v>64</v>
      </c>
      <c r="K221" s="76">
        <f>IF(__SUAUGUSIEJI[[#This Row],[Dalyvių]]&gt;16,16,__SUAUGUSIEJI[[#This Row],[Dalyvių]])</f>
        <v>16</v>
      </c>
      <c r="L221" s="36">
        <v>4</v>
      </c>
      <c r="M221" s="76">
        <f>IF(__SUAUGUSIEJI[[#This Row],[Aukštis]]&gt;=160,2.5,IF(__SUAUGUSIEJI[[#This Row],[Aukštis]]&gt;=145,2,IF(__SUAUGUSIEJI[[#This Row],[Aukštis]]&gt;=130,1.5,0)))</f>
        <v>1.5</v>
      </c>
      <c r="N221" s="76">
        <f>SUM(__SUAUGUSIEJI[[#This Row],[Koef.varž]:[Koef.aukš]])</f>
        <v>5.5</v>
      </c>
      <c r="O221" s="42">
        <v>45267</v>
      </c>
    </row>
    <row r="222" spans="1:15" x14ac:dyDescent="0.3">
      <c r="A222" s="34">
        <v>221</v>
      </c>
      <c r="B222" s="41" t="s">
        <v>625</v>
      </c>
      <c r="C222" s="41" t="s">
        <v>625</v>
      </c>
      <c r="D222" s="41" t="s">
        <v>631</v>
      </c>
      <c r="E222" s="41" t="s">
        <v>418</v>
      </c>
      <c r="F222" s="41" t="s">
        <v>626</v>
      </c>
      <c r="G222" s="41" t="s">
        <v>627</v>
      </c>
      <c r="H222" s="36">
        <v>4</v>
      </c>
      <c r="I222" s="36">
        <v>140</v>
      </c>
      <c r="J222" s="36">
        <v>78</v>
      </c>
      <c r="K222" s="76">
        <f>IF(__SUAUGUSIEJI[[#This Row],[Dalyvių]]&gt;16,16,__SUAUGUSIEJI[[#This Row],[Dalyvių]])</f>
        <v>16</v>
      </c>
      <c r="L222" s="36">
        <v>4</v>
      </c>
      <c r="M222" s="76">
        <f>IF(__SUAUGUSIEJI[[#This Row],[Aukštis]]&gt;=160,2.5,IF(__SUAUGUSIEJI[[#This Row],[Aukštis]]&gt;=145,2,IF(__SUAUGUSIEJI[[#This Row],[Aukštis]]&gt;=130,1.5,0)))</f>
        <v>1.5</v>
      </c>
      <c r="N222" s="76">
        <f>SUM(__SUAUGUSIEJI[[#This Row],[Koef.varž]:[Koef.aukš]])</f>
        <v>5.5</v>
      </c>
      <c r="O222" s="42">
        <v>45268</v>
      </c>
    </row>
    <row r="223" spans="1:15" x14ac:dyDescent="0.3">
      <c r="A223" s="34">
        <v>222</v>
      </c>
      <c r="B223" s="41" t="s">
        <v>625</v>
      </c>
      <c r="C223" s="41" t="s">
        <v>625</v>
      </c>
      <c r="D223" s="41" t="s">
        <v>631</v>
      </c>
      <c r="E223" s="41" t="s">
        <v>418</v>
      </c>
      <c r="F223" s="41" t="s">
        <v>626</v>
      </c>
      <c r="G223" s="41" t="s">
        <v>627</v>
      </c>
      <c r="H223" s="36">
        <v>5</v>
      </c>
      <c r="I223" s="36">
        <v>150</v>
      </c>
      <c r="J223" s="36">
        <v>67</v>
      </c>
      <c r="K223" s="76">
        <f>IF(__SUAUGUSIEJI[[#This Row],[Dalyvių]]&gt;16,16,__SUAUGUSIEJI[[#This Row],[Dalyvių]])</f>
        <v>16</v>
      </c>
      <c r="L223" s="36">
        <v>4</v>
      </c>
      <c r="M223" s="76">
        <f>IF(__SUAUGUSIEJI[[#This Row],[Aukštis]]&gt;=160,2.5,IF(__SUAUGUSIEJI[[#This Row],[Aukštis]]&gt;=145,2,IF(__SUAUGUSIEJI[[#This Row],[Aukštis]]&gt;=130,1.5,0)))</f>
        <v>2</v>
      </c>
      <c r="N223" s="76">
        <f>SUM(__SUAUGUSIEJI[[#This Row],[Koef.varž]:[Koef.aukš]])</f>
        <v>6</v>
      </c>
      <c r="O223" s="42">
        <v>45268</v>
      </c>
    </row>
    <row r="224" spans="1:15" x14ac:dyDescent="0.3">
      <c r="A224" s="34">
        <v>223</v>
      </c>
      <c r="B224" s="41" t="s">
        <v>625</v>
      </c>
      <c r="C224" s="41" t="s">
        <v>625</v>
      </c>
      <c r="D224" s="41" t="s">
        <v>631</v>
      </c>
      <c r="E224" s="41" t="s">
        <v>418</v>
      </c>
      <c r="F224" s="41" t="s">
        <v>626</v>
      </c>
      <c r="G224" s="41" t="s">
        <v>627</v>
      </c>
      <c r="H224" s="36">
        <v>6</v>
      </c>
      <c r="I224" s="36">
        <v>140</v>
      </c>
      <c r="J224" s="36">
        <v>21</v>
      </c>
      <c r="K224" s="76">
        <f>IF(__SUAUGUSIEJI[[#This Row],[Dalyvių]]&gt;16,16,__SUAUGUSIEJI[[#This Row],[Dalyvių]])</f>
        <v>16</v>
      </c>
      <c r="L224" s="36">
        <v>4</v>
      </c>
      <c r="M224" s="76">
        <f>IF(__SUAUGUSIEJI[[#This Row],[Aukštis]]&gt;=160,2.5,IF(__SUAUGUSIEJI[[#This Row],[Aukštis]]&gt;=145,2,IF(__SUAUGUSIEJI[[#This Row],[Aukštis]]&gt;=130,1.5,0)))</f>
        <v>1.5</v>
      </c>
      <c r="N224" s="76">
        <f>SUM(__SUAUGUSIEJI[[#This Row],[Koef.varž]:[Koef.aukš]])</f>
        <v>5.5</v>
      </c>
      <c r="O224" s="42">
        <v>45268</v>
      </c>
    </row>
    <row r="225" spans="1:15" x14ac:dyDescent="0.3">
      <c r="A225" s="34">
        <v>224</v>
      </c>
      <c r="B225" s="41" t="s">
        <v>625</v>
      </c>
      <c r="C225" s="41" t="s">
        <v>625</v>
      </c>
      <c r="D225" s="41" t="s">
        <v>631</v>
      </c>
      <c r="E225" s="41" t="s">
        <v>418</v>
      </c>
      <c r="F225" s="41" t="s">
        <v>626</v>
      </c>
      <c r="G225" s="41" t="s">
        <v>627</v>
      </c>
      <c r="H225" s="36">
        <v>7</v>
      </c>
      <c r="I225" s="36">
        <v>135</v>
      </c>
      <c r="J225" s="36">
        <v>20</v>
      </c>
      <c r="K225" s="76">
        <f>IF(__SUAUGUSIEJI[[#This Row],[Dalyvių]]&gt;16,16,__SUAUGUSIEJI[[#This Row],[Dalyvių]])</f>
        <v>16</v>
      </c>
      <c r="L225" s="36">
        <v>4</v>
      </c>
      <c r="M225" s="76">
        <f>IF(__SUAUGUSIEJI[[#This Row],[Aukštis]]&gt;=160,2.5,IF(__SUAUGUSIEJI[[#This Row],[Aukštis]]&gt;=145,2,IF(__SUAUGUSIEJI[[#This Row],[Aukštis]]&gt;=130,1.5,0)))</f>
        <v>1.5</v>
      </c>
      <c r="N225" s="76">
        <f>SUM(__SUAUGUSIEJI[[#This Row],[Koef.varž]:[Koef.aukš]])</f>
        <v>5.5</v>
      </c>
      <c r="O225" s="42">
        <v>45269</v>
      </c>
    </row>
    <row r="226" spans="1:15" x14ac:dyDescent="0.3">
      <c r="A226" s="34">
        <v>225</v>
      </c>
      <c r="B226" s="41" t="s">
        <v>625</v>
      </c>
      <c r="C226" s="41" t="s">
        <v>625</v>
      </c>
      <c r="D226" s="41" t="s">
        <v>631</v>
      </c>
      <c r="E226" s="41" t="s">
        <v>418</v>
      </c>
      <c r="F226" s="41" t="s">
        <v>626</v>
      </c>
      <c r="G226" s="41" t="s">
        <v>627</v>
      </c>
      <c r="H226" s="36">
        <v>8</v>
      </c>
      <c r="I226" s="36">
        <v>135</v>
      </c>
      <c r="J226" s="36">
        <v>54</v>
      </c>
      <c r="K226" s="76">
        <f>IF(__SUAUGUSIEJI[[#This Row],[Dalyvių]]&gt;16,16,__SUAUGUSIEJI[[#This Row],[Dalyvių]])</f>
        <v>16</v>
      </c>
      <c r="L226" s="36">
        <v>4</v>
      </c>
      <c r="M226" s="76">
        <f>IF(__SUAUGUSIEJI[[#This Row],[Aukštis]]&gt;=160,2.5,IF(__SUAUGUSIEJI[[#This Row],[Aukštis]]&gt;=145,2,IF(__SUAUGUSIEJI[[#This Row],[Aukštis]]&gt;=130,1.5,0)))</f>
        <v>1.5</v>
      </c>
      <c r="N226" s="76">
        <f>SUM(__SUAUGUSIEJI[[#This Row],[Koef.varž]:[Koef.aukš]])</f>
        <v>5.5</v>
      </c>
      <c r="O226" s="42">
        <v>45269</v>
      </c>
    </row>
    <row r="227" spans="1:15" x14ac:dyDescent="0.3">
      <c r="A227" s="34">
        <v>226</v>
      </c>
      <c r="B227" s="41" t="s">
        <v>625</v>
      </c>
      <c r="C227" s="41" t="s">
        <v>625</v>
      </c>
      <c r="D227" s="41" t="s">
        <v>631</v>
      </c>
      <c r="E227" s="41" t="s">
        <v>418</v>
      </c>
      <c r="F227" s="41" t="s">
        <v>626</v>
      </c>
      <c r="G227" s="41" t="s">
        <v>627</v>
      </c>
      <c r="H227" s="36">
        <v>9</v>
      </c>
      <c r="I227" s="36">
        <v>145</v>
      </c>
      <c r="J227" s="36">
        <v>53</v>
      </c>
      <c r="K227" s="76">
        <f>IF(__SUAUGUSIEJI[[#This Row],[Dalyvių]]&gt;16,16,__SUAUGUSIEJI[[#This Row],[Dalyvių]])</f>
        <v>16</v>
      </c>
      <c r="L227" s="36">
        <v>4</v>
      </c>
      <c r="M227" s="76">
        <f>IF(__SUAUGUSIEJI[[#This Row],[Aukštis]]&gt;=160,2.5,IF(__SUAUGUSIEJI[[#This Row],[Aukštis]]&gt;=145,2,IF(__SUAUGUSIEJI[[#This Row],[Aukštis]]&gt;=130,1.5,0)))</f>
        <v>2</v>
      </c>
      <c r="N227" s="76">
        <f>SUM(__SUAUGUSIEJI[[#This Row],[Koef.varž]:[Koef.aukš]])</f>
        <v>6</v>
      </c>
      <c r="O227" s="42">
        <v>45269</v>
      </c>
    </row>
    <row r="228" spans="1:15" x14ac:dyDescent="0.3">
      <c r="A228" s="34">
        <v>227</v>
      </c>
      <c r="B228" s="41" t="s">
        <v>625</v>
      </c>
      <c r="C228" s="41" t="s">
        <v>625</v>
      </c>
      <c r="D228" s="41" t="s">
        <v>471</v>
      </c>
      <c r="E228" s="41" t="s">
        <v>418</v>
      </c>
      <c r="F228" s="41" t="s">
        <v>626</v>
      </c>
      <c r="G228" s="41" t="s">
        <v>627</v>
      </c>
      <c r="H228" s="36" t="s">
        <v>632</v>
      </c>
      <c r="I228" s="36">
        <v>130</v>
      </c>
      <c r="J228" s="36">
        <v>65</v>
      </c>
      <c r="K228" s="76">
        <f>IF(__SUAUGUSIEJI[[#This Row],[Dalyvių]]&gt;16,16,__SUAUGUSIEJI[[#This Row],[Dalyvių]])</f>
        <v>16</v>
      </c>
      <c r="L228" s="36">
        <v>2</v>
      </c>
      <c r="M228" s="76">
        <f>IF(__SUAUGUSIEJI[[#This Row],[Aukštis]]&gt;=160,2.5,IF(__SUAUGUSIEJI[[#This Row],[Aukštis]]&gt;=145,2,IF(__SUAUGUSIEJI[[#This Row],[Aukštis]]&gt;=130,1.5,0)))</f>
        <v>1.5</v>
      </c>
      <c r="N228" s="76">
        <f>SUM(__SUAUGUSIEJI[[#This Row],[Koef.varž]:[Koef.aukš]])</f>
        <v>3.5</v>
      </c>
      <c r="O228" s="42">
        <v>45270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zoomScale="115" zoomScaleNormal="115" zoomScaleSheetLayoutView="100" workbookViewId="0">
      <pane xSplit="2" ySplit="1" topLeftCell="C6" activePane="bottomRight" state="frozen"/>
      <selection activeCell="B26" sqref="B26"/>
      <selection pane="topRight" activeCell="B26" sqref="B26"/>
      <selection pane="bottomLeft" activeCell="B26" sqref="B26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7" width="2" style="1" bestFit="1" customWidth="1"/>
    <col min="8" max="9" width="3" style="1" bestFit="1" customWidth="1"/>
    <col min="10" max="10" width="2" style="1" bestFit="1" customWidth="1"/>
    <col min="11" max="11" width="3" style="1" bestFit="1" customWidth="1"/>
    <col min="12" max="14" width="2" style="1" bestFit="1" customWidth="1"/>
    <col min="15" max="17" width="3" style="1" bestFit="1" customWidth="1"/>
    <col min="18" max="18" width="2" style="1" bestFit="1" customWidth="1"/>
    <col min="19" max="21" width="3" style="1" bestFit="1" customWidth="1"/>
    <col min="22" max="22" width="2" style="1" bestFit="1" customWidth="1"/>
    <col min="23" max="23" width="3" style="1" bestFit="1" customWidth="1"/>
    <col min="24" max="24" width="2" style="1" customWidth="1"/>
    <col min="25" max="26" width="2" style="1" bestFit="1" customWidth="1"/>
    <col min="27" max="27" width="3" style="1" bestFit="1" customWidth="1"/>
    <col min="28" max="29" width="2" style="1" bestFit="1" customWidth="1"/>
    <col min="30" max="30" width="4" style="1" bestFit="1" customWidth="1"/>
    <col min="31" max="31" width="5" style="1" bestFit="1" customWidth="1"/>
    <col min="32" max="16384" width="8.88671875" style="1"/>
  </cols>
  <sheetData>
    <row r="1" spans="1:32" s="49" customFormat="1" x14ac:dyDescent="0.3">
      <c r="A1" s="97" t="s">
        <v>118</v>
      </c>
      <c r="B1" s="98"/>
      <c r="C1" s="74" t="s">
        <v>42</v>
      </c>
      <c r="D1" s="73">
        <v>1</v>
      </c>
      <c r="E1" s="95" t="str">
        <f ca="1">VLOOKUP(D1,INDIRECT("__"&amp;$A$1),3,FALSE)</f>
        <v>Rodeo I</v>
      </c>
      <c r="F1" s="95"/>
      <c r="G1" s="96"/>
      <c r="H1" s="73">
        <f>D1+1</f>
        <v>2</v>
      </c>
      <c r="I1" s="95" t="str">
        <f ca="1">VLOOKUP(H1,INDIRECT("__"&amp;$A$1),3,FALSE)</f>
        <v>Čempionatas</v>
      </c>
      <c r="J1" s="95"/>
      <c r="K1" s="96"/>
      <c r="L1" s="73">
        <f>H1+1</f>
        <v>3</v>
      </c>
      <c r="M1" s="95" t="str">
        <f ca="1">VLOOKUP(L1,INDIRECT("__"&amp;$A$1),3,FALSE)</f>
        <v>Čempionatas</v>
      </c>
      <c r="N1" s="95"/>
      <c r="O1" s="96"/>
      <c r="P1" s="73">
        <f>L1+1</f>
        <v>4</v>
      </c>
      <c r="Q1" s="95" t="str">
        <f ca="1">VLOOKUP(P1,INDIRECT("__"&amp;$A$1),3,FALSE)</f>
        <v>Čempionatas</v>
      </c>
      <c r="R1" s="95"/>
      <c r="S1" s="96"/>
      <c r="T1" s="73">
        <f>P1+1</f>
        <v>5</v>
      </c>
      <c r="U1" s="95" t="str">
        <f ca="1">VLOOKUP(T1,INDIRECT("__"&amp;$A$1),3,FALSE)</f>
        <v>Čempionatas</v>
      </c>
      <c r="V1" s="95"/>
      <c r="W1" s="96"/>
      <c r="X1" s="73">
        <f>T1+1</f>
        <v>6</v>
      </c>
      <c r="Y1" s="95" t="str">
        <f ca="1">VLOOKUP(X1,INDIRECT("__"&amp;$A$1),3,FALSE)</f>
        <v>Čempionatas</v>
      </c>
      <c r="Z1" s="95"/>
      <c r="AA1" s="96"/>
      <c r="AB1" s="73">
        <f>X1+1</f>
        <v>7</v>
      </c>
      <c r="AC1" s="95" t="str">
        <f ca="1">VLOOKUP(AB1,INDIRECT("__"&amp;$A$1),3,FALSE)</f>
        <v>Čempionatas</v>
      </c>
      <c r="AD1" s="95"/>
      <c r="AE1" s="96"/>
      <c r="AF1" s="49" t="s">
        <v>442</v>
      </c>
    </row>
    <row r="2" spans="1:32" x14ac:dyDescent="0.3">
      <c r="A2" s="1">
        <f ca="1">RANK(C2,$C$2:$C$31)</f>
        <v>27</v>
      </c>
      <c r="C2" s="35">
        <f t="array" aca="1" ref="C2" ca="1">SUM(IF(MOD(COLUMN(D2:AE2),4)=3,D2:AE2,0))</f>
        <v>0</v>
      </c>
      <c r="D2" s="37"/>
      <c r="E2" s="38" t="str">
        <f ca="1">IF(D2&lt;&gt;"",VLOOKUP(D$1,INDIRECT("__"&amp;$A$1),11,FALSE),"")</f>
        <v/>
      </c>
      <c r="F2" s="38" t="str">
        <f ca="1">IF(D2&lt;&gt;"",VLOOKUP(D$1,INDIRECT("__"&amp;$A$1),14,FALSE),"")</f>
        <v/>
      </c>
      <c r="G2" s="40" t="str">
        <f t="shared" ref="G2" ca="1" si="0">IFERROR(F2*OFFSET(INDIRECT("_"&amp;E2),D2,0),"")</f>
        <v/>
      </c>
      <c r="H2" s="37"/>
      <c r="I2" s="38" t="str">
        <f ca="1">IF(H2&lt;&gt;"",VLOOKUP(H$1,INDIRECT("__"&amp;$A$1),11,FALSE),"")</f>
        <v/>
      </c>
      <c r="J2" s="38" t="str">
        <f ca="1">IF(H2&lt;&gt;"",VLOOKUP(H$1,INDIRECT("__"&amp;$A$1),14,FALSE),"")</f>
        <v/>
      </c>
      <c r="K2" s="40" t="str">
        <f t="shared" ref="K2" ca="1" si="1">IFERROR(J2*OFFSET(INDIRECT("_"&amp;I2),H2,0),"")</f>
        <v/>
      </c>
      <c r="L2" s="37"/>
      <c r="M2" s="38" t="str">
        <f ca="1">IF(L2&lt;&gt;"",VLOOKUP(L$1,INDIRECT("__"&amp;$A$1),11,FALSE),"")</f>
        <v/>
      </c>
      <c r="N2" s="38" t="str">
        <f ca="1">IF(L2&lt;&gt;"",VLOOKUP(L$1,INDIRECT("__"&amp;$A$1),14,FALSE),"")</f>
        <v/>
      </c>
      <c r="O2" s="40" t="str">
        <f t="shared" ref="O2" ca="1" si="2">IFERROR(N2*OFFSET(INDIRECT("_"&amp;M2),L2,0),"")</f>
        <v/>
      </c>
      <c r="P2" s="37"/>
      <c r="Q2" s="38" t="str">
        <f ca="1">IF(P2&lt;&gt;"",VLOOKUP(P$1,INDIRECT("__"&amp;$A$1),11,FALSE),"")</f>
        <v/>
      </c>
      <c r="R2" s="38" t="str">
        <f ca="1">IF(P2&lt;&gt;"",VLOOKUP(P$1,INDIRECT("__"&amp;$A$1),14,FALSE),"")</f>
        <v/>
      </c>
      <c r="S2" s="40" t="str">
        <f t="shared" ref="S2" ca="1" si="3">IFERROR(R2*OFFSET(INDIRECT("_"&amp;Q2),P2,0),"")</f>
        <v/>
      </c>
      <c r="T2" s="37"/>
      <c r="U2" s="38" t="str">
        <f ca="1">IF(T2&lt;&gt;"",VLOOKUP(T$1,INDIRECT("__"&amp;$A$1),11,FALSE),"")</f>
        <v/>
      </c>
      <c r="V2" s="38" t="str">
        <f ca="1">IF(T2&lt;&gt;"",VLOOKUP(T$1,INDIRECT("__"&amp;$A$1),14,FALSE),"")</f>
        <v/>
      </c>
      <c r="W2" s="40" t="str">
        <f t="shared" ref="W2" ca="1" si="4">IFERROR(V2*OFFSET(INDIRECT("_"&amp;U2),T2,0),"")</f>
        <v/>
      </c>
      <c r="X2" s="37"/>
      <c r="Y2" s="38" t="str">
        <f ca="1">IF(X2&lt;&gt;"",VLOOKUP(X$1,INDIRECT("__"&amp;$A$1),11,FALSE),"")</f>
        <v/>
      </c>
      <c r="Z2" s="38" t="str">
        <f ca="1">IF(X2&lt;&gt;"",VLOOKUP(X$1,INDIRECT("__"&amp;$A$1),14,FALSE),"")</f>
        <v/>
      </c>
      <c r="AA2" s="40" t="str">
        <f t="shared" ref="AA2" ca="1" si="5">IFERROR(Z2*OFFSET(INDIRECT("_"&amp;Y2),X2,0),"")</f>
        <v/>
      </c>
      <c r="AB2" s="37"/>
      <c r="AC2" s="38" t="str">
        <f ca="1">IF(AB2&lt;&gt;"",VLOOKUP(AB$1,INDIRECT("__"&amp;$A$1),11,FALSE),"")</f>
        <v/>
      </c>
      <c r="AD2" s="38" t="str">
        <f ca="1">IF(AB2&lt;&gt;"",VLOOKUP(AB$1,INDIRECT("__"&amp;$A$1),14,FALSE),"")</f>
        <v/>
      </c>
      <c r="AE2" s="40" t="str">
        <f t="shared" ref="AE2" ca="1" si="6">IFERROR(AD2*OFFSET(INDIRECT("_"&amp;AC2),AB2,0),"")</f>
        <v/>
      </c>
    </row>
    <row r="3" spans="1:32" x14ac:dyDescent="0.3">
      <c r="A3" s="1">
        <f t="shared" ref="A3:A31" ca="1" si="7">RANK(C3,$C$2:$C$31)</f>
        <v>27</v>
      </c>
      <c r="C3" s="35">
        <f t="array" aca="1" ref="C3" ca="1">SUM(IF(MOD(COLUMN(D3:AE3),4)=3,D3:AE3,0))</f>
        <v>0</v>
      </c>
      <c r="D3" s="37"/>
      <c r="E3" s="38" t="str">
        <f t="shared" ref="E3:E31" ca="1" si="8">IF(D3&lt;&gt;"",VLOOKUP(D$1,INDIRECT("__"&amp;$A$1),11,FALSE),"")</f>
        <v/>
      </c>
      <c r="F3" s="38" t="str">
        <f t="shared" ref="F3:F31" ca="1" si="9">IF(D3&lt;&gt;"",VLOOKUP(D$1,INDIRECT("__"&amp;$A$1),14,FALSE),"")</f>
        <v/>
      </c>
      <c r="G3" s="40" t="str">
        <f t="shared" ref="G3:G31" ca="1" si="10">IFERROR(F3*OFFSET(INDIRECT("_"&amp;E3),D3,0),"")</f>
        <v/>
      </c>
      <c r="H3" s="37"/>
      <c r="I3" s="38" t="str">
        <f t="shared" ref="I3:I31" ca="1" si="11">IF(H3&lt;&gt;"",VLOOKUP(H$1,INDIRECT("__"&amp;$A$1),11,FALSE),"")</f>
        <v/>
      </c>
      <c r="J3" s="38" t="str">
        <f t="shared" ref="J3:J31" ca="1" si="12">IF(H3&lt;&gt;"",VLOOKUP(H$1,INDIRECT("__"&amp;$A$1),14,FALSE),"")</f>
        <v/>
      </c>
      <c r="K3" s="40" t="str">
        <f t="shared" ref="K3:K31" ca="1" si="13">IFERROR(J3*OFFSET(INDIRECT("_"&amp;I3),H3,0),"")</f>
        <v/>
      </c>
      <c r="L3" s="37"/>
      <c r="M3" s="38" t="str">
        <f t="shared" ref="M3:M31" ca="1" si="14">IF(L3&lt;&gt;"",VLOOKUP(L$1,INDIRECT("__"&amp;$A$1),11,FALSE),"")</f>
        <v/>
      </c>
      <c r="N3" s="38" t="str">
        <f t="shared" ref="N3:N31" ca="1" si="15">IF(L3&lt;&gt;"",VLOOKUP(L$1,INDIRECT("__"&amp;$A$1),14,FALSE),"")</f>
        <v/>
      </c>
      <c r="O3" s="40" t="str">
        <f t="shared" ref="O3:O31" ca="1" si="16">IFERROR(N3*OFFSET(INDIRECT("_"&amp;M3),L3,0),"")</f>
        <v/>
      </c>
      <c r="P3" s="37"/>
      <c r="Q3" s="38" t="str">
        <f t="shared" ref="Q3:Q31" ca="1" si="17">IF(P3&lt;&gt;"",VLOOKUP(P$1,INDIRECT("__"&amp;$A$1),11,FALSE),"")</f>
        <v/>
      </c>
      <c r="R3" s="38" t="str">
        <f t="shared" ref="R3:R31" ca="1" si="18">IF(P3&lt;&gt;"",VLOOKUP(P$1,INDIRECT("__"&amp;$A$1),14,FALSE),"")</f>
        <v/>
      </c>
      <c r="S3" s="40" t="str">
        <f t="shared" ref="S3:S31" ca="1" si="19">IFERROR(R3*OFFSET(INDIRECT("_"&amp;Q3),P3,0),"")</f>
        <v/>
      </c>
      <c r="T3" s="37"/>
      <c r="U3" s="38" t="str">
        <f t="shared" ref="U3:U31" ca="1" si="20">IF(T3&lt;&gt;"",VLOOKUP(T$1,INDIRECT("__"&amp;$A$1),11,FALSE),"")</f>
        <v/>
      </c>
      <c r="V3" s="38" t="str">
        <f t="shared" ref="V3:V31" ca="1" si="21">IF(T3&lt;&gt;"",VLOOKUP(T$1,INDIRECT("__"&amp;$A$1),14,FALSE),"")</f>
        <v/>
      </c>
      <c r="W3" s="40" t="str">
        <f t="shared" ref="W3:W31" ca="1" si="22">IFERROR(V3*OFFSET(INDIRECT("_"&amp;U3),T3,0),"")</f>
        <v/>
      </c>
      <c r="X3" s="37"/>
      <c r="Y3" s="38" t="str">
        <f t="shared" ref="Y3:Y31" ca="1" si="23">IF(X3&lt;&gt;"",VLOOKUP(X$1,INDIRECT("__"&amp;$A$1),11,FALSE),"")</f>
        <v/>
      </c>
      <c r="Z3" s="38" t="str">
        <f t="shared" ref="Z3:Z31" ca="1" si="24">IF(X3&lt;&gt;"",VLOOKUP(X$1,INDIRECT("__"&amp;$A$1),14,FALSE),"")</f>
        <v/>
      </c>
      <c r="AA3" s="40" t="str">
        <f t="shared" ref="AA3:AA31" ca="1" si="25">IFERROR(Z3*OFFSET(INDIRECT("_"&amp;Y3),X3,0),"")</f>
        <v/>
      </c>
      <c r="AB3" s="37"/>
      <c r="AC3" s="38" t="str">
        <f t="shared" ref="AC3:AC31" ca="1" si="26">IF(AB3&lt;&gt;"",VLOOKUP(AB$1,INDIRECT("__"&amp;$A$1),11,FALSE),"")</f>
        <v/>
      </c>
      <c r="AD3" s="38" t="str">
        <f t="shared" ref="AD3:AD31" ca="1" si="27">IF(AB3&lt;&gt;"",VLOOKUP(AB$1,INDIRECT("__"&amp;$A$1),14,FALSE),"")</f>
        <v/>
      </c>
      <c r="AE3" s="40" t="str">
        <f t="shared" ref="AE3:AE31" ca="1" si="28">IFERROR(AD3*OFFSET(INDIRECT("_"&amp;AC3),AB3,0),"")</f>
        <v/>
      </c>
    </row>
    <row r="4" spans="1:32" x14ac:dyDescent="0.3">
      <c r="A4" s="1">
        <f t="shared" ca="1" si="7"/>
        <v>27</v>
      </c>
      <c r="C4" s="35">
        <f t="array" aca="1" ref="C4" ca="1">SUM(IF(MOD(COLUMN(D4:AE4),4)=3,D4:AE4,0))</f>
        <v>0</v>
      </c>
      <c r="D4" s="37"/>
      <c r="E4" s="38" t="str">
        <f t="shared" ca="1" si="8"/>
        <v/>
      </c>
      <c r="F4" s="38" t="str">
        <f t="shared" ca="1" si="9"/>
        <v/>
      </c>
      <c r="G4" s="40" t="str">
        <f t="shared" ca="1" si="10"/>
        <v/>
      </c>
      <c r="H4" s="37"/>
      <c r="I4" s="38" t="str">
        <f t="shared" ca="1" si="11"/>
        <v/>
      </c>
      <c r="J4" s="38" t="str">
        <f t="shared" ca="1" si="12"/>
        <v/>
      </c>
      <c r="K4" s="40" t="str">
        <f t="shared" ca="1" si="13"/>
        <v/>
      </c>
      <c r="L4" s="37"/>
      <c r="M4" s="38" t="str">
        <f t="shared" ca="1" si="14"/>
        <v/>
      </c>
      <c r="N4" s="38" t="str">
        <f t="shared" ca="1" si="15"/>
        <v/>
      </c>
      <c r="O4" s="40" t="str">
        <f t="shared" ca="1" si="16"/>
        <v/>
      </c>
      <c r="P4" s="37"/>
      <c r="Q4" s="38" t="str">
        <f t="shared" ca="1" si="17"/>
        <v/>
      </c>
      <c r="R4" s="38" t="str">
        <f t="shared" ca="1" si="18"/>
        <v/>
      </c>
      <c r="S4" s="40" t="str">
        <f t="shared" ca="1" si="19"/>
        <v/>
      </c>
      <c r="T4" s="37"/>
      <c r="U4" s="38" t="str">
        <f t="shared" ca="1" si="20"/>
        <v/>
      </c>
      <c r="V4" s="38" t="str">
        <f t="shared" ca="1" si="21"/>
        <v/>
      </c>
      <c r="W4" s="40" t="str">
        <f t="shared" ca="1" si="22"/>
        <v/>
      </c>
      <c r="X4" s="37"/>
      <c r="Y4" s="38" t="str">
        <f t="shared" ca="1" si="23"/>
        <v/>
      </c>
      <c r="Z4" s="38" t="str">
        <f t="shared" ca="1" si="24"/>
        <v/>
      </c>
      <c r="AA4" s="40" t="str">
        <f t="shared" ca="1" si="25"/>
        <v/>
      </c>
      <c r="AB4" s="37"/>
      <c r="AC4" s="38" t="str">
        <f t="shared" ca="1" si="26"/>
        <v/>
      </c>
      <c r="AD4" s="38" t="str">
        <f t="shared" ca="1" si="27"/>
        <v/>
      </c>
      <c r="AE4" s="40" t="str">
        <f t="shared" ca="1" si="28"/>
        <v/>
      </c>
    </row>
    <row r="5" spans="1:32" x14ac:dyDescent="0.3">
      <c r="A5" s="1">
        <f t="shared" ca="1" si="7"/>
        <v>27</v>
      </c>
      <c r="C5" s="35">
        <f t="array" aca="1" ref="C5" ca="1">SUM(IF(MOD(COLUMN(D5:AE5),4)=3,D5:AE5,0))</f>
        <v>0</v>
      </c>
      <c r="D5" s="37"/>
      <c r="E5" s="38" t="str">
        <f t="shared" ca="1" si="8"/>
        <v/>
      </c>
      <c r="F5" s="38" t="str">
        <f t="shared" ca="1" si="9"/>
        <v/>
      </c>
      <c r="G5" s="40" t="str">
        <f t="shared" ca="1" si="10"/>
        <v/>
      </c>
      <c r="H5" s="37"/>
      <c r="I5" s="38" t="str">
        <f t="shared" ca="1" si="11"/>
        <v/>
      </c>
      <c r="J5" s="38" t="str">
        <f t="shared" ca="1" si="12"/>
        <v/>
      </c>
      <c r="K5" s="40" t="str">
        <f t="shared" ca="1" si="13"/>
        <v/>
      </c>
      <c r="L5" s="37"/>
      <c r="M5" s="38" t="str">
        <f t="shared" ca="1" si="14"/>
        <v/>
      </c>
      <c r="N5" s="38" t="str">
        <f t="shared" ca="1" si="15"/>
        <v/>
      </c>
      <c r="O5" s="40" t="str">
        <f t="shared" ca="1" si="16"/>
        <v/>
      </c>
      <c r="P5" s="37"/>
      <c r="Q5" s="38" t="str">
        <f t="shared" ca="1" si="17"/>
        <v/>
      </c>
      <c r="R5" s="38" t="str">
        <f t="shared" ca="1" si="18"/>
        <v/>
      </c>
      <c r="S5" s="40" t="str">
        <f t="shared" ca="1" si="19"/>
        <v/>
      </c>
      <c r="T5" s="37"/>
      <c r="U5" s="38" t="str">
        <f t="shared" ca="1" si="20"/>
        <v/>
      </c>
      <c r="V5" s="38" t="str">
        <f t="shared" ca="1" si="21"/>
        <v/>
      </c>
      <c r="W5" s="40" t="str">
        <f t="shared" ca="1" si="22"/>
        <v/>
      </c>
      <c r="X5" s="37"/>
      <c r="Y5" s="38" t="str">
        <f t="shared" ca="1" si="23"/>
        <v/>
      </c>
      <c r="Z5" s="38" t="str">
        <f t="shared" ca="1" si="24"/>
        <v/>
      </c>
      <c r="AA5" s="40" t="str">
        <f t="shared" ca="1" si="25"/>
        <v/>
      </c>
      <c r="AB5" s="37"/>
      <c r="AC5" s="38" t="str">
        <f t="shared" ca="1" si="26"/>
        <v/>
      </c>
      <c r="AD5" s="38" t="str">
        <f t="shared" ca="1" si="27"/>
        <v/>
      </c>
      <c r="AE5" s="40" t="str">
        <f t="shared" ca="1" si="28"/>
        <v/>
      </c>
    </row>
    <row r="6" spans="1:32" x14ac:dyDescent="0.3">
      <c r="A6" s="1">
        <f t="shared" ca="1" si="7"/>
        <v>1</v>
      </c>
      <c r="B6" s="1" t="s">
        <v>129</v>
      </c>
      <c r="C6" s="35">
        <f t="array" aca="1" ref="C6" ca="1">SUM(IF(MOD(COLUMN(D6:AE6),4)=3,D6:AE6,0))</f>
        <v>158.5</v>
      </c>
      <c r="D6" s="37"/>
      <c r="E6" s="38" t="str">
        <f t="shared" ca="1" si="8"/>
        <v/>
      </c>
      <c r="F6" s="38" t="str">
        <f t="shared" ca="1" si="9"/>
        <v/>
      </c>
      <c r="G6" s="40" t="str">
        <f t="shared" ca="1" si="10"/>
        <v/>
      </c>
      <c r="H6" s="37">
        <v>4</v>
      </c>
      <c r="I6" s="38">
        <f t="shared" ca="1" si="11"/>
        <v>16</v>
      </c>
      <c r="J6" s="38">
        <f t="shared" ca="1" si="12"/>
        <v>2</v>
      </c>
      <c r="K6" s="40">
        <f t="shared" ca="1" si="13"/>
        <v>26</v>
      </c>
      <c r="L6" s="37">
        <v>1</v>
      </c>
      <c r="M6" s="38">
        <f t="shared" ca="1" si="14"/>
        <v>8</v>
      </c>
      <c r="N6" s="38">
        <f t="shared" ca="1" si="15"/>
        <v>2</v>
      </c>
      <c r="O6" s="40">
        <f t="shared" ca="1" si="16"/>
        <v>24</v>
      </c>
      <c r="P6" s="37">
        <v>1</v>
      </c>
      <c r="Q6" s="38">
        <f t="shared" ca="1" si="17"/>
        <v>16</v>
      </c>
      <c r="R6" s="38">
        <f t="shared" ca="1" si="18"/>
        <v>2</v>
      </c>
      <c r="S6" s="40">
        <f t="shared" ca="1" si="19"/>
        <v>40</v>
      </c>
      <c r="T6" s="37">
        <v>11</v>
      </c>
      <c r="U6" s="38">
        <f t="shared" ca="1" si="20"/>
        <v>16</v>
      </c>
      <c r="V6" s="38">
        <f t="shared" ca="1" si="21"/>
        <v>2</v>
      </c>
      <c r="W6" s="40">
        <f t="shared" ca="1" si="22"/>
        <v>12</v>
      </c>
      <c r="X6" s="37">
        <v>2</v>
      </c>
      <c r="Y6" s="38">
        <f t="shared" ca="1" si="23"/>
        <v>8</v>
      </c>
      <c r="Z6" s="38">
        <f t="shared" ca="1" si="24"/>
        <v>2</v>
      </c>
      <c r="AA6" s="40">
        <f t="shared" ca="1" si="25"/>
        <v>18</v>
      </c>
      <c r="AB6" s="37">
        <v>1</v>
      </c>
      <c r="AC6" s="38">
        <f t="shared" ca="1" si="26"/>
        <v>7</v>
      </c>
      <c r="AD6" s="38">
        <f t="shared" ca="1" si="27"/>
        <v>3.5</v>
      </c>
      <c r="AE6" s="40">
        <f t="shared" ca="1" si="28"/>
        <v>38.5</v>
      </c>
    </row>
    <row r="7" spans="1:32" x14ac:dyDescent="0.3">
      <c r="A7" s="1">
        <f t="shared" ca="1" si="7"/>
        <v>2</v>
      </c>
      <c r="B7" s="1" t="s">
        <v>128</v>
      </c>
      <c r="C7" s="35">
        <f t="array" aca="1" ref="C7" ca="1">SUM(IF(MOD(COLUMN(D7:AE7),4)=3,D7:AE7,0))</f>
        <v>127</v>
      </c>
      <c r="D7" s="37"/>
      <c r="E7" s="38" t="str">
        <f t="shared" ca="1" si="8"/>
        <v/>
      </c>
      <c r="F7" s="38" t="str">
        <f t="shared" ca="1" si="9"/>
        <v/>
      </c>
      <c r="G7" s="40" t="str">
        <f t="shared" ca="1" si="10"/>
        <v/>
      </c>
      <c r="H7" s="37">
        <v>3</v>
      </c>
      <c r="I7" s="38">
        <f t="shared" ca="1" si="11"/>
        <v>16</v>
      </c>
      <c r="J7" s="38">
        <f t="shared" ca="1" si="12"/>
        <v>2</v>
      </c>
      <c r="K7" s="40">
        <f t="shared" ca="1" si="13"/>
        <v>30</v>
      </c>
      <c r="L7" s="37">
        <v>2</v>
      </c>
      <c r="M7" s="38">
        <f t="shared" ca="1" si="14"/>
        <v>8</v>
      </c>
      <c r="N7" s="38">
        <f t="shared" ca="1" si="15"/>
        <v>2</v>
      </c>
      <c r="O7" s="40">
        <f t="shared" ca="1" si="16"/>
        <v>18</v>
      </c>
      <c r="P7" s="37">
        <v>4</v>
      </c>
      <c r="Q7" s="38">
        <f t="shared" ca="1" si="17"/>
        <v>16</v>
      </c>
      <c r="R7" s="38">
        <f t="shared" ca="1" si="18"/>
        <v>2</v>
      </c>
      <c r="S7" s="40">
        <f t="shared" ca="1" si="19"/>
        <v>26</v>
      </c>
      <c r="T7" s="37">
        <v>13</v>
      </c>
      <c r="U7" s="38">
        <f t="shared" ca="1" si="20"/>
        <v>16</v>
      </c>
      <c r="V7" s="38">
        <f t="shared" ca="1" si="21"/>
        <v>2</v>
      </c>
      <c r="W7" s="40">
        <f t="shared" ca="1" si="22"/>
        <v>8</v>
      </c>
      <c r="X7" s="37">
        <v>1</v>
      </c>
      <c r="Y7" s="38">
        <f t="shared" ca="1" si="23"/>
        <v>8</v>
      </c>
      <c r="Z7" s="38">
        <f t="shared" ca="1" si="24"/>
        <v>2</v>
      </c>
      <c r="AA7" s="40">
        <f t="shared" ca="1" si="25"/>
        <v>24</v>
      </c>
      <c r="AB7" s="37">
        <v>3</v>
      </c>
      <c r="AC7" s="38">
        <f t="shared" ca="1" si="26"/>
        <v>7</v>
      </c>
      <c r="AD7" s="38">
        <f t="shared" ca="1" si="27"/>
        <v>3.5</v>
      </c>
      <c r="AE7" s="40">
        <f t="shared" ca="1" si="28"/>
        <v>21</v>
      </c>
    </row>
    <row r="8" spans="1:32" x14ac:dyDescent="0.3">
      <c r="A8" s="1">
        <f t="shared" ca="1" si="7"/>
        <v>3</v>
      </c>
      <c r="B8" s="1" t="s">
        <v>126</v>
      </c>
      <c r="C8" s="35">
        <f t="array" aca="1" ref="C8" ca="1">SUM(IF(MOD(COLUMN(D8:AE8),4)=3,D8:AE8,0))</f>
        <v>119</v>
      </c>
      <c r="D8" s="37"/>
      <c r="E8" s="38" t="str">
        <f t="shared" ca="1" si="8"/>
        <v/>
      </c>
      <c r="F8" s="38" t="str">
        <f t="shared" ca="1" si="9"/>
        <v/>
      </c>
      <c r="G8" s="40" t="str">
        <f t="shared" ca="1" si="10"/>
        <v/>
      </c>
      <c r="H8" s="37">
        <v>1</v>
      </c>
      <c r="I8" s="38">
        <f t="shared" ca="1" si="11"/>
        <v>16</v>
      </c>
      <c r="J8" s="38">
        <f t="shared" ca="1" si="12"/>
        <v>2</v>
      </c>
      <c r="K8" s="40">
        <f t="shared" ca="1" si="13"/>
        <v>40</v>
      </c>
      <c r="L8" s="37">
        <v>5</v>
      </c>
      <c r="M8" s="38">
        <f t="shared" ca="1" si="14"/>
        <v>8</v>
      </c>
      <c r="N8" s="38">
        <f t="shared" ca="1" si="15"/>
        <v>2</v>
      </c>
      <c r="O8" s="40">
        <f t="shared" ca="1" si="16"/>
        <v>8</v>
      </c>
      <c r="P8" s="37">
        <v>7</v>
      </c>
      <c r="Q8" s="38">
        <f t="shared" ca="1" si="17"/>
        <v>16</v>
      </c>
      <c r="R8" s="38">
        <f t="shared" ca="1" si="18"/>
        <v>2</v>
      </c>
      <c r="S8" s="40">
        <f t="shared" ca="1" si="19"/>
        <v>20</v>
      </c>
      <c r="T8" s="37">
        <v>2</v>
      </c>
      <c r="U8" s="38">
        <f t="shared" ca="1" si="20"/>
        <v>16</v>
      </c>
      <c r="V8" s="38">
        <f t="shared" ca="1" si="21"/>
        <v>2</v>
      </c>
      <c r="W8" s="40">
        <f t="shared" ca="1" si="22"/>
        <v>34</v>
      </c>
      <c r="X8" s="37">
        <v>4</v>
      </c>
      <c r="Y8" s="38">
        <f t="shared" ca="1" si="23"/>
        <v>8</v>
      </c>
      <c r="Z8" s="38">
        <f t="shared" ca="1" si="24"/>
        <v>2</v>
      </c>
      <c r="AA8" s="40">
        <f t="shared" ca="1" si="25"/>
        <v>10</v>
      </c>
      <c r="AB8" s="37">
        <v>6</v>
      </c>
      <c r="AC8" s="38">
        <f t="shared" ca="1" si="26"/>
        <v>7</v>
      </c>
      <c r="AD8" s="38">
        <f t="shared" ca="1" si="27"/>
        <v>3.5</v>
      </c>
      <c r="AE8" s="40">
        <f t="shared" ca="1" si="28"/>
        <v>7</v>
      </c>
    </row>
    <row r="9" spans="1:32" x14ac:dyDescent="0.3">
      <c r="A9" s="1">
        <f t="shared" ca="1" si="7"/>
        <v>4</v>
      </c>
      <c r="B9" s="1" t="s">
        <v>127</v>
      </c>
      <c r="C9" s="35">
        <f t="array" aca="1" ref="C9" ca="1">SUM(IF(MOD(COLUMN(D9:AE9),4)=3,D9:AE9,0))</f>
        <v>82</v>
      </c>
      <c r="D9" s="37"/>
      <c r="E9" s="38" t="str">
        <f t="shared" ca="1" si="8"/>
        <v/>
      </c>
      <c r="F9" s="38" t="str">
        <f t="shared" ca="1" si="9"/>
        <v/>
      </c>
      <c r="G9" s="40" t="str">
        <f t="shared" ca="1" si="10"/>
        <v/>
      </c>
      <c r="H9" s="37">
        <v>2</v>
      </c>
      <c r="I9" s="38">
        <f t="shared" ca="1" si="11"/>
        <v>16</v>
      </c>
      <c r="J9" s="38">
        <f t="shared" ca="1" si="12"/>
        <v>2</v>
      </c>
      <c r="K9" s="40">
        <f t="shared" ca="1" si="13"/>
        <v>34</v>
      </c>
      <c r="L9" s="37"/>
      <c r="M9" s="38" t="str">
        <f t="shared" ca="1" si="14"/>
        <v/>
      </c>
      <c r="N9" s="38" t="str">
        <f t="shared" ca="1" si="15"/>
        <v/>
      </c>
      <c r="O9" s="40" t="str">
        <f t="shared" ca="1" si="16"/>
        <v/>
      </c>
      <c r="P9" s="37">
        <v>8</v>
      </c>
      <c r="Q9" s="38">
        <f t="shared" ca="1" si="17"/>
        <v>16</v>
      </c>
      <c r="R9" s="38">
        <f t="shared" ca="1" si="18"/>
        <v>2</v>
      </c>
      <c r="S9" s="40">
        <f t="shared" ca="1" si="19"/>
        <v>18</v>
      </c>
      <c r="T9" s="37">
        <v>3</v>
      </c>
      <c r="U9" s="38">
        <f t="shared" ca="1" si="20"/>
        <v>16</v>
      </c>
      <c r="V9" s="38">
        <f t="shared" ca="1" si="21"/>
        <v>2</v>
      </c>
      <c r="W9" s="40">
        <f t="shared" ca="1" si="22"/>
        <v>30</v>
      </c>
      <c r="X9" s="37"/>
      <c r="Y9" s="38" t="str">
        <f t="shared" ca="1" si="23"/>
        <v/>
      </c>
      <c r="Z9" s="38" t="str">
        <f t="shared" ca="1" si="24"/>
        <v/>
      </c>
      <c r="AA9" s="40" t="str">
        <f t="shared" ca="1" si="25"/>
        <v/>
      </c>
      <c r="AB9" s="37"/>
      <c r="AC9" s="38" t="str">
        <f t="shared" ca="1" si="26"/>
        <v/>
      </c>
      <c r="AD9" s="38" t="str">
        <f t="shared" ca="1" si="27"/>
        <v/>
      </c>
      <c r="AE9" s="40" t="str">
        <f t="shared" ca="1" si="28"/>
        <v/>
      </c>
    </row>
    <row r="10" spans="1:32" x14ac:dyDescent="0.3">
      <c r="A10" s="1">
        <f t="shared" ca="1" si="7"/>
        <v>5</v>
      </c>
      <c r="B10" s="1" t="s">
        <v>130</v>
      </c>
      <c r="C10" s="35">
        <f t="array" aca="1" ref="C10" ca="1">SUM(IF(MOD(COLUMN(D10:AE10),4)=3,D10:AE10,0))</f>
        <v>76</v>
      </c>
      <c r="D10" s="37"/>
      <c r="E10" s="38" t="str">
        <f t="shared" ca="1" si="8"/>
        <v/>
      </c>
      <c r="F10" s="38" t="str">
        <f t="shared" ca="1" si="9"/>
        <v/>
      </c>
      <c r="G10" s="40" t="str">
        <f t="shared" ca="1" si="10"/>
        <v/>
      </c>
      <c r="H10" s="37">
        <v>5</v>
      </c>
      <c r="I10" s="38">
        <f t="shared" ca="1" si="11"/>
        <v>16</v>
      </c>
      <c r="J10" s="38">
        <f t="shared" ca="1" si="12"/>
        <v>2</v>
      </c>
      <c r="K10" s="40">
        <f t="shared" ca="1" si="13"/>
        <v>24</v>
      </c>
      <c r="L10" s="37"/>
      <c r="M10" s="38" t="str">
        <f t="shared" ca="1" si="14"/>
        <v/>
      </c>
      <c r="N10" s="38" t="str">
        <f t="shared" ca="1" si="15"/>
        <v/>
      </c>
      <c r="O10" s="40" t="str">
        <f t="shared" ca="1" si="16"/>
        <v/>
      </c>
      <c r="P10" s="37">
        <v>3</v>
      </c>
      <c r="Q10" s="38">
        <f t="shared" ca="1" si="17"/>
        <v>16</v>
      </c>
      <c r="R10" s="38">
        <f t="shared" ca="1" si="18"/>
        <v>2</v>
      </c>
      <c r="S10" s="40">
        <f t="shared" ca="1" si="19"/>
        <v>30</v>
      </c>
      <c r="T10" s="37">
        <v>6</v>
      </c>
      <c r="U10" s="38">
        <f t="shared" ca="1" si="20"/>
        <v>16</v>
      </c>
      <c r="V10" s="38">
        <f t="shared" ca="1" si="21"/>
        <v>2</v>
      </c>
      <c r="W10" s="40">
        <f t="shared" ca="1" si="22"/>
        <v>22</v>
      </c>
      <c r="X10" s="37"/>
      <c r="Y10" s="38" t="str">
        <f t="shared" ca="1" si="23"/>
        <v/>
      </c>
      <c r="Z10" s="38" t="str">
        <f t="shared" ca="1" si="24"/>
        <v/>
      </c>
      <c r="AA10" s="40" t="str">
        <f t="shared" ca="1" si="25"/>
        <v/>
      </c>
      <c r="AB10" s="37"/>
      <c r="AC10" s="38" t="str">
        <f t="shared" ca="1" si="26"/>
        <v/>
      </c>
      <c r="AD10" s="38" t="str">
        <f t="shared" ca="1" si="27"/>
        <v/>
      </c>
      <c r="AE10" s="40" t="str">
        <f t="shared" ca="1" si="28"/>
        <v/>
      </c>
    </row>
    <row r="11" spans="1:32" x14ac:dyDescent="0.3">
      <c r="A11" s="1">
        <f t="shared" ca="1" si="7"/>
        <v>6</v>
      </c>
      <c r="B11" s="1" t="s">
        <v>132</v>
      </c>
      <c r="C11" s="35">
        <f t="array" aca="1" ref="C11" ca="1">SUM(IF(MOD(COLUMN(D11:AE11),4)=3,D11:AE11,0))</f>
        <v>64</v>
      </c>
      <c r="D11" s="37"/>
      <c r="E11" s="38" t="str">
        <f t="shared" ca="1" si="8"/>
        <v/>
      </c>
      <c r="F11" s="38" t="str">
        <f t="shared" ca="1" si="9"/>
        <v/>
      </c>
      <c r="G11" s="40" t="str">
        <f t="shared" ca="1" si="10"/>
        <v/>
      </c>
      <c r="H11" s="37">
        <v>7</v>
      </c>
      <c r="I11" s="38">
        <f t="shared" ca="1" si="11"/>
        <v>16</v>
      </c>
      <c r="J11" s="38">
        <f t="shared" ca="1" si="12"/>
        <v>2</v>
      </c>
      <c r="K11" s="40">
        <f t="shared" ca="1" si="13"/>
        <v>20</v>
      </c>
      <c r="L11" s="37"/>
      <c r="M11" s="38" t="str">
        <f t="shared" ca="1" si="14"/>
        <v/>
      </c>
      <c r="N11" s="38" t="str">
        <f t="shared" ca="1" si="15"/>
        <v/>
      </c>
      <c r="O11" s="40" t="str">
        <f t="shared" ca="1" si="16"/>
        <v/>
      </c>
      <c r="P11" s="37">
        <v>5</v>
      </c>
      <c r="Q11" s="38">
        <f t="shared" ca="1" si="17"/>
        <v>16</v>
      </c>
      <c r="R11" s="38">
        <f t="shared" ca="1" si="18"/>
        <v>2</v>
      </c>
      <c r="S11" s="40">
        <f t="shared" ca="1" si="19"/>
        <v>24</v>
      </c>
      <c r="T11" s="37">
        <v>7</v>
      </c>
      <c r="U11" s="38">
        <f t="shared" ca="1" si="20"/>
        <v>16</v>
      </c>
      <c r="V11" s="38">
        <f t="shared" ca="1" si="21"/>
        <v>2</v>
      </c>
      <c r="W11" s="40">
        <f t="shared" ca="1" si="22"/>
        <v>20</v>
      </c>
      <c r="X11" s="37"/>
      <c r="Y11" s="38" t="str">
        <f t="shared" ca="1" si="23"/>
        <v/>
      </c>
      <c r="Z11" s="38" t="str">
        <f t="shared" ca="1" si="24"/>
        <v/>
      </c>
      <c r="AA11" s="40" t="str">
        <f t="shared" ca="1" si="25"/>
        <v/>
      </c>
      <c r="AB11" s="37"/>
      <c r="AC11" s="38" t="str">
        <f t="shared" ca="1" si="26"/>
        <v/>
      </c>
      <c r="AD11" s="38" t="str">
        <f t="shared" ca="1" si="27"/>
        <v/>
      </c>
      <c r="AE11" s="40" t="str">
        <f t="shared" ca="1" si="28"/>
        <v/>
      </c>
    </row>
    <row r="12" spans="1:32" x14ac:dyDescent="0.3">
      <c r="A12" s="1">
        <f t="shared" ca="1" si="7"/>
        <v>7</v>
      </c>
      <c r="B12" s="1" t="s">
        <v>35</v>
      </c>
      <c r="C12" s="35">
        <f t="array" aca="1" ref="C12" ca="1">SUM(IF(MOD(COLUMN(D12:AE12),4)=3,D12:AE12,0))</f>
        <v>52</v>
      </c>
      <c r="D12" s="37"/>
      <c r="E12" s="38" t="str">
        <f t="shared" ca="1" si="8"/>
        <v/>
      </c>
      <c r="F12" s="38" t="str">
        <f t="shared" ca="1" si="9"/>
        <v/>
      </c>
      <c r="G12" s="40" t="str">
        <f t="shared" ca="1" si="10"/>
        <v/>
      </c>
      <c r="H12" s="37"/>
      <c r="I12" s="38" t="str">
        <f t="shared" ca="1" si="11"/>
        <v/>
      </c>
      <c r="J12" s="38" t="str">
        <f t="shared" ca="1" si="12"/>
        <v/>
      </c>
      <c r="K12" s="40" t="str">
        <f t="shared" ca="1" si="13"/>
        <v/>
      </c>
      <c r="L12" s="37">
        <v>4</v>
      </c>
      <c r="M12" s="38">
        <f t="shared" ca="1" si="14"/>
        <v>8</v>
      </c>
      <c r="N12" s="38">
        <f t="shared" ca="1" si="15"/>
        <v>2</v>
      </c>
      <c r="O12" s="40">
        <f t="shared" ca="1" si="16"/>
        <v>10</v>
      </c>
      <c r="P12" s="37"/>
      <c r="Q12" s="38" t="str">
        <f t="shared" ca="1" si="17"/>
        <v/>
      </c>
      <c r="R12" s="38" t="str">
        <f t="shared" ca="1" si="18"/>
        <v/>
      </c>
      <c r="S12" s="40" t="str">
        <f t="shared" ca="1" si="19"/>
        <v/>
      </c>
      <c r="T12" s="37"/>
      <c r="U12" s="38" t="str">
        <f t="shared" ca="1" si="20"/>
        <v/>
      </c>
      <c r="V12" s="38" t="str">
        <f t="shared" ca="1" si="21"/>
        <v/>
      </c>
      <c r="W12" s="40" t="str">
        <f t="shared" ca="1" si="22"/>
        <v/>
      </c>
      <c r="X12" s="37">
        <v>3</v>
      </c>
      <c r="Y12" s="38">
        <f t="shared" ca="1" si="23"/>
        <v>8</v>
      </c>
      <c r="Z12" s="38">
        <f t="shared" ca="1" si="24"/>
        <v>2</v>
      </c>
      <c r="AA12" s="40">
        <f t="shared" ca="1" si="25"/>
        <v>14</v>
      </c>
      <c r="AB12" s="37">
        <v>2</v>
      </c>
      <c r="AC12" s="38">
        <f t="shared" ca="1" si="26"/>
        <v>7</v>
      </c>
      <c r="AD12" s="38">
        <f t="shared" ca="1" si="27"/>
        <v>3.5</v>
      </c>
      <c r="AE12" s="40">
        <f t="shared" ca="1" si="28"/>
        <v>28</v>
      </c>
    </row>
    <row r="13" spans="1:32" x14ac:dyDescent="0.3">
      <c r="A13" s="1">
        <f t="shared" ca="1" si="7"/>
        <v>8</v>
      </c>
      <c r="B13" s="1" t="s">
        <v>119</v>
      </c>
      <c r="C13" s="35">
        <f t="array" aca="1" ref="C13" ca="1">SUM(IF(MOD(COLUMN(D13:AE13),4)=3,D13:AE13,0))</f>
        <v>50</v>
      </c>
      <c r="D13" s="37">
        <v>1</v>
      </c>
      <c r="E13" s="38">
        <f t="shared" ca="1" si="8"/>
        <v>2</v>
      </c>
      <c r="F13" s="38">
        <f t="shared" ca="1" si="9"/>
        <v>1</v>
      </c>
      <c r="G13" s="40">
        <f t="shared" ca="1" si="10"/>
        <v>4</v>
      </c>
      <c r="H13" s="37">
        <v>14</v>
      </c>
      <c r="I13" s="38">
        <f t="shared" ca="1" si="11"/>
        <v>16</v>
      </c>
      <c r="J13" s="38">
        <f t="shared" ca="1" si="12"/>
        <v>2</v>
      </c>
      <c r="K13" s="40">
        <f t="shared" ca="1" si="13"/>
        <v>6</v>
      </c>
      <c r="L13" s="37"/>
      <c r="M13" s="38" t="str">
        <f t="shared" ca="1" si="14"/>
        <v/>
      </c>
      <c r="N13" s="38" t="str">
        <f t="shared" ca="1" si="15"/>
        <v/>
      </c>
      <c r="O13" s="40" t="str">
        <f t="shared" ca="1" si="16"/>
        <v/>
      </c>
      <c r="P13" s="37">
        <v>9</v>
      </c>
      <c r="Q13" s="38">
        <f t="shared" ca="1" si="17"/>
        <v>16</v>
      </c>
      <c r="R13" s="38">
        <f t="shared" ca="1" si="18"/>
        <v>2</v>
      </c>
      <c r="S13" s="40">
        <f t="shared" ca="1" si="19"/>
        <v>16</v>
      </c>
      <c r="T13" s="37">
        <v>5</v>
      </c>
      <c r="U13" s="38">
        <f t="shared" ca="1" si="20"/>
        <v>16</v>
      </c>
      <c r="V13" s="38">
        <f t="shared" ca="1" si="21"/>
        <v>2</v>
      </c>
      <c r="W13" s="40">
        <f t="shared" ca="1" si="22"/>
        <v>24</v>
      </c>
      <c r="X13" s="37"/>
      <c r="Y13" s="38" t="str">
        <f t="shared" ca="1" si="23"/>
        <v/>
      </c>
      <c r="Z13" s="38" t="str">
        <f t="shared" ca="1" si="24"/>
        <v/>
      </c>
      <c r="AA13" s="40" t="str">
        <f t="shared" ca="1" si="25"/>
        <v/>
      </c>
      <c r="AB13" s="37"/>
      <c r="AC13" s="38" t="str">
        <f t="shared" ca="1" si="26"/>
        <v/>
      </c>
      <c r="AD13" s="38" t="str">
        <f t="shared" ca="1" si="27"/>
        <v/>
      </c>
      <c r="AE13" s="40" t="str">
        <f t="shared" ca="1" si="28"/>
        <v/>
      </c>
    </row>
    <row r="14" spans="1:32" x14ac:dyDescent="0.3">
      <c r="A14" s="1">
        <f t="shared" ca="1" si="7"/>
        <v>9</v>
      </c>
      <c r="B14" s="1" t="s">
        <v>143</v>
      </c>
      <c r="C14" s="35">
        <f t="array" aca="1" ref="C14" ca="1">SUM(IF(MOD(COLUMN(D14:AE14),4)=3,D14:AE14,0))</f>
        <v>44</v>
      </c>
      <c r="D14" s="37"/>
      <c r="E14" s="38" t="str">
        <f t="shared" ca="1" si="8"/>
        <v/>
      </c>
      <c r="F14" s="38" t="str">
        <f t="shared" ca="1" si="9"/>
        <v/>
      </c>
      <c r="G14" s="40" t="str">
        <f t="shared" ca="1" si="10"/>
        <v/>
      </c>
      <c r="H14" s="37"/>
      <c r="I14" s="38" t="str">
        <f t="shared" ca="1" si="11"/>
        <v/>
      </c>
      <c r="J14" s="38" t="str">
        <f t="shared" ca="1" si="12"/>
        <v/>
      </c>
      <c r="K14" s="40" t="str">
        <f t="shared" ca="1" si="13"/>
        <v/>
      </c>
      <c r="L14" s="37"/>
      <c r="M14" s="38" t="str">
        <f t="shared" ca="1" si="14"/>
        <v/>
      </c>
      <c r="N14" s="38" t="str">
        <f t="shared" ca="1" si="15"/>
        <v/>
      </c>
      <c r="O14" s="40" t="str">
        <f t="shared" ca="1" si="16"/>
        <v/>
      </c>
      <c r="P14" s="37">
        <v>2</v>
      </c>
      <c r="Q14" s="38">
        <f t="shared" ca="1" si="17"/>
        <v>16</v>
      </c>
      <c r="R14" s="38">
        <f t="shared" ca="1" si="18"/>
        <v>2</v>
      </c>
      <c r="S14" s="40">
        <f t="shared" ca="1" si="19"/>
        <v>34</v>
      </c>
      <c r="T14" s="37">
        <v>12</v>
      </c>
      <c r="U14" s="38">
        <f t="shared" ca="1" si="20"/>
        <v>16</v>
      </c>
      <c r="V14" s="38">
        <f t="shared" ca="1" si="21"/>
        <v>2</v>
      </c>
      <c r="W14" s="40">
        <f t="shared" ca="1" si="22"/>
        <v>10</v>
      </c>
      <c r="X14" s="37"/>
      <c r="Y14" s="38" t="str">
        <f t="shared" ca="1" si="23"/>
        <v/>
      </c>
      <c r="Z14" s="38" t="str">
        <f t="shared" ca="1" si="24"/>
        <v/>
      </c>
      <c r="AA14" s="40" t="str">
        <f t="shared" ca="1" si="25"/>
        <v/>
      </c>
      <c r="AB14" s="37"/>
      <c r="AC14" s="38" t="str">
        <f t="shared" ca="1" si="26"/>
        <v/>
      </c>
      <c r="AD14" s="38" t="str">
        <f t="shared" ca="1" si="27"/>
        <v/>
      </c>
      <c r="AE14" s="40" t="str">
        <f t="shared" ca="1" si="28"/>
        <v/>
      </c>
    </row>
    <row r="15" spans="1:32" x14ac:dyDescent="0.3">
      <c r="A15" s="1">
        <f t="shared" ca="1" si="7"/>
        <v>10</v>
      </c>
      <c r="B15" s="1" t="s">
        <v>133</v>
      </c>
      <c r="C15" s="35">
        <f t="array" aca="1" ref="C15" ca="1">SUM(IF(MOD(COLUMN(D15:AE15),4)=3,D15:AE15,0))</f>
        <v>42</v>
      </c>
      <c r="D15" s="37"/>
      <c r="E15" s="38" t="str">
        <f t="shared" ca="1" si="8"/>
        <v/>
      </c>
      <c r="F15" s="38" t="str">
        <f t="shared" ca="1" si="9"/>
        <v/>
      </c>
      <c r="G15" s="40" t="str">
        <f t="shared" ca="1" si="10"/>
        <v/>
      </c>
      <c r="H15" s="37">
        <v>8</v>
      </c>
      <c r="I15" s="38">
        <f t="shared" ca="1" si="11"/>
        <v>16</v>
      </c>
      <c r="J15" s="38">
        <f t="shared" ca="1" si="12"/>
        <v>2</v>
      </c>
      <c r="K15" s="40">
        <f t="shared" ca="1" si="13"/>
        <v>18</v>
      </c>
      <c r="L15" s="37"/>
      <c r="M15" s="38" t="str">
        <f t="shared" ca="1" si="14"/>
        <v/>
      </c>
      <c r="N15" s="38" t="str">
        <f t="shared" ca="1" si="15"/>
        <v/>
      </c>
      <c r="O15" s="40" t="str">
        <f t="shared" ca="1" si="16"/>
        <v/>
      </c>
      <c r="P15" s="37">
        <v>6</v>
      </c>
      <c r="Q15" s="38">
        <f t="shared" ca="1" si="17"/>
        <v>16</v>
      </c>
      <c r="R15" s="38">
        <f t="shared" ca="1" si="18"/>
        <v>2</v>
      </c>
      <c r="S15" s="40">
        <f t="shared" ca="1" si="19"/>
        <v>22</v>
      </c>
      <c r="T15" s="37">
        <v>16</v>
      </c>
      <c r="U15" s="38">
        <f t="shared" ca="1" si="20"/>
        <v>16</v>
      </c>
      <c r="V15" s="38">
        <f t="shared" ca="1" si="21"/>
        <v>2</v>
      </c>
      <c r="W15" s="40">
        <f t="shared" ca="1" si="22"/>
        <v>2</v>
      </c>
      <c r="X15" s="37"/>
      <c r="Y15" s="38" t="str">
        <f t="shared" ca="1" si="23"/>
        <v/>
      </c>
      <c r="Z15" s="38" t="str">
        <f t="shared" ca="1" si="24"/>
        <v/>
      </c>
      <c r="AA15" s="40" t="str">
        <f t="shared" ca="1" si="25"/>
        <v/>
      </c>
      <c r="AB15" s="37"/>
      <c r="AC15" s="38" t="str">
        <f t="shared" ca="1" si="26"/>
        <v/>
      </c>
      <c r="AD15" s="38" t="str">
        <f t="shared" ca="1" si="27"/>
        <v/>
      </c>
      <c r="AE15" s="40" t="str">
        <f t="shared" ca="1" si="28"/>
        <v/>
      </c>
    </row>
    <row r="16" spans="1:32" x14ac:dyDescent="0.3">
      <c r="A16" s="1">
        <f t="shared" ca="1" si="7"/>
        <v>11</v>
      </c>
      <c r="B16" s="1" t="s">
        <v>131</v>
      </c>
      <c r="C16" s="35">
        <f t="array" aca="1" ref="C16" ca="1">SUM(IF(MOD(COLUMN(D16:AE16),4)=3,D16:AE16,0))</f>
        <v>40</v>
      </c>
      <c r="D16" s="37"/>
      <c r="E16" s="38" t="str">
        <f t="shared" ca="1" si="8"/>
        <v/>
      </c>
      <c r="F16" s="38" t="str">
        <f t="shared" ca="1" si="9"/>
        <v/>
      </c>
      <c r="G16" s="40" t="str">
        <f t="shared" ca="1" si="10"/>
        <v/>
      </c>
      <c r="H16" s="37">
        <v>6</v>
      </c>
      <c r="I16" s="38">
        <f t="shared" ca="1" si="11"/>
        <v>16</v>
      </c>
      <c r="J16" s="38">
        <f t="shared" ca="1" si="12"/>
        <v>2</v>
      </c>
      <c r="K16" s="40">
        <f t="shared" ca="1" si="13"/>
        <v>22</v>
      </c>
      <c r="L16" s="37"/>
      <c r="M16" s="38" t="str">
        <f t="shared" ca="1" si="14"/>
        <v/>
      </c>
      <c r="N16" s="38" t="str">
        <f t="shared" ca="1" si="15"/>
        <v/>
      </c>
      <c r="O16" s="40" t="str">
        <f t="shared" ca="1" si="16"/>
        <v/>
      </c>
      <c r="P16" s="37"/>
      <c r="Q16" s="38" t="str">
        <f t="shared" ca="1" si="17"/>
        <v/>
      </c>
      <c r="R16" s="38" t="str">
        <f t="shared" ca="1" si="18"/>
        <v/>
      </c>
      <c r="S16" s="40" t="str">
        <f t="shared" ca="1" si="19"/>
        <v/>
      </c>
      <c r="T16" s="37">
        <v>8</v>
      </c>
      <c r="U16" s="38">
        <f t="shared" ca="1" si="20"/>
        <v>16</v>
      </c>
      <c r="V16" s="38">
        <f t="shared" ca="1" si="21"/>
        <v>2</v>
      </c>
      <c r="W16" s="40">
        <f t="shared" ca="1" si="22"/>
        <v>18</v>
      </c>
      <c r="X16" s="37"/>
      <c r="Y16" s="38" t="str">
        <f t="shared" ca="1" si="23"/>
        <v/>
      </c>
      <c r="Z16" s="38" t="str">
        <f t="shared" ca="1" si="24"/>
        <v/>
      </c>
      <c r="AA16" s="40" t="str">
        <f t="shared" ca="1" si="25"/>
        <v/>
      </c>
      <c r="AB16" s="37"/>
      <c r="AC16" s="38" t="str">
        <f t="shared" ca="1" si="26"/>
        <v/>
      </c>
      <c r="AD16" s="38" t="str">
        <f t="shared" ca="1" si="27"/>
        <v/>
      </c>
      <c r="AE16" s="40" t="str">
        <f t="shared" ca="1" si="28"/>
        <v/>
      </c>
    </row>
    <row r="17" spans="1:31" x14ac:dyDescent="0.3">
      <c r="A17" s="1">
        <f t="shared" ca="1" si="7"/>
        <v>11</v>
      </c>
      <c r="B17" s="1" t="s">
        <v>146</v>
      </c>
      <c r="C17" s="35">
        <f t="array" aca="1" ref="C17" ca="1">SUM(IF(MOD(COLUMN(D17:AE17),4)=3,D17:AE17,0))</f>
        <v>40</v>
      </c>
      <c r="D17" s="37"/>
      <c r="E17" s="38" t="str">
        <f t="shared" ca="1" si="8"/>
        <v/>
      </c>
      <c r="F17" s="38" t="str">
        <f t="shared" ca="1" si="9"/>
        <v/>
      </c>
      <c r="G17" s="40" t="str">
        <f t="shared" ca="1" si="10"/>
        <v/>
      </c>
      <c r="H17" s="37"/>
      <c r="I17" s="38" t="str">
        <f t="shared" ca="1" si="11"/>
        <v/>
      </c>
      <c r="J17" s="38" t="str">
        <f t="shared" ca="1" si="12"/>
        <v/>
      </c>
      <c r="K17" s="40" t="str">
        <f t="shared" ca="1" si="13"/>
        <v/>
      </c>
      <c r="L17" s="37"/>
      <c r="M17" s="38" t="str">
        <f t="shared" ca="1" si="14"/>
        <v/>
      </c>
      <c r="N17" s="38" t="str">
        <f t="shared" ca="1" si="15"/>
        <v/>
      </c>
      <c r="O17" s="40" t="str">
        <f t="shared" ca="1" si="16"/>
        <v/>
      </c>
      <c r="P17" s="37"/>
      <c r="Q17" s="38" t="str">
        <f t="shared" ca="1" si="17"/>
        <v/>
      </c>
      <c r="R17" s="38" t="str">
        <f t="shared" ca="1" si="18"/>
        <v/>
      </c>
      <c r="S17" s="40" t="str">
        <f t="shared" ca="1" si="19"/>
        <v/>
      </c>
      <c r="T17" s="37">
        <v>1</v>
      </c>
      <c r="U17" s="38">
        <f t="shared" ca="1" si="20"/>
        <v>16</v>
      </c>
      <c r="V17" s="38">
        <f t="shared" ca="1" si="21"/>
        <v>2</v>
      </c>
      <c r="W17" s="40">
        <f t="shared" ca="1" si="22"/>
        <v>40</v>
      </c>
      <c r="X17" s="37"/>
      <c r="Y17" s="38" t="str">
        <f t="shared" ca="1" si="23"/>
        <v/>
      </c>
      <c r="Z17" s="38" t="str">
        <f t="shared" ca="1" si="24"/>
        <v/>
      </c>
      <c r="AA17" s="40" t="str">
        <f t="shared" ca="1" si="25"/>
        <v/>
      </c>
      <c r="AB17" s="37"/>
      <c r="AC17" s="38" t="str">
        <f t="shared" ca="1" si="26"/>
        <v/>
      </c>
      <c r="AD17" s="38" t="str">
        <f t="shared" ca="1" si="27"/>
        <v/>
      </c>
      <c r="AE17" s="40" t="str">
        <f t="shared" ca="1" si="28"/>
        <v/>
      </c>
    </row>
    <row r="18" spans="1:31" x14ac:dyDescent="0.3">
      <c r="A18" s="1">
        <f t="shared" ca="1" si="7"/>
        <v>13</v>
      </c>
      <c r="B18" s="1" t="s">
        <v>134</v>
      </c>
      <c r="C18" s="35">
        <f t="array" aca="1" ref="C18" ca="1">SUM(IF(MOD(COLUMN(D18:AE18),4)=3,D18:AE18,0))</f>
        <v>36</v>
      </c>
      <c r="D18" s="37"/>
      <c r="E18" s="38" t="str">
        <f t="shared" ca="1" si="8"/>
        <v/>
      </c>
      <c r="F18" s="38" t="str">
        <f t="shared" ca="1" si="9"/>
        <v/>
      </c>
      <c r="G18" s="40" t="str">
        <f t="shared" ca="1" si="10"/>
        <v/>
      </c>
      <c r="H18" s="37">
        <v>9</v>
      </c>
      <c r="I18" s="38">
        <f t="shared" ca="1" si="11"/>
        <v>16</v>
      </c>
      <c r="J18" s="38">
        <f t="shared" ca="1" si="12"/>
        <v>2</v>
      </c>
      <c r="K18" s="40">
        <f t="shared" ca="1" si="13"/>
        <v>16</v>
      </c>
      <c r="L18" s="37"/>
      <c r="M18" s="38" t="str">
        <f t="shared" ca="1" si="14"/>
        <v/>
      </c>
      <c r="N18" s="38" t="str">
        <f t="shared" ca="1" si="15"/>
        <v/>
      </c>
      <c r="O18" s="40" t="str">
        <f t="shared" ca="1" si="16"/>
        <v/>
      </c>
      <c r="P18" s="37">
        <v>15</v>
      </c>
      <c r="Q18" s="38">
        <f t="shared" ca="1" si="17"/>
        <v>16</v>
      </c>
      <c r="R18" s="38">
        <f t="shared" ca="1" si="18"/>
        <v>2</v>
      </c>
      <c r="S18" s="40">
        <f t="shared" ca="1" si="19"/>
        <v>4</v>
      </c>
      <c r="T18" s="37">
        <v>9</v>
      </c>
      <c r="U18" s="38">
        <f t="shared" ca="1" si="20"/>
        <v>16</v>
      </c>
      <c r="V18" s="38">
        <f t="shared" ca="1" si="21"/>
        <v>2</v>
      </c>
      <c r="W18" s="40">
        <f t="shared" ca="1" si="22"/>
        <v>16</v>
      </c>
      <c r="X18" s="37"/>
      <c r="Y18" s="38" t="str">
        <f t="shared" ca="1" si="23"/>
        <v/>
      </c>
      <c r="Z18" s="38" t="str">
        <f t="shared" ca="1" si="24"/>
        <v/>
      </c>
      <c r="AA18" s="40" t="str">
        <f t="shared" ca="1" si="25"/>
        <v/>
      </c>
      <c r="AB18" s="37"/>
      <c r="AC18" s="38" t="str">
        <f t="shared" ca="1" si="26"/>
        <v/>
      </c>
      <c r="AD18" s="38" t="str">
        <f t="shared" ca="1" si="27"/>
        <v/>
      </c>
      <c r="AE18" s="40" t="str">
        <f t="shared" ca="1" si="28"/>
        <v/>
      </c>
    </row>
    <row r="19" spans="1:31" x14ac:dyDescent="0.3">
      <c r="A19" s="1">
        <f t="shared" ca="1" si="7"/>
        <v>14</v>
      </c>
      <c r="B19" s="1" t="s">
        <v>144</v>
      </c>
      <c r="C19" s="35">
        <f t="array" aca="1" ref="C19" ca="1">SUM(IF(MOD(COLUMN(D19:AE19),4)=3,D19:AE19,0))</f>
        <v>28</v>
      </c>
      <c r="D19" s="37"/>
      <c r="E19" s="38" t="str">
        <f t="shared" ca="1" si="8"/>
        <v/>
      </c>
      <c r="F19" s="38" t="str">
        <f t="shared" ca="1" si="9"/>
        <v/>
      </c>
      <c r="G19" s="40" t="str">
        <f t="shared" ca="1" si="10"/>
        <v/>
      </c>
      <c r="H19" s="37"/>
      <c r="I19" s="38" t="str">
        <f t="shared" ca="1" si="11"/>
        <v/>
      </c>
      <c r="J19" s="38" t="str">
        <f t="shared" ca="1" si="12"/>
        <v/>
      </c>
      <c r="K19" s="40" t="str">
        <f t="shared" ca="1" si="13"/>
        <v/>
      </c>
      <c r="L19" s="37"/>
      <c r="M19" s="38" t="str">
        <f t="shared" ca="1" si="14"/>
        <v/>
      </c>
      <c r="N19" s="38" t="str">
        <f t="shared" ca="1" si="15"/>
        <v/>
      </c>
      <c r="O19" s="40" t="str">
        <f t="shared" ca="1" si="16"/>
        <v/>
      </c>
      <c r="P19" s="37">
        <v>10</v>
      </c>
      <c r="Q19" s="38">
        <f t="shared" ca="1" si="17"/>
        <v>16</v>
      </c>
      <c r="R19" s="38">
        <f t="shared" ca="1" si="18"/>
        <v>2</v>
      </c>
      <c r="S19" s="40">
        <f t="shared" ca="1" si="19"/>
        <v>14</v>
      </c>
      <c r="T19" s="37">
        <v>10</v>
      </c>
      <c r="U19" s="38">
        <f t="shared" ca="1" si="20"/>
        <v>16</v>
      </c>
      <c r="V19" s="38">
        <f t="shared" ca="1" si="21"/>
        <v>2</v>
      </c>
      <c r="W19" s="40">
        <f t="shared" ca="1" si="22"/>
        <v>14</v>
      </c>
      <c r="X19" s="37"/>
      <c r="Y19" s="38" t="str">
        <f t="shared" ca="1" si="23"/>
        <v/>
      </c>
      <c r="Z19" s="38" t="str">
        <f t="shared" ca="1" si="24"/>
        <v/>
      </c>
      <c r="AA19" s="40" t="str">
        <f t="shared" ca="1" si="25"/>
        <v/>
      </c>
      <c r="AB19" s="37"/>
      <c r="AC19" s="38" t="str">
        <f t="shared" ca="1" si="26"/>
        <v/>
      </c>
      <c r="AD19" s="38" t="str">
        <f t="shared" ca="1" si="27"/>
        <v/>
      </c>
      <c r="AE19" s="40" t="str">
        <f t="shared" ca="1" si="28"/>
        <v/>
      </c>
    </row>
    <row r="20" spans="1:31" x14ac:dyDescent="0.3">
      <c r="A20" s="1">
        <f t="shared" ca="1" si="7"/>
        <v>15</v>
      </c>
      <c r="B20" s="1" t="s">
        <v>39</v>
      </c>
      <c r="C20" s="35">
        <f t="array" aca="1" ref="C20" ca="1">SUM(IF(MOD(COLUMN(D20:AE20),4)=3,D20:AE20,0))</f>
        <v>25.5</v>
      </c>
      <c r="D20" s="37"/>
      <c r="E20" s="38" t="str">
        <f t="shared" ca="1" si="8"/>
        <v/>
      </c>
      <c r="F20" s="38" t="str">
        <f t="shared" ca="1" si="9"/>
        <v/>
      </c>
      <c r="G20" s="40" t="str">
        <f t="shared" ca="1" si="10"/>
        <v/>
      </c>
      <c r="H20" s="37"/>
      <c r="I20" s="38" t="str">
        <f t="shared" ca="1" si="11"/>
        <v/>
      </c>
      <c r="J20" s="38" t="str">
        <f t="shared" ca="1" si="12"/>
        <v/>
      </c>
      <c r="K20" s="40" t="str">
        <f t="shared" ca="1" si="13"/>
        <v/>
      </c>
      <c r="L20" s="37">
        <v>3</v>
      </c>
      <c r="M20" s="38">
        <f t="shared" ca="1" si="14"/>
        <v>8</v>
      </c>
      <c r="N20" s="38">
        <f t="shared" ca="1" si="15"/>
        <v>2</v>
      </c>
      <c r="O20" s="40">
        <f t="shared" ca="1" si="16"/>
        <v>14</v>
      </c>
      <c r="P20" s="37"/>
      <c r="Q20" s="38" t="str">
        <f t="shared" ca="1" si="17"/>
        <v/>
      </c>
      <c r="R20" s="38" t="str">
        <f t="shared" ca="1" si="18"/>
        <v/>
      </c>
      <c r="S20" s="40" t="str">
        <f t="shared" ca="1" si="19"/>
        <v/>
      </c>
      <c r="T20" s="37"/>
      <c r="U20" s="38" t="str">
        <f t="shared" ca="1" si="20"/>
        <v/>
      </c>
      <c r="V20" s="38" t="str">
        <f t="shared" ca="1" si="21"/>
        <v/>
      </c>
      <c r="W20" s="40" t="str">
        <f t="shared" ca="1" si="22"/>
        <v/>
      </c>
      <c r="X20" s="37">
        <v>5</v>
      </c>
      <c r="Y20" s="38">
        <f t="shared" ca="1" si="23"/>
        <v>8</v>
      </c>
      <c r="Z20" s="38">
        <f t="shared" ca="1" si="24"/>
        <v>2</v>
      </c>
      <c r="AA20" s="40">
        <f t="shared" ca="1" si="25"/>
        <v>8</v>
      </c>
      <c r="AB20" s="37">
        <v>7</v>
      </c>
      <c r="AC20" s="38">
        <f t="shared" ca="1" si="26"/>
        <v>7</v>
      </c>
      <c r="AD20" s="38">
        <f t="shared" ca="1" si="27"/>
        <v>3.5</v>
      </c>
      <c r="AE20" s="40">
        <f t="shared" ca="1" si="28"/>
        <v>3.5</v>
      </c>
    </row>
    <row r="21" spans="1:31" x14ac:dyDescent="0.3">
      <c r="A21" s="1">
        <f t="shared" ca="1" si="7"/>
        <v>16</v>
      </c>
      <c r="B21" s="1" t="s">
        <v>140</v>
      </c>
      <c r="C21" s="35">
        <f t="array" aca="1" ref="C21" ca="1">SUM(IF(MOD(COLUMN(D21:AE21),4)=3,D21:AE21,0))</f>
        <v>22.5</v>
      </c>
      <c r="D21" s="37"/>
      <c r="E21" s="38" t="str">
        <f t="shared" ca="1" si="8"/>
        <v/>
      </c>
      <c r="F21" s="38" t="str">
        <f t="shared" ca="1" si="9"/>
        <v/>
      </c>
      <c r="G21" s="40" t="str">
        <f t="shared" ca="1" si="10"/>
        <v/>
      </c>
      <c r="H21" s="37"/>
      <c r="I21" s="38" t="str">
        <f t="shared" ca="1" si="11"/>
        <v/>
      </c>
      <c r="J21" s="38" t="str">
        <f t="shared" ca="1" si="12"/>
        <v/>
      </c>
      <c r="K21" s="40" t="str">
        <f t="shared" ca="1" si="13"/>
        <v/>
      </c>
      <c r="L21" s="37">
        <v>6</v>
      </c>
      <c r="M21" s="38">
        <f t="shared" ca="1" si="14"/>
        <v>8</v>
      </c>
      <c r="N21" s="38">
        <f t="shared" ca="1" si="15"/>
        <v>2</v>
      </c>
      <c r="O21" s="40">
        <f t="shared" ca="1" si="16"/>
        <v>6</v>
      </c>
      <c r="P21" s="37"/>
      <c r="Q21" s="38" t="str">
        <f t="shared" ca="1" si="17"/>
        <v/>
      </c>
      <c r="R21" s="38" t="str">
        <f t="shared" ca="1" si="18"/>
        <v/>
      </c>
      <c r="S21" s="40" t="str">
        <f t="shared" ca="1" si="19"/>
        <v/>
      </c>
      <c r="T21" s="37"/>
      <c r="U21" s="38" t="str">
        <f t="shared" ca="1" si="20"/>
        <v/>
      </c>
      <c r="V21" s="38" t="str">
        <f t="shared" ca="1" si="21"/>
        <v/>
      </c>
      <c r="W21" s="40" t="str">
        <f t="shared" ca="1" si="22"/>
        <v/>
      </c>
      <c r="X21" s="37">
        <v>6</v>
      </c>
      <c r="Y21" s="38">
        <f t="shared" ca="1" si="23"/>
        <v>8</v>
      </c>
      <c r="Z21" s="38">
        <f t="shared" ca="1" si="24"/>
        <v>2</v>
      </c>
      <c r="AA21" s="40">
        <f t="shared" ca="1" si="25"/>
        <v>6</v>
      </c>
      <c r="AB21" s="37">
        <v>5</v>
      </c>
      <c r="AC21" s="38">
        <f t="shared" ca="1" si="26"/>
        <v>7</v>
      </c>
      <c r="AD21" s="38">
        <f t="shared" ca="1" si="27"/>
        <v>3.5</v>
      </c>
      <c r="AE21" s="40">
        <f t="shared" ca="1" si="28"/>
        <v>10.5</v>
      </c>
    </row>
    <row r="22" spans="1:31" x14ac:dyDescent="0.3">
      <c r="A22" s="1">
        <f t="shared" ca="1" si="7"/>
        <v>17</v>
      </c>
      <c r="B22" s="1" t="s">
        <v>141</v>
      </c>
      <c r="C22" s="35">
        <f t="array" aca="1" ref="C22" ca="1">SUM(IF(MOD(COLUMN(D22:AE22),4)=3,D22:AE22,0))</f>
        <v>22</v>
      </c>
      <c r="D22" s="37"/>
      <c r="E22" s="38" t="str">
        <f t="shared" ca="1" si="8"/>
        <v/>
      </c>
      <c r="F22" s="38" t="str">
        <f t="shared" ca="1" si="9"/>
        <v/>
      </c>
      <c r="G22" s="40" t="str">
        <f t="shared" ca="1" si="10"/>
        <v/>
      </c>
      <c r="H22" s="37"/>
      <c r="I22" s="38" t="str">
        <f t="shared" ca="1" si="11"/>
        <v/>
      </c>
      <c r="J22" s="38" t="str">
        <f t="shared" ca="1" si="12"/>
        <v/>
      </c>
      <c r="K22" s="40" t="str">
        <f t="shared" ca="1" si="13"/>
        <v/>
      </c>
      <c r="L22" s="37">
        <v>7</v>
      </c>
      <c r="M22" s="38">
        <f t="shared" ca="1" si="14"/>
        <v>8</v>
      </c>
      <c r="N22" s="38">
        <f t="shared" ca="1" si="15"/>
        <v>2</v>
      </c>
      <c r="O22" s="40">
        <f t="shared" ca="1" si="16"/>
        <v>4</v>
      </c>
      <c r="P22" s="37"/>
      <c r="Q22" s="38" t="str">
        <f t="shared" ca="1" si="17"/>
        <v/>
      </c>
      <c r="R22" s="38" t="str">
        <f t="shared" ca="1" si="18"/>
        <v/>
      </c>
      <c r="S22" s="40" t="str">
        <f t="shared" ca="1" si="19"/>
        <v/>
      </c>
      <c r="T22" s="37"/>
      <c r="U22" s="38" t="str">
        <f t="shared" ca="1" si="20"/>
        <v/>
      </c>
      <c r="V22" s="38" t="str">
        <f t="shared" ca="1" si="21"/>
        <v/>
      </c>
      <c r="W22" s="40" t="str">
        <f t="shared" ca="1" si="22"/>
        <v/>
      </c>
      <c r="X22" s="37">
        <v>7</v>
      </c>
      <c r="Y22" s="38">
        <f t="shared" ca="1" si="23"/>
        <v>8</v>
      </c>
      <c r="Z22" s="38">
        <f t="shared" ca="1" si="24"/>
        <v>2</v>
      </c>
      <c r="AA22" s="40">
        <f t="shared" ca="1" si="25"/>
        <v>4</v>
      </c>
      <c r="AB22" s="37">
        <v>4</v>
      </c>
      <c r="AC22" s="38">
        <f t="shared" ca="1" si="26"/>
        <v>7</v>
      </c>
      <c r="AD22" s="38">
        <f t="shared" ca="1" si="27"/>
        <v>3.5</v>
      </c>
      <c r="AE22" s="40">
        <f t="shared" ca="1" si="28"/>
        <v>14</v>
      </c>
    </row>
    <row r="23" spans="1:31" x14ac:dyDescent="0.3">
      <c r="A23" s="1">
        <f t="shared" ca="1" si="7"/>
        <v>18</v>
      </c>
      <c r="B23" s="1" t="s">
        <v>135</v>
      </c>
      <c r="C23" s="35">
        <f t="array" aca="1" ref="C23" ca="1">SUM(IF(MOD(COLUMN(D23:AE23),4)=3,D23:AE23,0))</f>
        <v>20</v>
      </c>
      <c r="D23" s="37"/>
      <c r="E23" s="38" t="str">
        <f t="shared" ca="1" si="8"/>
        <v/>
      </c>
      <c r="F23" s="38" t="str">
        <f t="shared" ca="1" si="9"/>
        <v/>
      </c>
      <c r="G23" s="40" t="str">
        <f t="shared" ca="1" si="10"/>
        <v/>
      </c>
      <c r="H23" s="37">
        <v>10</v>
      </c>
      <c r="I23" s="38">
        <f t="shared" ca="1" si="11"/>
        <v>16</v>
      </c>
      <c r="J23" s="38">
        <f t="shared" ca="1" si="12"/>
        <v>2</v>
      </c>
      <c r="K23" s="40">
        <f t="shared" ca="1" si="13"/>
        <v>14</v>
      </c>
      <c r="L23" s="37"/>
      <c r="M23" s="38" t="str">
        <f t="shared" ca="1" si="14"/>
        <v/>
      </c>
      <c r="N23" s="38" t="str">
        <f t="shared" ca="1" si="15"/>
        <v/>
      </c>
      <c r="O23" s="40" t="str">
        <f t="shared" ca="1" si="16"/>
        <v/>
      </c>
      <c r="P23" s="37">
        <v>14</v>
      </c>
      <c r="Q23" s="38">
        <f t="shared" ca="1" si="17"/>
        <v>16</v>
      </c>
      <c r="R23" s="38">
        <f t="shared" ca="1" si="18"/>
        <v>2</v>
      </c>
      <c r="S23" s="40">
        <f t="shared" ca="1" si="19"/>
        <v>6</v>
      </c>
      <c r="T23" s="37"/>
      <c r="U23" s="38" t="str">
        <f t="shared" ca="1" si="20"/>
        <v/>
      </c>
      <c r="V23" s="38" t="str">
        <f t="shared" ca="1" si="21"/>
        <v/>
      </c>
      <c r="W23" s="40" t="str">
        <f t="shared" ca="1" si="22"/>
        <v/>
      </c>
      <c r="X23" s="37"/>
      <c r="Y23" s="38" t="str">
        <f t="shared" ca="1" si="23"/>
        <v/>
      </c>
      <c r="Z23" s="38" t="str">
        <f t="shared" ca="1" si="24"/>
        <v/>
      </c>
      <c r="AA23" s="40" t="str">
        <f t="shared" ca="1" si="25"/>
        <v/>
      </c>
      <c r="AB23" s="37"/>
      <c r="AC23" s="38" t="str">
        <f t="shared" ca="1" si="26"/>
        <v/>
      </c>
      <c r="AD23" s="38" t="str">
        <f t="shared" ca="1" si="27"/>
        <v/>
      </c>
      <c r="AE23" s="40" t="str">
        <f t="shared" ca="1" si="28"/>
        <v/>
      </c>
    </row>
    <row r="24" spans="1:31" x14ac:dyDescent="0.3">
      <c r="A24" s="1">
        <f t="shared" ca="1" si="7"/>
        <v>18</v>
      </c>
      <c r="B24" s="1" t="s">
        <v>136</v>
      </c>
      <c r="C24" s="35">
        <f t="array" aca="1" ref="C24" ca="1">SUM(IF(MOD(COLUMN(D24:AE24),4)=3,D24:AE24,0))</f>
        <v>20</v>
      </c>
      <c r="D24" s="37"/>
      <c r="E24" s="38" t="str">
        <f t="shared" ca="1" si="8"/>
        <v/>
      </c>
      <c r="F24" s="38" t="str">
        <f t="shared" ca="1" si="9"/>
        <v/>
      </c>
      <c r="G24" s="40" t="str">
        <f t="shared" ca="1" si="10"/>
        <v/>
      </c>
      <c r="H24" s="37">
        <v>11</v>
      </c>
      <c r="I24" s="38">
        <f t="shared" ca="1" si="11"/>
        <v>16</v>
      </c>
      <c r="J24" s="38">
        <f t="shared" ca="1" si="12"/>
        <v>2</v>
      </c>
      <c r="K24" s="40">
        <f t="shared" ca="1" si="13"/>
        <v>12</v>
      </c>
      <c r="L24" s="37"/>
      <c r="M24" s="38" t="str">
        <f t="shared" ca="1" si="14"/>
        <v/>
      </c>
      <c r="N24" s="38" t="str">
        <f t="shared" ca="1" si="15"/>
        <v/>
      </c>
      <c r="O24" s="40" t="str">
        <f t="shared" ca="1" si="16"/>
        <v/>
      </c>
      <c r="P24" s="37">
        <v>13</v>
      </c>
      <c r="Q24" s="38">
        <f t="shared" ca="1" si="17"/>
        <v>16</v>
      </c>
      <c r="R24" s="38">
        <f t="shared" ca="1" si="18"/>
        <v>2</v>
      </c>
      <c r="S24" s="40">
        <f t="shared" ca="1" si="19"/>
        <v>8</v>
      </c>
      <c r="T24" s="37"/>
      <c r="U24" s="38" t="str">
        <f t="shared" ca="1" si="20"/>
        <v/>
      </c>
      <c r="V24" s="38" t="str">
        <f t="shared" ca="1" si="21"/>
        <v/>
      </c>
      <c r="W24" s="40" t="str">
        <f t="shared" ca="1" si="22"/>
        <v/>
      </c>
      <c r="X24" s="37"/>
      <c r="Y24" s="38" t="str">
        <f t="shared" ca="1" si="23"/>
        <v/>
      </c>
      <c r="Z24" s="38" t="str">
        <f t="shared" ca="1" si="24"/>
        <v/>
      </c>
      <c r="AA24" s="40" t="str">
        <f t="shared" ca="1" si="25"/>
        <v/>
      </c>
      <c r="AB24" s="37"/>
      <c r="AC24" s="38" t="str">
        <f t="shared" ca="1" si="26"/>
        <v/>
      </c>
      <c r="AD24" s="38" t="str">
        <f t="shared" ca="1" si="27"/>
        <v/>
      </c>
      <c r="AE24" s="40" t="str">
        <f t="shared" ca="1" si="28"/>
        <v/>
      </c>
    </row>
    <row r="25" spans="1:31" x14ac:dyDescent="0.3">
      <c r="A25" s="1">
        <f t="shared" ca="1" si="7"/>
        <v>20</v>
      </c>
      <c r="B25" s="1" t="s">
        <v>138</v>
      </c>
      <c r="C25" s="35">
        <f t="array" aca="1" ref="C25" ca="1">SUM(IF(MOD(COLUMN(D25:AE25),4)=3,D25:AE25,0))</f>
        <v>14</v>
      </c>
      <c r="D25" s="37"/>
      <c r="E25" s="38" t="str">
        <f t="shared" ca="1" si="8"/>
        <v/>
      </c>
      <c r="F25" s="38" t="str">
        <f t="shared" ca="1" si="9"/>
        <v/>
      </c>
      <c r="G25" s="40" t="str">
        <f t="shared" ca="1" si="10"/>
        <v/>
      </c>
      <c r="H25" s="37">
        <v>13</v>
      </c>
      <c r="I25" s="38">
        <f t="shared" ca="1" si="11"/>
        <v>16</v>
      </c>
      <c r="J25" s="38">
        <f t="shared" ca="1" si="12"/>
        <v>2</v>
      </c>
      <c r="K25" s="40">
        <f t="shared" ca="1" si="13"/>
        <v>8</v>
      </c>
      <c r="L25" s="37"/>
      <c r="M25" s="38" t="str">
        <f t="shared" ca="1" si="14"/>
        <v/>
      </c>
      <c r="N25" s="38" t="str">
        <f t="shared" ca="1" si="15"/>
        <v/>
      </c>
      <c r="O25" s="40" t="str">
        <f t="shared" ca="1" si="16"/>
        <v/>
      </c>
      <c r="P25" s="37"/>
      <c r="Q25" s="38" t="str">
        <f t="shared" ca="1" si="17"/>
        <v/>
      </c>
      <c r="R25" s="38" t="str">
        <f t="shared" ca="1" si="18"/>
        <v/>
      </c>
      <c r="S25" s="40" t="str">
        <f t="shared" ca="1" si="19"/>
        <v/>
      </c>
      <c r="T25" s="37">
        <v>14</v>
      </c>
      <c r="U25" s="38">
        <f t="shared" ca="1" si="20"/>
        <v>16</v>
      </c>
      <c r="V25" s="38">
        <f t="shared" ca="1" si="21"/>
        <v>2</v>
      </c>
      <c r="W25" s="40">
        <f t="shared" ca="1" si="22"/>
        <v>6</v>
      </c>
      <c r="X25" s="37"/>
      <c r="Y25" s="38" t="str">
        <f t="shared" ca="1" si="23"/>
        <v/>
      </c>
      <c r="Z25" s="38" t="str">
        <f t="shared" ca="1" si="24"/>
        <v/>
      </c>
      <c r="AA25" s="40" t="str">
        <f t="shared" ca="1" si="25"/>
        <v/>
      </c>
      <c r="AB25" s="37"/>
      <c r="AC25" s="38" t="str">
        <f t="shared" ca="1" si="26"/>
        <v/>
      </c>
      <c r="AD25" s="38" t="str">
        <f t="shared" ca="1" si="27"/>
        <v/>
      </c>
      <c r="AE25" s="40" t="str">
        <f t="shared" ca="1" si="28"/>
        <v/>
      </c>
    </row>
    <row r="26" spans="1:31" x14ac:dyDescent="0.3">
      <c r="A26" s="1">
        <f t="shared" ca="1" si="7"/>
        <v>20</v>
      </c>
      <c r="B26" s="1" t="s">
        <v>139</v>
      </c>
      <c r="C26" s="35">
        <f t="array" aca="1" ref="C26" ca="1">SUM(IF(MOD(COLUMN(D26:AE26),4)=3,D26:AE26,0))</f>
        <v>14</v>
      </c>
      <c r="D26" s="37"/>
      <c r="E26" s="38" t="str">
        <f t="shared" ca="1" si="8"/>
        <v/>
      </c>
      <c r="F26" s="38" t="str">
        <f t="shared" ca="1" si="9"/>
        <v/>
      </c>
      <c r="G26" s="40" t="str">
        <f t="shared" ca="1" si="10"/>
        <v/>
      </c>
      <c r="H26" s="37">
        <v>15</v>
      </c>
      <c r="I26" s="38">
        <f t="shared" ca="1" si="11"/>
        <v>16</v>
      </c>
      <c r="J26" s="38">
        <f t="shared" ca="1" si="12"/>
        <v>2</v>
      </c>
      <c r="K26" s="40">
        <f t="shared" ca="1" si="13"/>
        <v>4</v>
      </c>
      <c r="L26" s="37"/>
      <c r="M26" s="38" t="str">
        <f t="shared" ca="1" si="14"/>
        <v/>
      </c>
      <c r="N26" s="38" t="str">
        <f t="shared" ca="1" si="15"/>
        <v/>
      </c>
      <c r="O26" s="40" t="str">
        <f t="shared" ca="1" si="16"/>
        <v/>
      </c>
      <c r="P26" s="37">
        <v>12</v>
      </c>
      <c r="Q26" s="38">
        <f t="shared" ca="1" si="17"/>
        <v>16</v>
      </c>
      <c r="R26" s="38">
        <f t="shared" ca="1" si="18"/>
        <v>2</v>
      </c>
      <c r="S26" s="40">
        <f t="shared" ca="1" si="19"/>
        <v>10</v>
      </c>
      <c r="T26" s="37"/>
      <c r="U26" s="38" t="str">
        <f t="shared" ca="1" si="20"/>
        <v/>
      </c>
      <c r="V26" s="38" t="str">
        <f t="shared" ca="1" si="21"/>
        <v/>
      </c>
      <c r="W26" s="40" t="str">
        <f t="shared" ca="1" si="22"/>
        <v/>
      </c>
      <c r="X26" s="37"/>
      <c r="Y26" s="38" t="str">
        <f t="shared" ca="1" si="23"/>
        <v/>
      </c>
      <c r="Z26" s="38" t="str">
        <f t="shared" ca="1" si="24"/>
        <v/>
      </c>
      <c r="AA26" s="40" t="str">
        <f t="shared" ca="1" si="25"/>
        <v/>
      </c>
      <c r="AB26" s="37"/>
      <c r="AC26" s="38" t="str">
        <f t="shared" ca="1" si="26"/>
        <v/>
      </c>
      <c r="AD26" s="38" t="str">
        <f t="shared" ca="1" si="27"/>
        <v/>
      </c>
      <c r="AE26" s="40" t="str">
        <f t="shared" ca="1" si="28"/>
        <v/>
      </c>
    </row>
    <row r="27" spans="1:31" x14ac:dyDescent="0.3">
      <c r="A27" s="1">
        <f t="shared" ca="1" si="7"/>
        <v>22</v>
      </c>
      <c r="B27" s="1" t="s">
        <v>145</v>
      </c>
      <c r="C27" s="35">
        <f t="array" aca="1" ref="C27" ca="1">SUM(IF(MOD(COLUMN(D27:AE27),4)=3,D27:AE27,0))</f>
        <v>12</v>
      </c>
      <c r="D27" s="37"/>
      <c r="E27" s="38" t="str">
        <f t="shared" ca="1" si="8"/>
        <v/>
      </c>
      <c r="F27" s="38" t="str">
        <f t="shared" ca="1" si="9"/>
        <v/>
      </c>
      <c r="G27" s="40" t="str">
        <f t="shared" ca="1" si="10"/>
        <v/>
      </c>
      <c r="H27" s="37"/>
      <c r="I27" s="38" t="str">
        <f t="shared" ca="1" si="11"/>
        <v/>
      </c>
      <c r="J27" s="38" t="str">
        <f t="shared" ca="1" si="12"/>
        <v/>
      </c>
      <c r="K27" s="40" t="str">
        <f t="shared" ca="1" si="13"/>
        <v/>
      </c>
      <c r="L27" s="37"/>
      <c r="M27" s="38" t="str">
        <f t="shared" ca="1" si="14"/>
        <v/>
      </c>
      <c r="N27" s="38" t="str">
        <f t="shared" ca="1" si="15"/>
        <v/>
      </c>
      <c r="O27" s="40" t="str">
        <f t="shared" ca="1" si="16"/>
        <v/>
      </c>
      <c r="P27" s="37">
        <v>11</v>
      </c>
      <c r="Q27" s="38">
        <f t="shared" ca="1" si="17"/>
        <v>16</v>
      </c>
      <c r="R27" s="38">
        <f t="shared" ca="1" si="18"/>
        <v>2</v>
      </c>
      <c r="S27" s="40">
        <f t="shared" ca="1" si="19"/>
        <v>12</v>
      </c>
      <c r="T27" s="37"/>
      <c r="U27" s="38" t="str">
        <f t="shared" ca="1" si="20"/>
        <v/>
      </c>
      <c r="V27" s="38" t="str">
        <f t="shared" ca="1" si="21"/>
        <v/>
      </c>
      <c r="W27" s="40" t="str">
        <f t="shared" ca="1" si="22"/>
        <v/>
      </c>
      <c r="X27" s="37"/>
      <c r="Y27" s="38" t="str">
        <f t="shared" ca="1" si="23"/>
        <v/>
      </c>
      <c r="Z27" s="38" t="str">
        <f t="shared" ca="1" si="24"/>
        <v/>
      </c>
      <c r="AA27" s="40" t="str">
        <f t="shared" ca="1" si="25"/>
        <v/>
      </c>
      <c r="AB27" s="37"/>
      <c r="AC27" s="38" t="str">
        <f t="shared" ca="1" si="26"/>
        <v/>
      </c>
      <c r="AD27" s="38" t="str">
        <f t="shared" ca="1" si="27"/>
        <v/>
      </c>
      <c r="AE27" s="40" t="str">
        <f t="shared" ca="1" si="28"/>
        <v/>
      </c>
    </row>
    <row r="28" spans="1:31" x14ac:dyDescent="0.3">
      <c r="A28" s="1">
        <f t="shared" ca="1" si="7"/>
        <v>23</v>
      </c>
      <c r="B28" s="1" t="s">
        <v>137</v>
      </c>
      <c r="C28" s="35">
        <f t="array" aca="1" ref="C28" ca="1">SUM(IF(MOD(COLUMN(D28:AE28),4)=3,D28:AE28,0))</f>
        <v>10</v>
      </c>
      <c r="D28" s="37"/>
      <c r="E28" s="38" t="str">
        <f t="shared" ca="1" si="8"/>
        <v/>
      </c>
      <c r="F28" s="38" t="str">
        <f t="shared" ca="1" si="9"/>
        <v/>
      </c>
      <c r="G28" s="40" t="str">
        <f t="shared" ca="1" si="10"/>
        <v/>
      </c>
      <c r="H28" s="37">
        <v>12</v>
      </c>
      <c r="I28" s="38">
        <f t="shared" ca="1" si="11"/>
        <v>16</v>
      </c>
      <c r="J28" s="38">
        <f t="shared" ca="1" si="12"/>
        <v>2</v>
      </c>
      <c r="K28" s="40">
        <f t="shared" ca="1" si="13"/>
        <v>10</v>
      </c>
      <c r="L28" s="37"/>
      <c r="M28" s="38" t="str">
        <f t="shared" ca="1" si="14"/>
        <v/>
      </c>
      <c r="N28" s="38" t="str">
        <f t="shared" ca="1" si="15"/>
        <v/>
      </c>
      <c r="O28" s="40" t="str">
        <f t="shared" ca="1" si="16"/>
        <v/>
      </c>
      <c r="P28" s="37"/>
      <c r="Q28" s="38" t="str">
        <f t="shared" ca="1" si="17"/>
        <v/>
      </c>
      <c r="R28" s="38" t="str">
        <f t="shared" ca="1" si="18"/>
        <v/>
      </c>
      <c r="S28" s="40" t="str">
        <f t="shared" ca="1" si="19"/>
        <v/>
      </c>
      <c r="T28" s="37"/>
      <c r="U28" s="38" t="str">
        <f t="shared" ca="1" si="20"/>
        <v/>
      </c>
      <c r="V28" s="38" t="str">
        <f t="shared" ca="1" si="21"/>
        <v/>
      </c>
      <c r="W28" s="40" t="str">
        <f t="shared" ca="1" si="22"/>
        <v/>
      </c>
      <c r="X28" s="37"/>
      <c r="Y28" s="38" t="str">
        <f t="shared" ca="1" si="23"/>
        <v/>
      </c>
      <c r="Z28" s="38" t="str">
        <f t="shared" ca="1" si="24"/>
        <v/>
      </c>
      <c r="AA28" s="40" t="str">
        <f t="shared" ca="1" si="25"/>
        <v/>
      </c>
      <c r="AB28" s="37"/>
      <c r="AC28" s="38" t="str">
        <f t="shared" ca="1" si="26"/>
        <v/>
      </c>
      <c r="AD28" s="38" t="str">
        <f t="shared" ca="1" si="27"/>
        <v/>
      </c>
      <c r="AE28" s="40" t="str">
        <f t="shared" ca="1" si="28"/>
        <v/>
      </c>
    </row>
    <row r="29" spans="1:31" x14ac:dyDescent="0.3">
      <c r="A29" s="1">
        <f t="shared" ca="1" si="7"/>
        <v>24</v>
      </c>
      <c r="B29" s="1" t="s">
        <v>73</v>
      </c>
      <c r="C29" s="35">
        <f t="array" aca="1" ref="C29" ca="1">SUM(IF(MOD(COLUMN(D29:AE29),4)=3,D29:AE29,0))</f>
        <v>6</v>
      </c>
      <c r="D29" s="37"/>
      <c r="E29" s="38" t="str">
        <f t="shared" ca="1" si="8"/>
        <v/>
      </c>
      <c r="F29" s="38" t="str">
        <f t="shared" ca="1" si="9"/>
        <v/>
      </c>
      <c r="G29" s="40" t="str">
        <f t="shared" ca="1" si="10"/>
        <v/>
      </c>
      <c r="H29" s="37"/>
      <c r="I29" s="38" t="str">
        <f t="shared" ca="1" si="11"/>
        <v/>
      </c>
      <c r="J29" s="38" t="str">
        <f t="shared" ca="1" si="12"/>
        <v/>
      </c>
      <c r="K29" s="40" t="str">
        <f t="shared" ca="1" si="13"/>
        <v/>
      </c>
      <c r="L29" s="37"/>
      <c r="M29" s="38" t="str">
        <f t="shared" ca="1" si="14"/>
        <v/>
      </c>
      <c r="N29" s="38" t="str">
        <f t="shared" ca="1" si="15"/>
        <v/>
      </c>
      <c r="O29" s="40" t="str">
        <f t="shared" ca="1" si="16"/>
        <v/>
      </c>
      <c r="P29" s="37">
        <v>16</v>
      </c>
      <c r="Q29" s="38">
        <f t="shared" ca="1" si="17"/>
        <v>16</v>
      </c>
      <c r="R29" s="38">
        <f t="shared" ca="1" si="18"/>
        <v>2</v>
      </c>
      <c r="S29" s="40">
        <f t="shared" ca="1" si="19"/>
        <v>2</v>
      </c>
      <c r="T29" s="37">
        <v>15</v>
      </c>
      <c r="U29" s="38">
        <f t="shared" ca="1" si="20"/>
        <v>16</v>
      </c>
      <c r="V29" s="38">
        <f t="shared" ca="1" si="21"/>
        <v>2</v>
      </c>
      <c r="W29" s="40">
        <f t="shared" ca="1" si="22"/>
        <v>4</v>
      </c>
      <c r="X29" s="37"/>
      <c r="Y29" s="38" t="str">
        <f t="shared" ca="1" si="23"/>
        <v/>
      </c>
      <c r="Z29" s="38" t="str">
        <f t="shared" ca="1" si="24"/>
        <v/>
      </c>
      <c r="AA29" s="40" t="str">
        <f t="shared" ca="1" si="25"/>
        <v/>
      </c>
      <c r="AB29" s="37"/>
      <c r="AC29" s="38" t="str">
        <f t="shared" ca="1" si="26"/>
        <v/>
      </c>
      <c r="AD29" s="38" t="str">
        <f t="shared" ca="1" si="27"/>
        <v/>
      </c>
      <c r="AE29" s="40" t="str">
        <f t="shared" ca="1" si="28"/>
        <v/>
      </c>
    </row>
    <row r="30" spans="1:31" x14ac:dyDescent="0.3">
      <c r="A30" s="1">
        <f t="shared" ca="1" si="7"/>
        <v>25</v>
      </c>
      <c r="B30" s="1" t="s">
        <v>142</v>
      </c>
      <c r="C30" s="35">
        <f t="array" aca="1" ref="C30" ca="1">SUM(IF(MOD(COLUMN(D30:AE30),4)=3,D30:AE30,0))</f>
        <v>2</v>
      </c>
      <c r="D30" s="37"/>
      <c r="E30" s="38" t="str">
        <f t="shared" ca="1" si="8"/>
        <v/>
      </c>
      <c r="F30" s="38" t="str">
        <f t="shared" ca="1" si="9"/>
        <v/>
      </c>
      <c r="G30" s="40" t="str">
        <f t="shared" ca="1" si="10"/>
        <v/>
      </c>
      <c r="H30" s="37"/>
      <c r="I30" s="38" t="str">
        <f t="shared" ca="1" si="11"/>
        <v/>
      </c>
      <c r="J30" s="38" t="str">
        <f t="shared" ca="1" si="12"/>
        <v/>
      </c>
      <c r="K30" s="40" t="str">
        <f t="shared" ca="1" si="13"/>
        <v/>
      </c>
      <c r="L30" s="37">
        <v>8</v>
      </c>
      <c r="M30" s="38">
        <f t="shared" ca="1" si="14"/>
        <v>8</v>
      </c>
      <c r="N30" s="38">
        <f t="shared" ca="1" si="15"/>
        <v>2</v>
      </c>
      <c r="O30" s="40">
        <f t="shared" ca="1" si="16"/>
        <v>2</v>
      </c>
      <c r="P30" s="37"/>
      <c r="Q30" s="38" t="str">
        <f t="shared" ca="1" si="17"/>
        <v/>
      </c>
      <c r="R30" s="38" t="str">
        <f t="shared" ca="1" si="18"/>
        <v/>
      </c>
      <c r="S30" s="40" t="str">
        <f t="shared" ca="1" si="19"/>
        <v/>
      </c>
      <c r="T30" s="37"/>
      <c r="U30" s="38" t="str">
        <f t="shared" ca="1" si="20"/>
        <v/>
      </c>
      <c r="V30" s="38" t="str">
        <f t="shared" ca="1" si="21"/>
        <v/>
      </c>
      <c r="W30" s="40" t="str">
        <f t="shared" ca="1" si="22"/>
        <v/>
      </c>
      <c r="X30" s="37"/>
      <c r="Y30" s="38" t="str">
        <f t="shared" ca="1" si="23"/>
        <v/>
      </c>
      <c r="Z30" s="38" t="str">
        <f t="shared" ca="1" si="24"/>
        <v/>
      </c>
      <c r="AA30" s="40" t="str">
        <f t="shared" ca="1" si="25"/>
        <v/>
      </c>
      <c r="AB30" s="37"/>
      <c r="AC30" s="38" t="str">
        <f t="shared" ca="1" si="26"/>
        <v/>
      </c>
      <c r="AD30" s="38" t="str">
        <f t="shared" ca="1" si="27"/>
        <v/>
      </c>
      <c r="AE30" s="40" t="str">
        <f t="shared" ca="1" si="28"/>
        <v/>
      </c>
    </row>
    <row r="31" spans="1:31" x14ac:dyDescent="0.3">
      <c r="A31" s="1">
        <f t="shared" ca="1" si="7"/>
        <v>26</v>
      </c>
      <c r="B31" s="1" t="s">
        <v>120</v>
      </c>
      <c r="C31" s="35">
        <f t="array" aca="1" ref="C31" ca="1">SUM(IF(MOD(COLUMN(D31:AE31),4)=3,D31:AE31,0))</f>
        <v>1</v>
      </c>
      <c r="D31" s="37">
        <v>2</v>
      </c>
      <c r="E31" s="38">
        <f t="shared" ca="1" si="8"/>
        <v>2</v>
      </c>
      <c r="F31" s="38">
        <f t="shared" ca="1" si="9"/>
        <v>1</v>
      </c>
      <c r="G31" s="40">
        <f t="shared" ca="1" si="10"/>
        <v>1</v>
      </c>
      <c r="H31" s="37"/>
      <c r="I31" s="38" t="str">
        <f t="shared" ca="1" si="11"/>
        <v/>
      </c>
      <c r="J31" s="38" t="str">
        <f t="shared" ca="1" si="12"/>
        <v/>
      </c>
      <c r="K31" s="40" t="str">
        <f t="shared" ca="1" si="13"/>
        <v/>
      </c>
      <c r="L31" s="37"/>
      <c r="M31" s="38" t="str">
        <f t="shared" ca="1" si="14"/>
        <v/>
      </c>
      <c r="N31" s="38" t="str">
        <f t="shared" ca="1" si="15"/>
        <v/>
      </c>
      <c r="O31" s="40" t="str">
        <f t="shared" ca="1" si="16"/>
        <v/>
      </c>
      <c r="P31" s="37"/>
      <c r="Q31" s="38" t="str">
        <f t="shared" ca="1" si="17"/>
        <v/>
      </c>
      <c r="R31" s="38" t="str">
        <f t="shared" ca="1" si="18"/>
        <v/>
      </c>
      <c r="S31" s="40" t="str">
        <f t="shared" ca="1" si="19"/>
        <v/>
      </c>
      <c r="T31" s="37"/>
      <c r="U31" s="38" t="str">
        <f t="shared" ca="1" si="20"/>
        <v/>
      </c>
      <c r="V31" s="38" t="str">
        <f t="shared" ca="1" si="21"/>
        <v/>
      </c>
      <c r="W31" s="40" t="str">
        <f t="shared" ca="1" si="22"/>
        <v/>
      </c>
      <c r="X31" s="37"/>
      <c r="Y31" s="38" t="str">
        <f t="shared" ca="1" si="23"/>
        <v/>
      </c>
      <c r="Z31" s="38" t="str">
        <f t="shared" ca="1" si="24"/>
        <v/>
      </c>
      <c r="AA31" s="40" t="str">
        <f t="shared" ca="1" si="25"/>
        <v/>
      </c>
      <c r="AB31" s="37"/>
      <c r="AC31" s="38" t="str">
        <f t="shared" ca="1" si="26"/>
        <v/>
      </c>
      <c r="AD31" s="38" t="str">
        <f t="shared" ca="1" si="27"/>
        <v/>
      </c>
      <c r="AE31" s="40" t="str">
        <f t="shared" ca="1" si="28"/>
        <v/>
      </c>
    </row>
    <row r="32" spans="1:31" x14ac:dyDescent="0.3">
      <c r="E32" s="38"/>
      <c r="F32" s="38"/>
      <c r="G32" s="40"/>
    </row>
  </sheetData>
  <mergeCells count="8">
    <mergeCell ref="AC1:AE1"/>
    <mergeCell ref="Y1:AA1"/>
    <mergeCell ref="A1:B1"/>
    <mergeCell ref="E1:G1"/>
    <mergeCell ref="I1:K1"/>
    <mergeCell ref="M1:O1"/>
    <mergeCell ref="Q1:S1"/>
    <mergeCell ref="U1:W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/>
  </sheetViews>
  <sheetFormatPr defaultRowHeight="14.4" x14ac:dyDescent="0.3"/>
  <cols>
    <col min="1" max="1" width="8.6640625" style="34" bestFit="1" customWidth="1"/>
    <col min="2" max="2" width="47.21875" style="34" bestFit="1" customWidth="1"/>
    <col min="3" max="3" width="21.88671875" style="34" customWidth="1"/>
    <col min="4" max="4" width="7.33203125" style="34" bestFit="1" customWidth="1"/>
    <col min="5" max="5" width="6.88671875" style="34" bestFit="1" customWidth="1"/>
    <col min="6" max="6" width="10.5546875" style="34" bestFit="1" customWidth="1"/>
    <col min="7" max="7" width="10.77734375" style="34" bestFit="1" customWidth="1"/>
    <col min="8" max="8" width="13.44140625" style="34" bestFit="1" customWidth="1"/>
    <col min="9" max="9" width="9.21875" style="34" bestFit="1" customWidth="1"/>
    <col min="10" max="10" width="9.44140625" style="34" bestFit="1" customWidth="1"/>
    <col min="11" max="11" width="10.109375" style="34" bestFit="1" customWidth="1"/>
    <col min="12" max="12" width="11.109375" style="34" bestFit="1" customWidth="1"/>
    <col min="13" max="13" width="11.5546875" style="34" bestFit="1" customWidth="1"/>
    <col min="14" max="14" width="7.6640625" style="34" bestFit="1" customWidth="1"/>
    <col min="15" max="15" width="10.33203125" style="1" bestFit="1" customWidth="1"/>
    <col min="16" max="16384" width="8.88671875" style="1"/>
  </cols>
  <sheetData>
    <row r="1" spans="1:15" x14ac:dyDescent="0.3">
      <c r="A1" s="34" t="s">
        <v>2</v>
      </c>
      <c r="B1" s="34" t="s">
        <v>412</v>
      </c>
      <c r="C1" s="34" t="s">
        <v>443</v>
      </c>
      <c r="D1" s="34" t="s">
        <v>411</v>
      </c>
      <c r="E1" s="34" t="s">
        <v>415</v>
      </c>
      <c r="F1" s="34" t="s">
        <v>445</v>
      </c>
      <c r="G1" s="34" t="s">
        <v>446</v>
      </c>
      <c r="H1" s="34" t="s">
        <v>30</v>
      </c>
      <c r="I1" s="34" t="s">
        <v>353</v>
      </c>
      <c r="J1" s="34" t="s">
        <v>40</v>
      </c>
      <c r="K1" s="34" t="s">
        <v>441</v>
      </c>
      <c r="L1" s="34" t="s">
        <v>447</v>
      </c>
      <c r="M1" s="34" t="s">
        <v>448</v>
      </c>
      <c r="N1" s="34" t="s">
        <v>29</v>
      </c>
      <c r="O1" s="1" t="s">
        <v>41</v>
      </c>
    </row>
    <row r="2" spans="1:15" x14ac:dyDescent="0.3">
      <c r="A2" s="34">
        <v>1</v>
      </c>
      <c r="B2" s="41" t="s">
        <v>618</v>
      </c>
      <c r="C2" s="41" t="s">
        <v>619</v>
      </c>
      <c r="D2" s="41" t="s">
        <v>620</v>
      </c>
      <c r="E2" s="41" t="s">
        <v>416</v>
      </c>
      <c r="F2" s="77" t="s">
        <v>621</v>
      </c>
      <c r="G2" s="77" t="s">
        <v>621</v>
      </c>
      <c r="H2" s="36">
        <v>5</v>
      </c>
      <c r="I2" s="47">
        <v>110</v>
      </c>
      <c r="J2" s="47">
        <v>2</v>
      </c>
      <c r="K2" s="47">
        <f>IF(__JAUNIAI[[#This Row],[Dalyvių]]&gt;16,16,__JAUNIAI[[#This Row],[Dalyvių]])</f>
        <v>2</v>
      </c>
      <c r="L2" s="47">
        <v>1</v>
      </c>
      <c r="M2" s="47">
        <f>IF(__JAUNIAI[[#This Row],[Aukštis]]&gt;=160,2.5,IF(__JAUNIAI[[#This Row],[Aukštis]]&gt;=145,2,IF(__JAUNIAI[[#This Row],[Aukštis]]&gt;=130,1.5,0)))</f>
        <v>0</v>
      </c>
      <c r="N2" s="47">
        <f>SUM(__JAUNIAI[[#This Row],[Koef.varž]:[Koef.aukš]])</f>
        <v>1</v>
      </c>
      <c r="O2" s="48">
        <v>45073</v>
      </c>
    </row>
    <row r="3" spans="1:15" x14ac:dyDescent="0.3">
      <c r="A3" s="34">
        <v>2</v>
      </c>
      <c r="B3" s="41" t="s">
        <v>439</v>
      </c>
      <c r="C3" s="41" t="s">
        <v>444</v>
      </c>
      <c r="D3" s="41" t="s">
        <v>437</v>
      </c>
      <c r="E3" s="41" t="s">
        <v>416</v>
      </c>
      <c r="F3" s="78" t="s">
        <v>438</v>
      </c>
      <c r="G3" s="78" t="s">
        <v>440</v>
      </c>
      <c r="H3" s="36" t="s">
        <v>121</v>
      </c>
      <c r="I3" s="47">
        <v>100</v>
      </c>
      <c r="J3" s="47">
        <v>23</v>
      </c>
      <c r="K3" s="47">
        <f>IF(__JAUNIAI[[#This Row],[Dalyvių]]&gt;16,16,__JAUNIAI[[#This Row],[Dalyvių]])</f>
        <v>16</v>
      </c>
      <c r="L3" s="47">
        <v>2</v>
      </c>
      <c r="M3" s="47">
        <f>IF(__JAUNIAI[[#This Row],[Aukštis]]&gt;=160,2.5,IF(__JAUNIAI[[#This Row],[Aukštis]]&gt;=145,2,IF(__JAUNIAI[[#This Row],[Aukštis]]&gt;=130,1.5,0)))</f>
        <v>0</v>
      </c>
      <c r="N3" s="47">
        <f>SUM(__JAUNIAI[[#This Row],[Koef.varž]:[Koef.aukš]])</f>
        <v>2</v>
      </c>
      <c r="O3" s="48">
        <v>45155</v>
      </c>
    </row>
    <row r="4" spans="1:15" x14ac:dyDescent="0.3">
      <c r="A4" s="34">
        <v>3</v>
      </c>
      <c r="B4" s="41" t="s">
        <v>439</v>
      </c>
      <c r="C4" s="41" t="s">
        <v>444</v>
      </c>
      <c r="D4" s="41" t="s">
        <v>437</v>
      </c>
      <c r="E4" s="41" t="s">
        <v>416</v>
      </c>
      <c r="F4" s="78" t="s">
        <v>438</v>
      </c>
      <c r="G4" s="78" t="s">
        <v>440</v>
      </c>
      <c r="H4" s="36" t="s">
        <v>122</v>
      </c>
      <c r="I4" s="47">
        <v>120</v>
      </c>
      <c r="J4" s="47">
        <v>8</v>
      </c>
      <c r="K4" s="47">
        <f>IF(__JAUNIAI[[#This Row],[Dalyvių]]&gt;16,16,__JAUNIAI[[#This Row],[Dalyvių]])</f>
        <v>8</v>
      </c>
      <c r="L4" s="47">
        <v>2</v>
      </c>
      <c r="M4" s="47">
        <f>IF(__JAUNIAI[[#This Row],[Aukštis]]&gt;=160,2.5,IF(__JAUNIAI[[#This Row],[Aukštis]]&gt;=145,2,IF(__JAUNIAI[[#This Row],[Aukštis]]&gt;=130,1.5,0)))</f>
        <v>0</v>
      </c>
      <c r="N4" s="47">
        <f>SUM(__JAUNIAI[[#This Row],[Koef.varž]:[Koef.aukš]])</f>
        <v>2</v>
      </c>
      <c r="O4" s="48">
        <v>45155</v>
      </c>
    </row>
    <row r="5" spans="1:15" x14ac:dyDescent="0.3">
      <c r="A5" s="34">
        <v>4</v>
      </c>
      <c r="B5" s="41" t="s">
        <v>439</v>
      </c>
      <c r="C5" s="41" t="s">
        <v>444</v>
      </c>
      <c r="D5" s="41" t="s">
        <v>437</v>
      </c>
      <c r="E5" s="41" t="s">
        <v>416</v>
      </c>
      <c r="F5" s="78" t="s">
        <v>438</v>
      </c>
      <c r="G5" s="78" t="s">
        <v>440</v>
      </c>
      <c r="H5" s="36" t="s">
        <v>123</v>
      </c>
      <c r="I5" s="36">
        <v>105</v>
      </c>
      <c r="J5" s="36">
        <v>22</v>
      </c>
      <c r="K5" s="36">
        <f>IF(__JAUNIAI[[#This Row],[Dalyvių]]&gt;16,16,__JAUNIAI[[#This Row],[Dalyvių]])</f>
        <v>16</v>
      </c>
      <c r="L5" s="36">
        <v>2</v>
      </c>
      <c r="M5" s="36">
        <f>IF(__JAUNIAI[[#This Row],[Aukštis]]&gt;=160,2.5,IF(__JAUNIAI[[#This Row],[Aukštis]]&gt;=145,2,IF(__JAUNIAI[[#This Row],[Aukštis]]&gt;=130,1.5,0)))</f>
        <v>0</v>
      </c>
      <c r="N5" s="36">
        <f>SUM(__JAUNIAI[[#This Row],[Koef.varž]:[Koef.aukš]])</f>
        <v>2</v>
      </c>
      <c r="O5" s="42">
        <v>45156</v>
      </c>
    </row>
    <row r="6" spans="1:15" x14ac:dyDescent="0.3">
      <c r="A6" s="34">
        <v>5</v>
      </c>
      <c r="B6" s="41" t="s">
        <v>439</v>
      </c>
      <c r="C6" s="41" t="s">
        <v>444</v>
      </c>
      <c r="D6" s="41" t="s">
        <v>437</v>
      </c>
      <c r="E6" s="41" t="s">
        <v>416</v>
      </c>
      <c r="F6" s="78" t="s">
        <v>438</v>
      </c>
      <c r="G6" s="78" t="s">
        <v>440</v>
      </c>
      <c r="H6" s="36" t="s">
        <v>124</v>
      </c>
      <c r="I6" s="36">
        <v>110</v>
      </c>
      <c r="J6" s="36">
        <v>24</v>
      </c>
      <c r="K6" s="36">
        <f>IF(__JAUNIAI[[#This Row],[Dalyvių]]&gt;16,16,__JAUNIAI[[#This Row],[Dalyvių]])</f>
        <v>16</v>
      </c>
      <c r="L6" s="36">
        <v>2</v>
      </c>
      <c r="M6" s="36">
        <f>IF(__JAUNIAI[[#This Row],[Aukštis]]&gt;=160,2.5,IF(__JAUNIAI[[#This Row],[Aukštis]]&gt;=145,2,IF(__JAUNIAI[[#This Row],[Aukštis]]&gt;=130,1.5,0)))</f>
        <v>0</v>
      </c>
      <c r="N6" s="36">
        <f>SUM(__JAUNIAI[[#This Row],[Koef.varž]:[Koef.aukš]])</f>
        <v>2</v>
      </c>
      <c r="O6" s="42">
        <v>45157</v>
      </c>
    </row>
    <row r="7" spans="1:15" x14ac:dyDescent="0.3">
      <c r="A7" s="34">
        <v>6</v>
      </c>
      <c r="B7" s="41" t="s">
        <v>439</v>
      </c>
      <c r="C7" s="41" t="s">
        <v>444</v>
      </c>
      <c r="D7" s="41" t="s">
        <v>437</v>
      </c>
      <c r="E7" s="41" t="s">
        <v>416</v>
      </c>
      <c r="F7" s="78" t="s">
        <v>438</v>
      </c>
      <c r="G7" s="78" t="s">
        <v>440</v>
      </c>
      <c r="H7" s="36" t="s">
        <v>125</v>
      </c>
      <c r="I7" s="36">
        <v>125</v>
      </c>
      <c r="J7" s="36">
        <v>8</v>
      </c>
      <c r="K7" s="36">
        <f>IF(__JAUNIAI[[#This Row],[Dalyvių]]&gt;16,16,__JAUNIAI[[#This Row],[Dalyvių]])</f>
        <v>8</v>
      </c>
      <c r="L7" s="36">
        <v>2</v>
      </c>
      <c r="M7" s="36">
        <f>IF(__JAUNIAI[[#This Row],[Aukštis]]&gt;=160,2.5,IF(__JAUNIAI[[#This Row],[Aukštis]]&gt;=145,2,IF(__JAUNIAI[[#This Row],[Aukštis]]&gt;=130,1.5,0)))</f>
        <v>0</v>
      </c>
      <c r="N7" s="36">
        <f>SUM(__JAUNIAI[[#This Row],[Koef.varž]:[Koef.aukš]])</f>
        <v>2</v>
      </c>
      <c r="O7" s="42">
        <v>45158</v>
      </c>
    </row>
    <row r="8" spans="1:15" x14ac:dyDescent="0.3">
      <c r="A8" s="34">
        <v>7</v>
      </c>
      <c r="B8" s="41" t="s">
        <v>439</v>
      </c>
      <c r="C8" s="41" t="s">
        <v>444</v>
      </c>
      <c r="D8" s="41" t="s">
        <v>437</v>
      </c>
      <c r="E8" s="41" t="s">
        <v>416</v>
      </c>
      <c r="F8" s="78" t="s">
        <v>438</v>
      </c>
      <c r="G8" s="78" t="s">
        <v>440</v>
      </c>
      <c r="H8" s="36">
        <v>26</v>
      </c>
      <c r="I8" s="36">
        <v>130</v>
      </c>
      <c r="J8" s="36">
        <v>7</v>
      </c>
      <c r="K8" s="36">
        <f>IF(__JAUNIAI[[#This Row],[Dalyvių]]&gt;16,16,__JAUNIAI[[#This Row],[Dalyvių]])</f>
        <v>7</v>
      </c>
      <c r="L8" s="36">
        <v>2</v>
      </c>
      <c r="M8" s="36">
        <f>IF(__JAUNIAI[[#This Row],[Aukštis]]&gt;=160,2.5,IF(__JAUNIAI[[#This Row],[Aukštis]]&gt;=145,2,IF(__JAUNIAI[[#This Row],[Aukštis]]&gt;=130,1.5,0)))</f>
        <v>1.5</v>
      </c>
      <c r="N8" s="36">
        <f>SUM(__JAUNIAI[[#This Row],[Koef.varž]:[Koef.aukš]])</f>
        <v>3.5</v>
      </c>
      <c r="O8" s="42">
        <v>45158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63"/>
  <sheetViews>
    <sheetView zoomScale="115" zoomScaleNormal="115" zoomScaleSheetLayoutView="85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activeCell="D1" sqref="D1:G1"/>
    </sheetView>
  </sheetViews>
  <sheetFormatPr defaultRowHeight="14.4" x14ac:dyDescent="0.3"/>
  <cols>
    <col min="1" max="1" width="8.88671875" style="1"/>
    <col min="2" max="2" width="21.33203125" bestFit="1" customWidth="1"/>
    <col min="4" max="4" width="2" bestFit="1" customWidth="1"/>
    <col min="5" max="5" width="3" bestFit="1" customWidth="1"/>
    <col min="6" max="6" width="2" style="1" bestFit="1" customWidth="1"/>
    <col min="7" max="9" width="3" bestFit="1" customWidth="1"/>
    <col min="10" max="12" width="2" bestFit="1" customWidth="1"/>
    <col min="13" max="13" width="3" bestFit="1" customWidth="1"/>
    <col min="14" max="14" width="2" bestFit="1" customWidth="1"/>
    <col min="15" max="17" width="3" bestFit="1" customWidth="1"/>
    <col min="18" max="18" width="2" bestFit="1" customWidth="1"/>
    <col min="19" max="19" width="3" bestFit="1" customWidth="1"/>
    <col min="20" max="20" width="2" style="1" bestFit="1" customWidth="1"/>
    <col min="21" max="21" width="3" style="1" bestFit="1" customWidth="1"/>
    <col min="22" max="22" width="2" style="1" bestFit="1" customWidth="1"/>
    <col min="23" max="23" width="3" style="1" bestFit="1" customWidth="1"/>
    <col min="24" max="24" width="2" style="1" bestFit="1" customWidth="1"/>
    <col min="25" max="25" width="3" style="1" bestFit="1" customWidth="1"/>
    <col min="26" max="26" width="2" style="1" bestFit="1" customWidth="1"/>
    <col min="27" max="29" width="3" style="1" bestFit="1" customWidth="1"/>
    <col min="30" max="30" width="2" style="1" bestFit="1" customWidth="1"/>
    <col min="31" max="33" width="3" style="1" bestFit="1" customWidth="1"/>
    <col min="34" max="39" width="2" style="1" bestFit="1" customWidth="1"/>
    <col min="40" max="41" width="3" style="1" bestFit="1" customWidth="1"/>
    <col min="42" max="42" width="2" style="1" bestFit="1" customWidth="1"/>
    <col min="43" max="43" width="3" style="1" bestFit="1" customWidth="1"/>
    <col min="44" max="44" width="2" style="1" bestFit="1" customWidth="1"/>
    <col min="45" max="45" width="3" style="1" bestFit="1" customWidth="1"/>
    <col min="46" max="46" width="2" style="1" bestFit="1" customWidth="1"/>
    <col min="47" max="47" width="3" style="1" bestFit="1" customWidth="1"/>
    <col min="48" max="48" width="2" style="1" bestFit="1" customWidth="1"/>
    <col min="49" max="49" width="3" style="1" bestFit="1" customWidth="1"/>
    <col min="50" max="50" width="2" style="1" bestFit="1" customWidth="1"/>
    <col min="51" max="53" width="3" style="1" bestFit="1" customWidth="1"/>
    <col min="54" max="54" width="2" style="1" bestFit="1" customWidth="1"/>
    <col min="55" max="55" width="3" style="1" bestFit="1" customWidth="1"/>
    <col min="56" max="56" width="2" bestFit="1" customWidth="1"/>
    <col min="57" max="57" width="3" bestFit="1" customWidth="1"/>
    <col min="58" max="58" width="2" bestFit="1" customWidth="1"/>
    <col min="59" max="59" width="3" bestFit="1" customWidth="1"/>
    <col min="60" max="60" width="2" style="1" bestFit="1" customWidth="1"/>
    <col min="61" max="61" width="3" style="1" customWidth="1"/>
    <col min="62" max="62" width="2" style="1" bestFit="1" customWidth="1"/>
    <col min="63" max="63" width="3" style="1" customWidth="1"/>
    <col min="64" max="64" width="2" style="1" bestFit="1" customWidth="1"/>
    <col min="65" max="65" width="3" style="1" customWidth="1"/>
    <col min="66" max="66" width="2" style="1" bestFit="1" customWidth="1"/>
    <col min="67" max="67" width="3" style="1" customWidth="1"/>
    <col min="68" max="68" width="2" bestFit="1" customWidth="1"/>
    <col min="69" max="69" width="3" bestFit="1" customWidth="1"/>
    <col min="70" max="70" width="2" bestFit="1" customWidth="1"/>
    <col min="71" max="73" width="3" bestFit="1" customWidth="1"/>
    <col min="74" max="76" width="2" bestFit="1" customWidth="1"/>
    <col min="77" max="77" width="3" bestFit="1" customWidth="1"/>
    <col min="78" max="78" width="2" bestFit="1" customWidth="1"/>
    <col min="79" max="81" width="3" bestFit="1" customWidth="1"/>
    <col min="82" max="84" width="2" bestFit="1" customWidth="1"/>
    <col min="85" max="85" width="3" bestFit="1" customWidth="1"/>
    <col min="86" max="86" width="2" bestFit="1" customWidth="1"/>
    <col min="87" max="89" width="3" bestFit="1" customWidth="1"/>
    <col min="90" max="90" width="4.109375" bestFit="1" customWidth="1"/>
    <col min="91" max="91" width="5.109375" bestFit="1" customWidth="1"/>
    <col min="92" max="92" width="2" style="1" bestFit="1" customWidth="1"/>
    <col min="93" max="93" width="3" style="1" bestFit="1" customWidth="1"/>
    <col min="94" max="94" width="2" style="1" bestFit="1" customWidth="1"/>
    <col min="95" max="95" width="3" style="1" bestFit="1" customWidth="1"/>
    <col min="96" max="98" width="2" style="1" bestFit="1" customWidth="1"/>
    <col min="99" max="99" width="3" style="1" customWidth="1"/>
    <col min="100" max="103" width="2" style="1" bestFit="1" customWidth="1"/>
    <col min="104" max="105" width="3" style="1" customWidth="1"/>
    <col min="106" max="106" width="2" style="1" bestFit="1" customWidth="1"/>
    <col min="107" max="107" width="3" style="1" customWidth="1"/>
    <col min="108" max="109" width="3" bestFit="1" customWidth="1"/>
    <col min="110" max="112" width="2" bestFit="1" customWidth="1"/>
    <col min="113" max="113" width="3" bestFit="1" customWidth="1"/>
    <col min="114" max="114" width="2" bestFit="1" customWidth="1"/>
    <col min="115" max="115" width="3" bestFit="1" customWidth="1"/>
    <col min="116" max="117" width="2" bestFit="1" customWidth="1"/>
    <col min="118" max="118" width="4.109375" bestFit="1" customWidth="1"/>
    <col min="119" max="119" width="3" bestFit="1" customWidth="1"/>
    <col min="120" max="120" width="2" bestFit="1" customWidth="1"/>
    <col min="121" max="121" width="3" bestFit="1" customWidth="1"/>
    <col min="122" max="122" width="4.109375" bestFit="1" customWidth="1"/>
    <col min="123" max="123" width="3" bestFit="1" customWidth="1"/>
    <col min="124" max="124" width="2" style="1" bestFit="1" customWidth="1"/>
    <col min="125" max="125" width="3" style="1" customWidth="1"/>
    <col min="126" max="126" width="2" style="1" bestFit="1" customWidth="1"/>
    <col min="127" max="129" width="3" style="1" customWidth="1"/>
    <col min="130" max="130" width="2" style="1" bestFit="1" customWidth="1"/>
    <col min="131" max="131" width="3" style="1" customWidth="1"/>
    <col min="132" max="134" width="2" style="1" bestFit="1" customWidth="1"/>
    <col min="135" max="135" width="3" style="1" customWidth="1"/>
    <col min="136" max="137" width="3" bestFit="1" customWidth="1"/>
    <col min="138" max="138" width="2" bestFit="1" customWidth="1"/>
    <col min="139" max="139" width="3" bestFit="1" customWidth="1"/>
    <col min="140" max="142" width="2" style="1" bestFit="1" customWidth="1"/>
    <col min="143" max="143" width="3" style="1" customWidth="1"/>
    <col min="144" max="147" width="2" style="1" bestFit="1" customWidth="1"/>
    <col min="148" max="149" width="3" style="1" customWidth="1"/>
    <col min="150" max="150" width="2" style="1" bestFit="1" customWidth="1"/>
    <col min="151" max="151" width="3" style="1" customWidth="1"/>
    <col min="152" max="154" width="2" style="1" bestFit="1" customWidth="1"/>
    <col min="155" max="157" width="3" style="1" customWidth="1"/>
    <col min="158" max="158" width="2" style="1" bestFit="1" customWidth="1"/>
    <col min="159" max="161" width="3" style="1" customWidth="1"/>
    <col min="162" max="162" width="2" style="1" bestFit="1" customWidth="1"/>
    <col min="163" max="163" width="3" style="1" customWidth="1"/>
    <col min="164" max="166" width="2" style="1" bestFit="1" customWidth="1"/>
    <col min="167" max="167" width="3" style="1" customWidth="1"/>
    <col min="168" max="170" width="2" style="1" bestFit="1" customWidth="1"/>
    <col min="171" max="173" width="3" style="1" customWidth="1"/>
    <col min="174" max="174" width="2" style="1" bestFit="1" customWidth="1"/>
    <col min="175" max="177" width="3" style="1" customWidth="1"/>
    <col min="178" max="178" width="2" style="1" bestFit="1" customWidth="1"/>
    <col min="179" max="179" width="3" style="1" customWidth="1"/>
  </cols>
  <sheetData>
    <row r="1" spans="1:179" x14ac:dyDescent="0.3">
      <c r="A1" s="97" t="s">
        <v>80</v>
      </c>
      <c r="B1" s="98"/>
      <c r="C1" s="35" t="s">
        <v>42</v>
      </c>
      <c r="D1" s="101">
        <v>1</v>
      </c>
      <c r="E1" s="102"/>
      <c r="F1" s="102"/>
      <c r="G1" s="103"/>
      <c r="H1" s="101">
        <v>2</v>
      </c>
      <c r="I1" s="102"/>
      <c r="J1" s="102"/>
      <c r="K1" s="103"/>
      <c r="L1" s="101">
        <v>3</v>
      </c>
      <c r="M1" s="102"/>
      <c r="N1" s="102"/>
      <c r="O1" s="103"/>
      <c r="P1" s="101">
        <v>4</v>
      </c>
      <c r="Q1" s="102"/>
      <c r="R1" s="102"/>
      <c r="S1" s="103"/>
      <c r="T1" s="101">
        <v>5</v>
      </c>
      <c r="U1" s="102"/>
      <c r="V1" s="102"/>
      <c r="W1" s="103"/>
      <c r="X1" s="101">
        <v>6</v>
      </c>
      <c r="Y1" s="102"/>
      <c r="Z1" s="102"/>
      <c r="AA1" s="103"/>
      <c r="AB1" s="101">
        <v>7</v>
      </c>
      <c r="AC1" s="102"/>
      <c r="AD1" s="102"/>
      <c r="AE1" s="103"/>
      <c r="AF1" s="101">
        <v>8</v>
      </c>
      <c r="AG1" s="102"/>
      <c r="AH1" s="102"/>
      <c r="AI1" s="103"/>
      <c r="AJ1" s="101">
        <v>9</v>
      </c>
      <c r="AK1" s="102"/>
      <c r="AL1" s="102"/>
      <c r="AM1" s="103"/>
      <c r="AN1" s="101">
        <v>10</v>
      </c>
      <c r="AO1" s="102"/>
      <c r="AP1" s="102"/>
      <c r="AQ1" s="103"/>
      <c r="AR1" s="101">
        <v>11</v>
      </c>
      <c r="AS1" s="102"/>
      <c r="AT1" s="102"/>
      <c r="AU1" s="103"/>
      <c r="AV1" s="101">
        <v>12</v>
      </c>
      <c r="AW1" s="102"/>
      <c r="AX1" s="102"/>
      <c r="AY1" s="103"/>
      <c r="AZ1" s="101">
        <v>13</v>
      </c>
      <c r="BA1" s="102"/>
      <c r="BB1" s="102"/>
      <c r="BC1" s="103"/>
      <c r="BD1" s="101">
        <v>14</v>
      </c>
      <c r="BE1" s="102"/>
      <c r="BF1" s="102"/>
      <c r="BG1" s="103"/>
      <c r="BH1" s="104">
        <v>15</v>
      </c>
      <c r="BI1" s="105"/>
      <c r="BJ1" s="105"/>
      <c r="BK1" s="106"/>
      <c r="BL1" s="104">
        <v>16</v>
      </c>
      <c r="BM1" s="105"/>
      <c r="BN1" s="105"/>
      <c r="BO1" s="106"/>
      <c r="BP1" s="101">
        <v>17</v>
      </c>
      <c r="BQ1" s="102"/>
      <c r="BR1" s="102"/>
      <c r="BS1" s="103"/>
      <c r="BT1" s="101">
        <v>18</v>
      </c>
      <c r="BU1" s="102"/>
      <c r="BV1" s="102"/>
      <c r="BW1" s="103"/>
      <c r="BX1" s="101">
        <v>19</v>
      </c>
      <c r="BY1" s="102"/>
      <c r="BZ1" s="102"/>
      <c r="CA1" s="103"/>
      <c r="CB1" s="101">
        <v>20</v>
      </c>
      <c r="CC1" s="102"/>
      <c r="CD1" s="102"/>
      <c r="CE1" s="103"/>
      <c r="CF1" s="101">
        <v>21</v>
      </c>
      <c r="CG1" s="102"/>
      <c r="CH1" s="102"/>
      <c r="CI1" s="103"/>
      <c r="CJ1" s="101">
        <v>22</v>
      </c>
      <c r="CK1" s="102"/>
      <c r="CL1" s="102"/>
      <c r="CM1" s="103"/>
      <c r="CN1" s="104">
        <v>23</v>
      </c>
      <c r="CO1" s="105"/>
      <c r="CP1" s="105"/>
      <c r="CQ1" s="106"/>
      <c r="CR1" s="104">
        <v>24</v>
      </c>
      <c r="CS1" s="105"/>
      <c r="CT1" s="105"/>
      <c r="CU1" s="106"/>
      <c r="CV1" s="104">
        <v>25</v>
      </c>
      <c r="CW1" s="105"/>
      <c r="CX1" s="105"/>
      <c r="CY1" s="106"/>
      <c r="CZ1" s="104">
        <v>26</v>
      </c>
      <c r="DA1" s="105"/>
      <c r="DB1" s="105"/>
      <c r="DC1" s="106"/>
      <c r="DD1" s="101">
        <v>27</v>
      </c>
      <c r="DE1" s="102"/>
      <c r="DF1" s="102"/>
      <c r="DG1" s="103"/>
      <c r="DH1" s="101">
        <v>28</v>
      </c>
      <c r="DI1" s="102"/>
      <c r="DJ1" s="102"/>
      <c r="DK1" s="103"/>
      <c r="DL1" s="101">
        <v>29</v>
      </c>
      <c r="DM1" s="102"/>
      <c r="DN1" s="102"/>
      <c r="DO1" s="103"/>
      <c r="DP1" s="101">
        <v>30</v>
      </c>
      <c r="DQ1" s="102"/>
      <c r="DR1" s="102"/>
      <c r="DS1" s="103"/>
      <c r="DT1" s="104">
        <v>31</v>
      </c>
      <c r="DU1" s="105"/>
      <c r="DV1" s="105"/>
      <c r="DW1" s="106"/>
      <c r="DX1" s="104">
        <v>32</v>
      </c>
      <c r="DY1" s="105"/>
      <c r="DZ1" s="105"/>
      <c r="EA1" s="106"/>
      <c r="EB1" s="104">
        <v>33</v>
      </c>
      <c r="EC1" s="105"/>
      <c r="ED1" s="105"/>
      <c r="EE1" s="106"/>
      <c r="EF1" s="101">
        <v>34</v>
      </c>
      <c r="EG1" s="102"/>
      <c r="EH1" s="102"/>
      <c r="EI1" s="103"/>
      <c r="EJ1" s="104">
        <v>35</v>
      </c>
      <c r="EK1" s="105"/>
      <c r="EL1" s="105"/>
      <c r="EM1" s="106"/>
      <c r="EN1" s="104">
        <v>36</v>
      </c>
      <c r="EO1" s="105"/>
      <c r="EP1" s="105"/>
      <c r="EQ1" s="106"/>
      <c r="ER1" s="104">
        <v>37</v>
      </c>
      <c r="ES1" s="105"/>
      <c r="ET1" s="105"/>
      <c r="EU1" s="106"/>
      <c r="EV1" s="104">
        <v>38</v>
      </c>
      <c r="EW1" s="105"/>
      <c r="EX1" s="105"/>
      <c r="EY1" s="106"/>
      <c r="EZ1" s="104">
        <v>39</v>
      </c>
      <c r="FA1" s="105"/>
      <c r="FB1" s="105"/>
      <c r="FC1" s="106"/>
      <c r="FD1" s="104">
        <v>40</v>
      </c>
      <c r="FE1" s="105"/>
      <c r="FF1" s="105"/>
      <c r="FG1" s="106"/>
      <c r="FH1" s="104">
        <v>41</v>
      </c>
      <c r="FI1" s="105"/>
      <c r="FJ1" s="105"/>
      <c r="FK1" s="106"/>
      <c r="FL1" s="104">
        <v>42</v>
      </c>
      <c r="FM1" s="105"/>
      <c r="FN1" s="105"/>
      <c r="FO1" s="106"/>
      <c r="FP1" s="104">
        <v>43</v>
      </c>
      <c r="FQ1" s="105"/>
      <c r="FR1" s="105"/>
      <c r="FS1" s="106"/>
      <c r="FT1" s="104">
        <v>44</v>
      </c>
      <c r="FU1" s="105"/>
      <c r="FV1" s="105"/>
      <c r="FW1" s="106"/>
    </row>
    <row r="2" spans="1:179" x14ac:dyDescent="0.3">
      <c r="A2" s="1">
        <f ca="1">RANK(C2,$C$2:$C$62)</f>
        <v>1</v>
      </c>
      <c r="B2" t="s">
        <v>34</v>
      </c>
      <c r="C2" s="35">
        <f t="array" aca="1" ref="C2" ca="1">SUM(IF(MOD(COLUMN(D2:FW2),4)=3,D2:FW2,0))</f>
        <v>334</v>
      </c>
      <c r="D2" s="37">
        <v>3</v>
      </c>
      <c r="E2" s="38">
        <f ca="1">IF(D2&lt;&gt;"",VLOOKUP(D$1,INDIRECT("__"&amp;$A$1),5,FALSE),"")</f>
        <v>16</v>
      </c>
      <c r="F2" s="38">
        <f ca="1">IF(D2&lt;&gt;"",VLOOKUP(D$1,INDIRECT("__"&amp;$A$1),4,FALSE),"")</f>
        <v>2</v>
      </c>
      <c r="G2" s="40">
        <f ca="1">IFERROR(F2*OFFSET(INDIRECT("_"&amp;E2),D2,0),"")</f>
        <v>30</v>
      </c>
      <c r="H2" s="37">
        <v>14</v>
      </c>
      <c r="I2" s="38">
        <f ca="1">IF(H2&lt;&gt;"",VLOOKUP(H$1,INDIRECT("__"&amp;$A$1),5,FALSE),"")</f>
        <v>16</v>
      </c>
      <c r="J2" s="38">
        <f ca="1">IF(H2&lt;&gt;"",VLOOKUP(H$1,INDIRECT("__"&amp;$A$1),4,FALSE),"")</f>
        <v>2</v>
      </c>
      <c r="K2" s="40">
        <f t="shared" ref="K2:K62" ca="1" si="0">IFERROR(J2*OFFSET(INDIRECT("_"&amp;I2),H2,0),"")</f>
        <v>6</v>
      </c>
      <c r="L2" s="37">
        <v>4</v>
      </c>
      <c r="M2" s="38">
        <f ca="1">IF(L2&lt;&gt;"",VLOOKUP(L$1,INDIRECT("__"&amp;$A$1),5,FALSE),"")</f>
        <v>15</v>
      </c>
      <c r="N2" s="38">
        <f ca="1">IF(L2&lt;&gt;"",VLOOKUP(L$1,INDIRECT("__"&amp;$A$1),4,FALSE),"")</f>
        <v>2</v>
      </c>
      <c r="O2" s="40">
        <f t="shared" ref="O2:O62" ca="1" si="1">IFERROR(N2*OFFSET(INDIRECT("_"&amp;M2),L2,0),"")</f>
        <v>24</v>
      </c>
      <c r="P2" s="37">
        <v>6</v>
      </c>
      <c r="Q2" s="38">
        <f ca="1">IF(P2&lt;&gt;"",VLOOKUP(P$1,INDIRECT("__"&amp;$A$1),5,FALSE),"")</f>
        <v>16</v>
      </c>
      <c r="R2" s="38">
        <f ca="1">IF(P2&lt;&gt;"",VLOOKUP(P$1,INDIRECT("__"&amp;$A$1),4,FALSE),"")</f>
        <v>2</v>
      </c>
      <c r="S2" s="40">
        <f t="shared" ref="S2:S62" ca="1" si="2">IFERROR(R2*OFFSET(INDIRECT("_"&amp;Q2),P2,0),"")</f>
        <v>22</v>
      </c>
      <c r="T2" s="37"/>
      <c r="U2" s="38" t="str">
        <f ca="1">IF(T2&lt;&gt;"",VLOOKUP(T$1,INDIRECT("__"&amp;$A$1),5,FALSE),"")</f>
        <v/>
      </c>
      <c r="V2" s="38" t="str">
        <f ca="1">IF(T2&lt;&gt;"",VLOOKUP(T$1,INDIRECT("__"&amp;$A$1),4,FALSE),"")</f>
        <v/>
      </c>
      <c r="W2" s="40" t="str">
        <f t="shared" ref="W2:W62" ca="1" si="3">IFERROR(V2*OFFSET(INDIRECT("_"&amp;U2),T2,0),"")</f>
        <v/>
      </c>
      <c r="X2" s="37"/>
      <c r="Y2" s="38" t="str">
        <f ca="1">IF(X2&lt;&gt;"",VLOOKUP(X$1,INDIRECT("__"&amp;$A$1),5,FALSE),"")</f>
        <v/>
      </c>
      <c r="Z2" s="38" t="str">
        <f ca="1">IF(X2&lt;&gt;"",VLOOKUP(X$1,INDIRECT("__"&amp;$A$1),4,FALSE),"")</f>
        <v/>
      </c>
      <c r="AA2" s="40" t="str">
        <f t="shared" ref="AA2:AA62" ca="1" si="4">IFERROR(Z2*OFFSET(INDIRECT("_"&amp;Y2),X2,0),"")</f>
        <v/>
      </c>
      <c r="AB2" s="37"/>
      <c r="AC2" s="38" t="str">
        <f ca="1">IF(AB2&lt;&gt;"",VLOOKUP(AB$1,INDIRECT("__"&amp;$A$1),5,FALSE),"")</f>
        <v/>
      </c>
      <c r="AD2" s="38" t="str">
        <f ca="1">IF(AB2&lt;&gt;"",VLOOKUP(AB$1,INDIRECT("__"&amp;$A$1),4,FALSE),"")</f>
        <v/>
      </c>
      <c r="AE2" s="40" t="str">
        <f t="shared" ref="AE2:AE62" ca="1" si="5">IFERROR(AD2*OFFSET(INDIRECT("_"&amp;AC2),AB2,0),"")</f>
        <v/>
      </c>
      <c r="AF2" s="37"/>
      <c r="AG2" s="38" t="str">
        <f ca="1">IF(AF2&lt;&gt;"",VLOOKUP(AF$1,INDIRECT("__"&amp;$A$1),5,FALSE),"")</f>
        <v/>
      </c>
      <c r="AH2" s="38" t="str">
        <f ca="1">IF(AF2&lt;&gt;"",VLOOKUP(AF$1,INDIRECT("__"&amp;$A$1),4,FALSE),"")</f>
        <v/>
      </c>
      <c r="AI2" s="40" t="str">
        <f t="shared" ref="AI2:AI62" ca="1" si="6">IFERROR(AH2*OFFSET(INDIRECT("_"&amp;AG2),AF2,0),"")</f>
        <v/>
      </c>
      <c r="AJ2" s="37">
        <v>7</v>
      </c>
      <c r="AK2" s="38">
        <f ca="1">IF(AJ2&lt;&gt;"",VLOOKUP(AJ$1,INDIRECT("__"&amp;$A$1),5,FALSE),"")</f>
        <v>7</v>
      </c>
      <c r="AL2" s="38">
        <f ca="1">IF(AJ2&lt;&gt;"",VLOOKUP(AJ$1,INDIRECT("__"&amp;$A$1),4,FALSE),"")</f>
        <v>2</v>
      </c>
      <c r="AM2" s="40">
        <f t="shared" ref="AM2:AM62" ca="1" si="7">IFERROR(AL2*OFFSET(INDIRECT("_"&amp;AK2),AJ2,0),"")</f>
        <v>2</v>
      </c>
      <c r="AN2" s="37"/>
      <c r="AO2" s="38" t="str">
        <f ca="1">IF(AN2&lt;&gt;"",VLOOKUP(AN$1,INDIRECT("__"&amp;$A$1),5,FALSE),"")</f>
        <v/>
      </c>
      <c r="AP2" s="38" t="str">
        <f ca="1">IF(AN2&lt;&gt;"",VLOOKUP(AN$1,INDIRECT("__"&amp;$A$1),4,FALSE),"")</f>
        <v/>
      </c>
      <c r="AQ2" s="40" t="str">
        <f t="shared" ref="AQ2:AQ62" ca="1" si="8">IFERROR(AP2*OFFSET(INDIRECT("_"&amp;AO2),AN2,0),"")</f>
        <v/>
      </c>
      <c r="AR2" s="37">
        <v>2</v>
      </c>
      <c r="AS2" s="38">
        <f ca="1">IF(AR2&lt;&gt;"",VLOOKUP(AR$1,INDIRECT("__"&amp;$A$1),5,FALSE),"")</f>
        <v>16</v>
      </c>
      <c r="AT2" s="38">
        <f ca="1">IF(AR2&lt;&gt;"",VLOOKUP(AR$1,INDIRECT("__"&amp;$A$1),4,FALSE),"")</f>
        <v>2</v>
      </c>
      <c r="AU2" s="40">
        <f t="shared" ref="AU2:AU62" ca="1" si="9">IFERROR(AT2*OFFSET(INDIRECT("_"&amp;AS2),AR2,0),"")</f>
        <v>34</v>
      </c>
      <c r="AV2" s="37">
        <v>2</v>
      </c>
      <c r="AW2" s="38">
        <f ca="1">IF(AV2&lt;&gt;"",VLOOKUP(AV$1,INDIRECT("__"&amp;$A$1),5,FALSE),"")</f>
        <v>16</v>
      </c>
      <c r="AX2" s="38">
        <f ca="1">IF(AV2&lt;&gt;"",VLOOKUP(AV$1,INDIRECT("__"&amp;$A$1),4,FALSE),"")</f>
        <v>2</v>
      </c>
      <c r="AY2" s="40">
        <f t="shared" ref="AY2:AY62" ca="1" si="10">IFERROR(AX2*OFFSET(INDIRECT("_"&amp;AW2),AV2,0),"")</f>
        <v>34</v>
      </c>
      <c r="AZ2" s="37">
        <v>10</v>
      </c>
      <c r="BA2" s="38">
        <f ca="1">IF(AZ2&lt;&gt;"",VLOOKUP(AZ$1,INDIRECT("__"&amp;$A$1),5,FALSE),"")</f>
        <v>16</v>
      </c>
      <c r="BB2" s="38">
        <f ca="1">IF(AZ2&lt;&gt;"",VLOOKUP(AZ$1,INDIRECT("__"&amp;$A$1),4,FALSE),"")</f>
        <v>2</v>
      </c>
      <c r="BC2" s="40">
        <f t="shared" ref="BC2:BC62" ca="1" si="11">IFERROR(BB2*OFFSET(INDIRECT("_"&amp;BA2),AZ2,0),"")</f>
        <v>14</v>
      </c>
      <c r="BD2" s="37">
        <v>4</v>
      </c>
      <c r="BE2" s="38">
        <f ca="1">IF(BD2&lt;&gt;"",VLOOKUP(BD$1,INDIRECT("__"&amp;$A$1),5,FALSE),"")</f>
        <v>16</v>
      </c>
      <c r="BF2" s="38">
        <f ca="1">IF(BD2&lt;&gt;"",VLOOKUP(BD$1,INDIRECT("__"&amp;$A$1),4,FALSE),"")</f>
        <v>2</v>
      </c>
      <c r="BG2" s="40">
        <f t="shared" ref="BG2:BG62" ca="1" si="12">IFERROR(BF2*OFFSET(INDIRECT("_"&amp;BE2),BD2,0),"")</f>
        <v>26</v>
      </c>
      <c r="BH2" s="43"/>
      <c r="BI2" s="38" t="str">
        <f ca="1">IF(BH2&lt;&gt;"",VLOOKUP(BH$1,INDIRECT("__"&amp;$A$1),5,FALSE),"")</f>
        <v/>
      </c>
      <c r="BJ2" s="38" t="str">
        <f ca="1">IF(BH2&lt;&gt;"",VLOOKUP(BH$1,INDIRECT("__"&amp;$A$1),4,FALSE),"")</f>
        <v/>
      </c>
      <c r="BK2" s="40" t="str">
        <f t="shared" ref="BK2:BK62" ca="1" si="13">IFERROR(BJ2*OFFSET(INDIRECT("_"&amp;BI2),BH2,0),"")</f>
        <v/>
      </c>
      <c r="BL2" s="43"/>
      <c r="BM2" s="38" t="str">
        <f ca="1">IF(BL2&lt;&gt;"",VLOOKUP(BL$1,INDIRECT("__"&amp;$A$1),5,FALSE),"")</f>
        <v/>
      </c>
      <c r="BN2" s="38" t="str">
        <f ca="1">IF(BL2&lt;&gt;"",VLOOKUP(BL$1,INDIRECT("__"&amp;$A$1),4,FALSE),"")</f>
        <v/>
      </c>
      <c r="BO2" s="40" t="str">
        <f t="shared" ref="BO2:BO62" ca="1" si="14">IFERROR(BN2*OFFSET(INDIRECT("_"&amp;BM2),BL2,0),"")</f>
        <v/>
      </c>
      <c r="BP2" s="37">
        <v>1</v>
      </c>
      <c r="BQ2" s="38">
        <f ca="1">IF(BP2&lt;&gt;"",VLOOKUP(BP$1,INDIRECT("__"&amp;$A$1),5,FALSE),"")</f>
        <v>16</v>
      </c>
      <c r="BR2" s="38">
        <f ca="1">IF(BP2&lt;&gt;"",VLOOKUP(BP$1,INDIRECT("__"&amp;$A$1),4,FALSE),"")</f>
        <v>2</v>
      </c>
      <c r="BS2" s="40">
        <f t="shared" ref="BS2:BS62" ca="1" si="15">IFERROR(BR2*OFFSET(INDIRECT("_"&amp;BQ2),BP2,0),"")</f>
        <v>40</v>
      </c>
      <c r="BT2" s="37"/>
      <c r="BU2" s="38" t="str">
        <f ca="1">IF(BT2&lt;&gt;"",VLOOKUP(BT$1,INDIRECT("__"&amp;$A$1),5,FALSE),"")</f>
        <v/>
      </c>
      <c r="BV2" s="38" t="str">
        <f ca="1">IF(BT2&lt;&gt;"",VLOOKUP(BT$1,INDIRECT("__"&amp;$A$1),4,FALSE),"")</f>
        <v/>
      </c>
      <c r="BW2" s="40" t="str">
        <f t="shared" ref="BW2:BW62" ca="1" si="16">IFERROR(BV2*OFFSET(INDIRECT("_"&amp;BU2),BT2,0),"")</f>
        <v/>
      </c>
      <c r="BX2" s="37">
        <v>7</v>
      </c>
      <c r="BY2" s="38">
        <f ca="1">IF(BX2&lt;&gt;"",VLOOKUP(BX$1,INDIRECT("__"&amp;$A$1),5,FALSE),"")</f>
        <v>11</v>
      </c>
      <c r="BZ2" s="38">
        <f ca="1">IF(BX2&lt;&gt;"",VLOOKUP(BX$1,INDIRECT("__"&amp;$A$1),4,FALSE),"")</f>
        <v>2</v>
      </c>
      <c r="CA2" s="40">
        <f t="shared" ref="CA2:CA62" ca="1" si="17">IFERROR(BZ2*OFFSET(INDIRECT("_"&amp;BY2),BX2,0),"")</f>
        <v>10</v>
      </c>
      <c r="CB2" s="37"/>
      <c r="CC2" s="38" t="str">
        <f ca="1">IF(CB2&lt;&gt;"",VLOOKUP(CB$1,INDIRECT("__"&amp;$A$1),5,FALSE),"")</f>
        <v/>
      </c>
      <c r="CD2" s="38" t="str">
        <f ca="1">IF(CB2&lt;&gt;"",VLOOKUP(CB$1,INDIRECT("__"&amp;$A$1),4,FALSE),"")</f>
        <v/>
      </c>
      <c r="CE2" s="40" t="str">
        <f t="shared" ref="CE2:CE62" ca="1" si="18">IFERROR(CD2*OFFSET(INDIRECT("_"&amp;CC2),CB2,0),"")</f>
        <v/>
      </c>
      <c r="CF2" s="37">
        <v>4</v>
      </c>
      <c r="CG2" s="38">
        <f ca="1">IF(CF2&lt;&gt;"",VLOOKUP(CF$1,INDIRECT("__"&amp;$A$1),5,FALSE),"")</f>
        <v>16</v>
      </c>
      <c r="CH2" s="38">
        <f ca="1">IF(CF2&lt;&gt;"",VLOOKUP(CF$1,INDIRECT("__"&amp;$A$1),4,FALSE),"")</f>
        <v>2</v>
      </c>
      <c r="CI2" s="40">
        <f t="shared" ref="CI2:CI62" ca="1" si="19">IFERROR(CH2*OFFSET(INDIRECT("_"&amp;CG2),CF2,0),"")</f>
        <v>26</v>
      </c>
      <c r="CJ2" s="37"/>
      <c r="CK2" s="38" t="str">
        <f ca="1">IF(CJ2&lt;&gt;"",VLOOKUP(CJ$1,INDIRECT("__"&amp;$A$1),5,FALSE),"")</f>
        <v/>
      </c>
      <c r="CL2" s="38" t="str">
        <f ca="1">IF(CJ2&lt;&gt;"",VLOOKUP(CJ$1,INDIRECT("__"&amp;$A$1),4,FALSE),"")</f>
        <v/>
      </c>
      <c r="CM2" s="40" t="str">
        <f t="shared" ref="CM2:CM62" ca="1" si="20">IFERROR(CL2*OFFSET(INDIRECT("_"&amp;CK2),CJ2,0),"")</f>
        <v/>
      </c>
      <c r="CN2" s="44"/>
      <c r="CO2" s="38" t="str">
        <f ca="1">IF(CN2&lt;&gt;"",VLOOKUP(CN$1,INDIRECT("__"&amp;$A$1),5,FALSE),"")</f>
        <v/>
      </c>
      <c r="CP2" s="38" t="str">
        <f ca="1">IF(CN2&lt;&gt;"",VLOOKUP(CN$1,INDIRECT("__"&amp;$A$1),4,FALSE),"")</f>
        <v/>
      </c>
      <c r="CQ2" s="40" t="str">
        <f t="shared" ref="CQ2:CQ62" ca="1" si="21">IFERROR(CP2*OFFSET(INDIRECT("_"&amp;CO2),CN2,0),"")</f>
        <v/>
      </c>
      <c r="CR2" s="44"/>
      <c r="CS2" s="38" t="str">
        <f ca="1">IF(CR2&lt;&gt;"",VLOOKUP(CR$1,INDIRECT("__"&amp;$A$1),5,FALSE),"")</f>
        <v/>
      </c>
      <c r="CT2" s="38" t="str">
        <f ca="1">IF(CR2&lt;&gt;"",VLOOKUP(CR$1,INDIRECT("__"&amp;$A$1),4,FALSE),"")</f>
        <v/>
      </c>
      <c r="CU2" s="40" t="str">
        <f t="shared" ref="CU2:CU62" ca="1" si="22">IFERROR(CT2*OFFSET(INDIRECT("_"&amp;CS2),CR2,0),"")</f>
        <v/>
      </c>
      <c r="CV2" s="44"/>
      <c r="CW2" s="38" t="str">
        <f ca="1">IF(CV2&lt;&gt;"",VLOOKUP(CV$1,INDIRECT("__"&amp;$A$1),5,FALSE),"")</f>
        <v/>
      </c>
      <c r="CX2" s="38" t="str">
        <f ca="1">IF(CV2&lt;&gt;"",VLOOKUP(CV$1,INDIRECT("__"&amp;$A$1),4,FALSE),"")</f>
        <v/>
      </c>
      <c r="CY2" s="40" t="str">
        <f t="shared" ref="CY2:CY62" ca="1" si="23">IFERROR(CX2*OFFSET(INDIRECT("_"&amp;CW2),CV2,0),"")</f>
        <v/>
      </c>
      <c r="CZ2" s="44"/>
      <c r="DA2" s="38" t="str">
        <f ca="1">IF(CZ2&lt;&gt;"",VLOOKUP(CZ$1,INDIRECT("__"&amp;$A$1),5,FALSE),"")</f>
        <v/>
      </c>
      <c r="DB2" s="38" t="str">
        <f ca="1">IF(CZ2&lt;&gt;"",VLOOKUP(CZ$1,INDIRECT("__"&amp;$A$1),4,FALSE),"")</f>
        <v/>
      </c>
      <c r="DC2" s="40" t="str">
        <f t="shared" ref="DC2:DC62" ca="1" si="24">IFERROR(DB2*OFFSET(INDIRECT("_"&amp;DA2),CZ2,0),"")</f>
        <v/>
      </c>
      <c r="DD2" s="37"/>
      <c r="DE2" s="38" t="str">
        <f ca="1">IF(DD2&lt;&gt;"",VLOOKUP(DD$1,INDIRECT("__"&amp;$A$1),5,FALSE),"")</f>
        <v/>
      </c>
      <c r="DF2" s="38" t="str">
        <f ca="1">IF(DD2&lt;&gt;"",VLOOKUP(DD$1,INDIRECT("__"&amp;$A$1),4,FALSE),"")</f>
        <v/>
      </c>
      <c r="DG2" s="40" t="str">
        <f t="shared" ref="DG2:DG62" ca="1" si="25">IFERROR(DF2*OFFSET(INDIRECT("_"&amp;DE2),DD2,0),"")</f>
        <v/>
      </c>
      <c r="DH2" s="37"/>
      <c r="DI2" s="38" t="str">
        <f ca="1">IF(DH2&lt;&gt;"",VLOOKUP(DH$1,INDIRECT("__"&amp;$A$1),5,FALSE),"")</f>
        <v/>
      </c>
      <c r="DJ2" s="38" t="str">
        <f ca="1">IF(DH2&lt;&gt;"",VLOOKUP(DH$1,INDIRECT("__"&amp;$A$1),4,FALSE),"")</f>
        <v/>
      </c>
      <c r="DK2" s="40" t="str">
        <f t="shared" ref="DK2:DK62" ca="1" si="26">IFERROR(DJ2*OFFSET(INDIRECT("_"&amp;DI2),DH2,0),"")</f>
        <v/>
      </c>
      <c r="DL2" s="37"/>
      <c r="DM2" s="38" t="str">
        <f ca="1">IF(DL2&lt;&gt;"",VLOOKUP(DL$1,INDIRECT("__"&amp;$A$1),5,FALSE),"")</f>
        <v/>
      </c>
      <c r="DN2" s="38" t="str">
        <f ca="1">IF(DL2&lt;&gt;"",VLOOKUP(DL$1,INDIRECT("__"&amp;$A$1),4,FALSE),"")</f>
        <v/>
      </c>
      <c r="DO2" s="40" t="str">
        <f t="shared" ref="DO2:DO62" ca="1" si="27">IFERROR(DN2*OFFSET(INDIRECT("_"&amp;DM2),DL2,0),"")</f>
        <v/>
      </c>
      <c r="DP2" s="37"/>
      <c r="DQ2" s="38" t="str">
        <f ca="1">IF(DP2&lt;&gt;"",VLOOKUP(DP$1,INDIRECT("__"&amp;$A$1),5,FALSE),"")</f>
        <v/>
      </c>
      <c r="DR2" s="38" t="str">
        <f ca="1">IF(DP2&lt;&gt;"",VLOOKUP(DP$1,INDIRECT("__"&amp;$A$1),4,FALSE),"")</f>
        <v/>
      </c>
      <c r="DS2" s="40" t="str">
        <f t="shared" ref="DS2:DS62" ca="1" si="28">IFERROR(DR2*OFFSET(INDIRECT("_"&amp;DQ2),DP2,0),"")</f>
        <v/>
      </c>
      <c r="DT2" s="44"/>
      <c r="DU2" s="38" t="str">
        <f ca="1">IF(DT2&lt;&gt;"",VLOOKUP(DT$1,INDIRECT("__"&amp;$A$1),5,FALSE),"")</f>
        <v/>
      </c>
      <c r="DV2" s="38" t="str">
        <f ca="1">IF(DT2&lt;&gt;"",VLOOKUP(DT$1,INDIRECT("__"&amp;$A$1),4,FALSE),"")</f>
        <v/>
      </c>
      <c r="DW2" s="40" t="str">
        <f t="shared" ref="DW2:DW62" ca="1" si="29">IFERROR(DV2*OFFSET(INDIRECT("_"&amp;DU2),DT2,0),"")</f>
        <v/>
      </c>
      <c r="DX2" s="37"/>
      <c r="DY2" s="38" t="str">
        <f ca="1">IF(DX2&lt;&gt;"",VLOOKUP(DX$1,INDIRECT("__"&amp;$A$1),5,FALSE),"")</f>
        <v/>
      </c>
      <c r="DZ2" s="38" t="str">
        <f ca="1">IF(DX2&lt;&gt;"",VLOOKUP(DX$1,INDIRECT("__"&amp;$A$1),4,FALSE),"")</f>
        <v/>
      </c>
      <c r="EA2" s="40" t="str">
        <f t="shared" ref="EA2:EA62" ca="1" si="30">IFERROR(DZ2*OFFSET(INDIRECT("_"&amp;DY2),DX2,0),"")</f>
        <v/>
      </c>
      <c r="EB2" s="37"/>
      <c r="EC2" s="38" t="str">
        <f ca="1">IF(EB2&lt;&gt;"",VLOOKUP(EB$1,INDIRECT("__"&amp;$A$1),5,FALSE),"")</f>
        <v/>
      </c>
      <c r="ED2" s="38" t="str">
        <f ca="1">IF(EB2&lt;&gt;"",VLOOKUP(EB$1,INDIRECT("__"&amp;$A$1),4,FALSE),"")</f>
        <v/>
      </c>
      <c r="EE2" s="40" t="str">
        <f t="shared" ref="EE2:EE62" ca="1" si="31">IFERROR(ED2*OFFSET(INDIRECT("_"&amp;EC2),EB2,0),"")</f>
        <v/>
      </c>
      <c r="EF2" s="37"/>
      <c r="EG2" s="38" t="str">
        <f ca="1">IF(EF2&lt;&gt;"",VLOOKUP(EF$1,INDIRECT("__"&amp;$A$1),5,FALSE),"")</f>
        <v/>
      </c>
      <c r="EH2" s="38" t="str">
        <f ca="1">IF(EF2&lt;&gt;"",VLOOKUP(EF$1,INDIRECT("__"&amp;$A$1),4,FALSE),"")</f>
        <v/>
      </c>
      <c r="EI2" s="40" t="str">
        <f t="shared" ref="EI2:EI62" ca="1" si="32">IFERROR(EH2*OFFSET(INDIRECT("_"&amp;EG2),EF2,0),"")</f>
        <v/>
      </c>
      <c r="EJ2" s="37"/>
      <c r="EK2" s="38" t="str">
        <f ca="1">IF(EJ2&lt;&gt;"",VLOOKUP(EJ$1,INDIRECT("__"&amp;$A$1),5,FALSE),"")</f>
        <v/>
      </c>
      <c r="EL2" s="38" t="str">
        <f ca="1">IF(EJ2&lt;&gt;"",VLOOKUP(EJ$1,INDIRECT("__"&amp;$A$1),4,FALSE),"")</f>
        <v/>
      </c>
      <c r="EM2" s="40" t="str">
        <f t="shared" ref="EM2:EM62" ca="1" si="33">IFERROR(EL2*OFFSET(INDIRECT("_"&amp;EK2),EJ2,0),"")</f>
        <v/>
      </c>
      <c r="EN2" s="37"/>
      <c r="EO2" s="38" t="str">
        <f ca="1">IF(EN2&lt;&gt;"",VLOOKUP(EN$1,INDIRECT("__"&amp;$A$1),5,FALSE),"")</f>
        <v/>
      </c>
      <c r="EP2" s="38" t="str">
        <f ca="1">IF(EN2&lt;&gt;"",VLOOKUP(EN$1,INDIRECT("__"&amp;$A$1),4,FALSE),"")</f>
        <v/>
      </c>
      <c r="EQ2" s="40" t="str">
        <f t="shared" ref="EQ2:EQ62" ca="1" si="34">IFERROR(EP2*OFFSET(INDIRECT("_"&amp;EO2),EN2,0),"")</f>
        <v/>
      </c>
      <c r="ER2" s="37"/>
      <c r="ES2" s="38" t="str">
        <f ca="1">IF(ER2&lt;&gt;"",VLOOKUP(ER$1,INDIRECT("__"&amp;$A$1),5,FALSE),"")</f>
        <v/>
      </c>
      <c r="ET2" s="38" t="str">
        <f ca="1">IF(ER2&lt;&gt;"",VLOOKUP(ER$1,INDIRECT("__"&amp;$A$1),4,FALSE),"")</f>
        <v/>
      </c>
      <c r="EU2" s="40" t="str">
        <f t="shared" ref="EU2:EU62" ca="1" si="35">IFERROR(ET2*OFFSET(INDIRECT("_"&amp;ES2),ER2,0),"")</f>
        <v/>
      </c>
      <c r="EV2" s="37">
        <v>1</v>
      </c>
      <c r="EW2" s="38">
        <f ca="1">IF(EV2&lt;&gt;"",VLOOKUP(EV$1,INDIRECT("__"&amp;$A$1),5,FALSE),"")</f>
        <v>7</v>
      </c>
      <c r="EX2" s="38">
        <f ca="1">IF(EV2&lt;&gt;"",VLOOKUP(EV$1,INDIRECT("__"&amp;$A$1),4,FALSE),"")</f>
        <v>2</v>
      </c>
      <c r="EY2" s="40">
        <f t="shared" ref="EY2:EY62" ca="1" si="36">IFERROR(EX2*OFFSET(INDIRECT("_"&amp;EW2),EV2,0),"")</f>
        <v>22</v>
      </c>
      <c r="EZ2" s="37"/>
      <c r="FA2" s="38" t="str">
        <f ca="1">IF(EZ2&lt;&gt;"",VLOOKUP(EZ$1,INDIRECT("__"&amp;$A$1),5,FALSE),"")</f>
        <v/>
      </c>
      <c r="FB2" s="38" t="str">
        <f ca="1">IF(EZ2&lt;&gt;"",VLOOKUP(EZ$1,INDIRECT("__"&amp;$A$1),4,FALSE),"")</f>
        <v/>
      </c>
      <c r="FC2" s="40" t="str">
        <f t="shared" ref="FC2:FC62" ca="1" si="37">IFERROR(FB2*OFFSET(INDIRECT("_"&amp;FA2),EZ2,0),"")</f>
        <v/>
      </c>
      <c r="FD2" s="37"/>
      <c r="FE2" s="38" t="str">
        <f ca="1">IF(FD2&lt;&gt;"",VLOOKUP(FD$1,INDIRECT("__"&amp;$A$1),5,FALSE),"")</f>
        <v/>
      </c>
      <c r="FF2" s="38" t="str">
        <f ca="1">IF(FD2&lt;&gt;"",VLOOKUP(FD$1,INDIRECT("__"&amp;$A$1),4,FALSE),"")</f>
        <v/>
      </c>
      <c r="FG2" s="40" t="str">
        <f t="shared" ref="FG2:FG62" ca="1" si="38">IFERROR(FF2*OFFSET(INDIRECT("_"&amp;FE2),FD2,0),"")</f>
        <v/>
      </c>
      <c r="FH2" s="37">
        <v>1</v>
      </c>
      <c r="FI2" s="38">
        <f ca="1">IF(FH2&lt;&gt;"",VLOOKUP(FH$1,INDIRECT("__"&amp;$A$1),5,FALSE),"")</f>
        <v>7</v>
      </c>
      <c r="FJ2" s="38">
        <f ca="1">IF(FH2&lt;&gt;"",VLOOKUP(FH$1,INDIRECT("__"&amp;$A$1),4,FALSE),"")</f>
        <v>2</v>
      </c>
      <c r="FK2" s="40">
        <f t="shared" ref="FK2:FK62" ca="1" si="39">IFERROR(FJ2*OFFSET(INDIRECT("_"&amp;FI2),FH2,0),"")</f>
        <v>22</v>
      </c>
      <c r="FL2" s="37">
        <v>1</v>
      </c>
      <c r="FM2" s="38">
        <f ca="1">IF(FL2&lt;&gt;"",VLOOKUP(FL$1,INDIRECT("__"&amp;$A$1),5,FALSE),"")</f>
        <v>7</v>
      </c>
      <c r="FN2" s="38">
        <f ca="1">IF(FL2&lt;&gt;"",VLOOKUP(FL$1,INDIRECT("__"&amp;$A$1),4,FALSE),"")</f>
        <v>2</v>
      </c>
      <c r="FO2" s="40">
        <f t="shared" ref="FO2:FO62" ca="1" si="40">IFERROR(FN2*OFFSET(INDIRECT("_"&amp;FM2),FL2,0),"")</f>
        <v>22</v>
      </c>
      <c r="FP2" s="37"/>
      <c r="FQ2" s="38" t="str">
        <f ca="1">IF(FP2&lt;&gt;"",VLOOKUP(FP$1,INDIRECT("__"&amp;$A$1),5,FALSE),"")</f>
        <v/>
      </c>
      <c r="FR2" s="38" t="str">
        <f ca="1">IF(FP2&lt;&gt;"",VLOOKUP(FP$1,INDIRECT("__"&amp;$A$1),4,FALSE),"")</f>
        <v/>
      </c>
      <c r="FS2" s="40" t="str">
        <f t="shared" ref="FS2:FS62" ca="1" si="41">IFERROR(FR2*OFFSET(INDIRECT("_"&amp;FQ2),FP2,0),"")</f>
        <v/>
      </c>
      <c r="FT2" s="37"/>
      <c r="FU2" s="38" t="str">
        <f ca="1">IF(FT2&lt;&gt;"",VLOOKUP(FT$1,INDIRECT("__"&amp;$A$1),5,FALSE),"")</f>
        <v/>
      </c>
      <c r="FV2" s="38" t="str">
        <f ca="1">IF(FT2&lt;&gt;"",VLOOKUP(FT$1,INDIRECT("__"&amp;$A$1),4,FALSE),"")</f>
        <v/>
      </c>
      <c r="FW2" s="39" t="str">
        <f t="shared" ref="FW2:FW62" ca="1" si="42">IFERROR(FV2*OFFSET(INDIRECT("_"&amp;FU2),FT2,0),"")</f>
        <v/>
      </c>
    </row>
    <row r="3" spans="1:179" x14ac:dyDescent="0.3">
      <c r="A3" s="1">
        <f ca="1">RANK(C3,$C$2:C62,)</f>
        <v>2</v>
      </c>
      <c r="B3" t="s">
        <v>35</v>
      </c>
      <c r="C3" s="35">
        <f t="array" aca="1" ref="C3" ca="1">SUM(IF(MOD(COLUMN(D3:FW3),4)=3,D3:FW3,0))</f>
        <v>156.5</v>
      </c>
      <c r="D3" s="37"/>
      <c r="E3" s="38" t="str">
        <f t="shared" ref="E3:E62" ca="1" si="43">IF(D3&lt;&gt;"",VLOOKUP(D$1,INDIRECT("__"&amp;$A$1),5,FALSE),"")</f>
        <v/>
      </c>
      <c r="F3" s="38" t="str">
        <f t="shared" ref="F3:F62" ca="1" si="44">IF(D3&lt;&gt;"",VLOOKUP(D$1,INDIRECT("__"&amp;$A$1),4,FALSE),"")</f>
        <v/>
      </c>
      <c r="G3" s="40" t="str">
        <f t="shared" ref="G3:G62" ca="1" si="45">IFERROR(F3*OFFSET(INDIRECT("_"&amp;E3),D3,0),"")</f>
        <v/>
      </c>
      <c r="H3" s="37"/>
      <c r="I3" s="38" t="str">
        <f t="shared" ref="I3:I62" ca="1" si="46">IF(H3&lt;&gt;"",VLOOKUP(H$1,INDIRECT("__"&amp;$A$1),5,FALSE),"")</f>
        <v/>
      </c>
      <c r="J3" s="38" t="str">
        <f t="shared" ref="J3:J62" ca="1" si="47">IF(H3&lt;&gt;"",VLOOKUP(H$1,INDIRECT("__"&amp;$A$1),4,FALSE),"")</f>
        <v/>
      </c>
      <c r="K3" s="40" t="str">
        <f t="shared" ca="1" si="0"/>
        <v/>
      </c>
      <c r="L3" s="37"/>
      <c r="M3" s="38" t="str">
        <f t="shared" ref="M3:M62" ca="1" si="48">IF(L3&lt;&gt;"",VLOOKUP(L$1,INDIRECT("__"&amp;$A$1),5,FALSE),"")</f>
        <v/>
      </c>
      <c r="N3" s="38" t="str">
        <f t="shared" ref="N3:N62" ca="1" si="49">IF(L3&lt;&gt;"",VLOOKUP(L$1,INDIRECT("__"&amp;$A$1),4,FALSE),"")</f>
        <v/>
      </c>
      <c r="O3" s="40" t="str">
        <f t="shared" ca="1" si="1"/>
        <v/>
      </c>
      <c r="P3" s="37"/>
      <c r="Q3" s="38" t="str">
        <f t="shared" ref="Q3:Q62" ca="1" si="50">IF(P3&lt;&gt;"",VLOOKUP(P$1,INDIRECT("__"&amp;$A$1),5,FALSE),"")</f>
        <v/>
      </c>
      <c r="R3" s="38" t="str">
        <f t="shared" ref="R3:R62" ca="1" si="51">IF(P3&lt;&gt;"",VLOOKUP(P$1,INDIRECT("__"&amp;$A$1),4,FALSE),"")</f>
        <v/>
      </c>
      <c r="S3" s="40" t="str">
        <f t="shared" ca="1" si="2"/>
        <v/>
      </c>
      <c r="T3" s="37"/>
      <c r="U3" s="38" t="str">
        <f t="shared" ref="U3:U62" ca="1" si="52">IF(T3&lt;&gt;"",VLOOKUP(T$1,INDIRECT("__"&amp;$A$1),5,FALSE),"")</f>
        <v/>
      </c>
      <c r="V3" s="38" t="str">
        <f t="shared" ref="V3:V62" ca="1" si="53">IF(T3&lt;&gt;"",VLOOKUP(T$1,INDIRECT("__"&amp;$A$1),4,FALSE),"")</f>
        <v/>
      </c>
      <c r="W3" s="40" t="str">
        <f t="shared" ca="1" si="3"/>
        <v/>
      </c>
      <c r="X3" s="37"/>
      <c r="Y3" s="38" t="str">
        <f t="shared" ref="Y3:Y62" ca="1" si="54">IF(X3&lt;&gt;"",VLOOKUP(X$1,INDIRECT("__"&amp;$A$1),5,FALSE),"")</f>
        <v/>
      </c>
      <c r="Z3" s="38" t="str">
        <f t="shared" ref="Z3:Z62" ca="1" si="55">IF(X3&lt;&gt;"",VLOOKUP(X$1,INDIRECT("__"&amp;$A$1),4,FALSE),"")</f>
        <v/>
      </c>
      <c r="AA3" s="40" t="str">
        <f t="shared" ca="1" si="4"/>
        <v/>
      </c>
      <c r="AB3" s="37"/>
      <c r="AC3" s="38" t="str">
        <f t="shared" ref="AC3:AC62" ca="1" si="56">IF(AB3&lt;&gt;"",VLOOKUP(AB$1,INDIRECT("__"&amp;$A$1),5,FALSE),"")</f>
        <v/>
      </c>
      <c r="AD3" s="38" t="str">
        <f t="shared" ref="AD3:AD62" ca="1" si="57">IF(AB3&lt;&gt;"",VLOOKUP(AB$1,INDIRECT("__"&amp;$A$1),4,FALSE),"")</f>
        <v/>
      </c>
      <c r="AE3" s="40" t="str">
        <f t="shared" ca="1" si="5"/>
        <v/>
      </c>
      <c r="AF3" s="37"/>
      <c r="AG3" s="38" t="str">
        <f t="shared" ref="AG3:AG62" ca="1" si="58">IF(AF3&lt;&gt;"",VLOOKUP(AF$1,INDIRECT("__"&amp;$A$1),5,FALSE),"")</f>
        <v/>
      </c>
      <c r="AH3" s="38" t="str">
        <f t="shared" ref="AH3:AH62" ca="1" si="59">IF(AF3&lt;&gt;"",VLOOKUP(AF$1,INDIRECT("__"&amp;$A$1),4,FALSE),"")</f>
        <v/>
      </c>
      <c r="AI3" s="40" t="str">
        <f t="shared" ca="1" si="6"/>
        <v/>
      </c>
      <c r="AJ3" s="37">
        <v>7</v>
      </c>
      <c r="AK3" s="38">
        <f t="shared" ref="AK3:AK62" ca="1" si="60">IF(AJ3&lt;&gt;"",VLOOKUP(AJ$1,INDIRECT("__"&amp;$A$1),5,FALSE),"")</f>
        <v>7</v>
      </c>
      <c r="AL3" s="38">
        <f t="shared" ref="AL3:AL62" ca="1" si="61">IF(AJ3&lt;&gt;"",VLOOKUP(AJ$1,INDIRECT("__"&amp;$A$1),4,FALSE),"")</f>
        <v>2</v>
      </c>
      <c r="AM3" s="40">
        <f t="shared" ca="1" si="7"/>
        <v>2</v>
      </c>
      <c r="AN3" s="37"/>
      <c r="AO3" s="38" t="str">
        <f t="shared" ref="AO3:AO62" ca="1" si="62">IF(AN3&lt;&gt;"",VLOOKUP(AN$1,INDIRECT("__"&amp;$A$1),5,FALSE),"")</f>
        <v/>
      </c>
      <c r="AP3" s="38" t="str">
        <f t="shared" ref="AP3:AP62" ca="1" si="63">IF(AN3&lt;&gt;"",VLOOKUP(AN$1,INDIRECT("__"&amp;$A$1),4,FALSE),"")</f>
        <v/>
      </c>
      <c r="AQ3" s="40" t="str">
        <f t="shared" ca="1" si="8"/>
        <v/>
      </c>
      <c r="AR3" s="37"/>
      <c r="AS3" s="38" t="str">
        <f t="shared" ref="AS3:AS62" ca="1" si="64">IF(AR3&lt;&gt;"",VLOOKUP(AR$1,INDIRECT("__"&amp;$A$1),5,FALSE),"")</f>
        <v/>
      </c>
      <c r="AT3" s="38" t="str">
        <f t="shared" ref="AT3:AT62" ca="1" si="65">IF(AR3&lt;&gt;"",VLOOKUP(AR$1,INDIRECT("__"&amp;$A$1),4,FALSE),"")</f>
        <v/>
      </c>
      <c r="AU3" s="40" t="str">
        <f t="shared" ca="1" si="9"/>
        <v/>
      </c>
      <c r="AV3" s="37"/>
      <c r="AW3" s="38" t="str">
        <f t="shared" ref="AW3:AW62" ca="1" si="66">IF(AV3&lt;&gt;"",VLOOKUP(AV$1,INDIRECT("__"&amp;$A$1),5,FALSE),"")</f>
        <v/>
      </c>
      <c r="AX3" s="38" t="str">
        <f t="shared" ref="AX3:AX62" ca="1" si="67">IF(AV3&lt;&gt;"",VLOOKUP(AV$1,INDIRECT("__"&amp;$A$1),4,FALSE),"")</f>
        <v/>
      </c>
      <c r="AY3" s="40" t="str">
        <f t="shared" ca="1" si="10"/>
        <v/>
      </c>
      <c r="AZ3" s="37"/>
      <c r="BA3" s="38" t="str">
        <f t="shared" ref="BA3:BA62" ca="1" si="68">IF(AZ3&lt;&gt;"",VLOOKUP(AZ$1,INDIRECT("__"&amp;$A$1),5,FALSE),"")</f>
        <v/>
      </c>
      <c r="BB3" s="38" t="str">
        <f t="shared" ref="BB3:BB62" ca="1" si="69">IF(AZ3&lt;&gt;"",VLOOKUP(AZ$1,INDIRECT("__"&amp;$A$1),4,FALSE),"")</f>
        <v/>
      </c>
      <c r="BC3" s="40" t="str">
        <f t="shared" ca="1" si="11"/>
        <v/>
      </c>
      <c r="BD3" s="37"/>
      <c r="BE3" s="38" t="str">
        <f t="shared" ref="BE3:BE62" ca="1" si="70">IF(BD3&lt;&gt;"",VLOOKUP(BD$1,INDIRECT("__"&amp;$A$1),5,FALSE),"")</f>
        <v/>
      </c>
      <c r="BF3" s="38" t="str">
        <f t="shared" ref="BF3:BF62" ca="1" si="71">IF(BD3&lt;&gt;"",VLOOKUP(BD$1,INDIRECT("__"&amp;$A$1),4,FALSE),"")</f>
        <v/>
      </c>
      <c r="BG3" s="40" t="str">
        <f t="shared" ca="1" si="12"/>
        <v/>
      </c>
      <c r="BH3" s="43"/>
      <c r="BI3" s="38" t="str">
        <f t="shared" ref="BI3:BI62" ca="1" si="72">IF(BH3&lt;&gt;"",VLOOKUP(BH$1,INDIRECT("__"&amp;$A$1),5,FALSE),"")</f>
        <v/>
      </c>
      <c r="BJ3" s="38" t="str">
        <f t="shared" ref="BJ3:BJ62" ca="1" si="73">IF(BH3&lt;&gt;"",VLOOKUP(BH$1,INDIRECT("__"&amp;$A$1),4,FALSE),"")</f>
        <v/>
      </c>
      <c r="BK3" s="40" t="str">
        <f t="shared" ca="1" si="13"/>
        <v/>
      </c>
      <c r="BL3" s="43"/>
      <c r="BM3" s="38" t="str">
        <f t="shared" ref="BM3:BM62" ca="1" si="74">IF(BL3&lt;&gt;"",VLOOKUP(BL$1,INDIRECT("__"&amp;$A$1),5,FALSE),"")</f>
        <v/>
      </c>
      <c r="BN3" s="38" t="str">
        <f t="shared" ref="BN3:BN62" ca="1" si="75">IF(BL3&lt;&gt;"",VLOOKUP(BL$1,INDIRECT("__"&amp;$A$1),4,FALSE),"")</f>
        <v/>
      </c>
      <c r="BO3" s="40" t="str">
        <f t="shared" ca="1" si="14"/>
        <v/>
      </c>
      <c r="BP3" s="37"/>
      <c r="BQ3" s="38" t="str">
        <f t="shared" ref="BQ3:BQ62" ca="1" si="76">IF(BP3&lt;&gt;"",VLOOKUP(BP$1,INDIRECT("__"&amp;$A$1),5,FALSE),"")</f>
        <v/>
      </c>
      <c r="BR3" s="38" t="str">
        <f t="shared" ref="BR3:BR62" ca="1" si="77">IF(BP3&lt;&gt;"",VLOOKUP(BP$1,INDIRECT("__"&amp;$A$1),4,FALSE),"")</f>
        <v/>
      </c>
      <c r="BS3" s="40" t="str">
        <f t="shared" ca="1" si="15"/>
        <v/>
      </c>
      <c r="BT3" s="37"/>
      <c r="BU3" s="38" t="str">
        <f t="shared" ref="BU3:BU62" ca="1" si="78">IF(BT3&lt;&gt;"",VLOOKUP(BT$1,INDIRECT("__"&amp;$A$1),5,FALSE),"")</f>
        <v/>
      </c>
      <c r="BV3" s="38" t="str">
        <f t="shared" ref="BV3:BV62" ca="1" si="79">IF(BT3&lt;&gt;"",VLOOKUP(BT$1,INDIRECT("__"&amp;$A$1),4,FALSE),"")</f>
        <v/>
      </c>
      <c r="BW3" s="40" t="str">
        <f t="shared" ca="1" si="16"/>
        <v/>
      </c>
      <c r="BX3" s="37">
        <v>7</v>
      </c>
      <c r="BY3" s="38">
        <f t="shared" ref="BY3:BY62" ca="1" si="80">IF(BX3&lt;&gt;"",VLOOKUP(BX$1,INDIRECT("__"&amp;$A$1),5,FALSE),"")</f>
        <v>11</v>
      </c>
      <c r="BZ3" s="38">
        <f t="shared" ref="BZ3:BZ62" ca="1" si="81">IF(BX3&lt;&gt;"",VLOOKUP(BX$1,INDIRECT("__"&amp;$A$1),4,FALSE),"")</f>
        <v>2</v>
      </c>
      <c r="CA3" s="40">
        <f t="shared" ca="1" si="17"/>
        <v>10</v>
      </c>
      <c r="CB3" s="37"/>
      <c r="CC3" s="38" t="str">
        <f t="shared" ref="CC3:CC62" ca="1" si="82">IF(CB3&lt;&gt;"",VLOOKUP(CB$1,INDIRECT("__"&amp;$A$1),5,FALSE),"")</f>
        <v/>
      </c>
      <c r="CD3" s="38" t="str">
        <f t="shared" ref="CD3:CD62" ca="1" si="83">IF(CB3&lt;&gt;"",VLOOKUP(CB$1,INDIRECT("__"&amp;$A$1),4,FALSE),"")</f>
        <v/>
      </c>
      <c r="CE3" s="40" t="str">
        <f t="shared" ca="1" si="18"/>
        <v/>
      </c>
      <c r="CF3" s="37"/>
      <c r="CG3" s="38" t="str">
        <f t="shared" ref="CG3:CG62" ca="1" si="84">IF(CF3&lt;&gt;"",VLOOKUP(CF$1,INDIRECT("__"&amp;$A$1),5,FALSE),"")</f>
        <v/>
      </c>
      <c r="CH3" s="38" t="str">
        <f t="shared" ref="CH3:CH62" ca="1" si="85">IF(CF3&lt;&gt;"",VLOOKUP(CF$1,INDIRECT("__"&amp;$A$1),4,FALSE),"")</f>
        <v/>
      </c>
      <c r="CI3" s="40" t="str">
        <f t="shared" ca="1" si="19"/>
        <v/>
      </c>
      <c r="CJ3" s="37">
        <v>12</v>
      </c>
      <c r="CK3" s="38">
        <f t="shared" ref="CK3:CK62" ca="1" si="86">IF(CJ3&lt;&gt;"",VLOOKUP(CJ$1,INDIRECT("__"&amp;$A$1),5,FALSE),"")</f>
        <v>16</v>
      </c>
      <c r="CL3" s="38">
        <f t="shared" ref="CL3:CL62" ca="1" si="87">IF(CJ3&lt;&gt;"",VLOOKUP(CJ$1,INDIRECT("__"&amp;$A$1),4,FALSE),"")</f>
        <v>3.5</v>
      </c>
      <c r="CM3" s="40">
        <f t="shared" ca="1" si="20"/>
        <v>17.5</v>
      </c>
      <c r="CN3" s="44"/>
      <c r="CO3" s="38" t="str">
        <f t="shared" ref="CO3:CO62" ca="1" si="88">IF(CN3&lt;&gt;"",VLOOKUP(CN$1,INDIRECT("__"&amp;$A$1),5,FALSE),"")</f>
        <v/>
      </c>
      <c r="CP3" s="38" t="str">
        <f t="shared" ref="CP3:CP62" ca="1" si="89">IF(CN3&lt;&gt;"",VLOOKUP(CN$1,INDIRECT("__"&amp;$A$1),4,FALSE),"")</f>
        <v/>
      </c>
      <c r="CQ3" s="40" t="str">
        <f t="shared" ca="1" si="21"/>
        <v/>
      </c>
      <c r="CR3" s="44"/>
      <c r="CS3" s="38" t="str">
        <f t="shared" ref="CS3:CS62" ca="1" si="90">IF(CR3&lt;&gt;"",VLOOKUP(CR$1,INDIRECT("__"&amp;$A$1),5,FALSE),"")</f>
        <v/>
      </c>
      <c r="CT3" s="38" t="str">
        <f t="shared" ref="CT3:CT62" ca="1" si="91">IF(CR3&lt;&gt;"",VLOOKUP(CR$1,INDIRECT("__"&amp;$A$1),4,FALSE),"")</f>
        <v/>
      </c>
      <c r="CU3" s="40" t="str">
        <f t="shared" ca="1" si="22"/>
        <v/>
      </c>
      <c r="CV3" s="44"/>
      <c r="CW3" s="38" t="str">
        <f t="shared" ref="CW3:CW62" ca="1" si="92">IF(CV3&lt;&gt;"",VLOOKUP(CV$1,INDIRECT("__"&amp;$A$1),5,FALSE),"")</f>
        <v/>
      </c>
      <c r="CX3" s="38" t="str">
        <f t="shared" ref="CX3:CX62" ca="1" si="93">IF(CV3&lt;&gt;"",VLOOKUP(CV$1,INDIRECT("__"&amp;$A$1),4,FALSE),"")</f>
        <v/>
      </c>
      <c r="CY3" s="40" t="str">
        <f t="shared" ca="1" si="23"/>
        <v/>
      </c>
      <c r="CZ3" s="44"/>
      <c r="DA3" s="38" t="str">
        <f t="shared" ref="DA3:DA62" ca="1" si="94">IF(CZ3&lt;&gt;"",VLOOKUP(CZ$1,INDIRECT("__"&amp;$A$1),5,FALSE),"")</f>
        <v/>
      </c>
      <c r="DB3" s="38" t="str">
        <f t="shared" ref="DB3:DB62" ca="1" si="95">IF(CZ3&lt;&gt;"",VLOOKUP(CZ$1,INDIRECT("__"&amp;$A$1),4,FALSE),"")</f>
        <v/>
      </c>
      <c r="DC3" s="40" t="str">
        <f t="shared" ca="1" si="24"/>
        <v/>
      </c>
      <c r="DD3" s="37"/>
      <c r="DE3" s="38" t="str">
        <f t="shared" ref="DE3:DE62" ca="1" si="96">IF(DD3&lt;&gt;"",VLOOKUP(DD$1,INDIRECT("__"&amp;$A$1),5,FALSE),"")</f>
        <v/>
      </c>
      <c r="DF3" s="38" t="str">
        <f t="shared" ref="DF3:DF62" ca="1" si="97">IF(DD3&lt;&gt;"",VLOOKUP(DD$1,INDIRECT("__"&amp;$A$1),4,FALSE),"")</f>
        <v/>
      </c>
      <c r="DG3" s="40" t="str">
        <f t="shared" ca="1" si="25"/>
        <v/>
      </c>
      <c r="DH3" s="37">
        <v>8</v>
      </c>
      <c r="DI3" s="38">
        <f t="shared" ref="DI3:DI62" ca="1" si="98">IF(DH3&lt;&gt;"",VLOOKUP(DH$1,INDIRECT("__"&amp;$A$1),5,FALSE),"")</f>
        <v>16</v>
      </c>
      <c r="DJ3" s="38">
        <f t="shared" ref="DJ3:DJ62" ca="1" si="99">IF(DH3&lt;&gt;"",VLOOKUP(DH$1,INDIRECT("__"&amp;$A$1),4,FALSE),"")</f>
        <v>2</v>
      </c>
      <c r="DK3" s="40">
        <f t="shared" ca="1" si="26"/>
        <v>18</v>
      </c>
      <c r="DL3" s="37">
        <v>4</v>
      </c>
      <c r="DM3" s="38">
        <f t="shared" ref="DM3:DM62" ca="1" si="100">IF(DL3&lt;&gt;"",VLOOKUP(DL$1,INDIRECT("__"&amp;$A$1),5,FALSE),"")</f>
        <v>7</v>
      </c>
      <c r="DN3" s="38">
        <f t="shared" ref="DN3:DN62" ca="1" si="101">IF(DL3&lt;&gt;"",VLOOKUP(DL$1,INDIRECT("__"&amp;$A$1),4,FALSE),"")</f>
        <v>3.5</v>
      </c>
      <c r="DO3" s="40">
        <f t="shared" ca="1" si="27"/>
        <v>14</v>
      </c>
      <c r="DP3" s="37">
        <v>7</v>
      </c>
      <c r="DQ3" s="38">
        <f t="shared" ref="DQ3:DQ62" ca="1" si="102">IF(DP3&lt;&gt;"",VLOOKUP(DP$1,INDIRECT("__"&amp;$A$1),5,FALSE),"")</f>
        <v>16</v>
      </c>
      <c r="DR3" s="38">
        <f t="shared" ref="DR3:DR62" ca="1" si="103">IF(DP3&lt;&gt;"",VLOOKUP(DP$1,INDIRECT("__"&amp;$A$1),4,FALSE),"")</f>
        <v>3.5</v>
      </c>
      <c r="DS3" s="40">
        <f t="shared" ca="1" si="28"/>
        <v>35</v>
      </c>
      <c r="DT3" s="44"/>
      <c r="DU3" s="38" t="str">
        <f t="shared" ref="DU3:DU62" ca="1" si="104">IF(DT3&lt;&gt;"",VLOOKUP(DT$1,INDIRECT("__"&amp;$A$1),5,FALSE),"")</f>
        <v/>
      </c>
      <c r="DV3" s="38" t="str">
        <f t="shared" ref="DV3:DV62" ca="1" si="105">IF(DT3&lt;&gt;"",VLOOKUP(DT$1,INDIRECT("__"&amp;$A$1),4,FALSE),"")</f>
        <v/>
      </c>
      <c r="DW3" s="40" t="str">
        <f t="shared" ca="1" si="29"/>
        <v/>
      </c>
      <c r="DX3" s="37"/>
      <c r="DY3" s="38" t="str">
        <f t="shared" ref="DY3:DY62" ca="1" si="106">IF(DX3&lt;&gt;"",VLOOKUP(DX$1,INDIRECT("__"&amp;$A$1),5,FALSE),"")</f>
        <v/>
      </c>
      <c r="DZ3" s="38" t="str">
        <f t="shared" ref="DZ3:DZ62" ca="1" si="107">IF(DX3&lt;&gt;"",VLOOKUP(DX$1,INDIRECT("__"&amp;$A$1),4,FALSE),"")</f>
        <v/>
      </c>
      <c r="EA3" s="40" t="str">
        <f t="shared" ca="1" si="30"/>
        <v/>
      </c>
      <c r="EB3" s="37"/>
      <c r="EC3" s="38" t="str">
        <f t="shared" ref="EC3:EC62" ca="1" si="108">IF(EB3&lt;&gt;"",VLOOKUP(EB$1,INDIRECT("__"&amp;$A$1),5,FALSE),"")</f>
        <v/>
      </c>
      <c r="ED3" s="38" t="str">
        <f t="shared" ref="ED3:ED62" ca="1" si="109">IF(EB3&lt;&gt;"",VLOOKUP(EB$1,INDIRECT("__"&amp;$A$1),4,FALSE),"")</f>
        <v/>
      </c>
      <c r="EE3" s="40" t="str">
        <f t="shared" ca="1" si="31"/>
        <v/>
      </c>
      <c r="EF3" s="37">
        <v>11</v>
      </c>
      <c r="EG3" s="38">
        <f t="shared" ref="EG3:EG62" ca="1" si="110">IF(EF3&lt;&gt;"",VLOOKUP(EF$1,INDIRECT("__"&amp;$A$1),5,FALSE),"")</f>
        <v>16</v>
      </c>
      <c r="EH3" s="38">
        <f t="shared" ref="EH3:EH62" ca="1" si="111">IF(EF3&lt;&gt;"",VLOOKUP(EF$1,INDIRECT("__"&amp;$A$1),4,FALSE),"")</f>
        <v>5</v>
      </c>
      <c r="EI3" s="40">
        <f t="shared" ca="1" si="32"/>
        <v>30</v>
      </c>
      <c r="EJ3" s="37"/>
      <c r="EK3" s="38" t="str">
        <f t="shared" ref="EK3:EK62" ca="1" si="112">IF(EJ3&lt;&gt;"",VLOOKUP(EJ$1,INDIRECT("__"&amp;$A$1),5,FALSE),"")</f>
        <v/>
      </c>
      <c r="EL3" s="38" t="str">
        <f t="shared" ref="EL3:EL62" ca="1" si="113">IF(EJ3&lt;&gt;"",VLOOKUP(EJ$1,INDIRECT("__"&amp;$A$1),4,FALSE),"")</f>
        <v/>
      </c>
      <c r="EM3" s="40" t="str">
        <f t="shared" ca="1" si="33"/>
        <v/>
      </c>
      <c r="EN3" s="37"/>
      <c r="EO3" s="38" t="str">
        <f t="shared" ref="EO3:EO62" ca="1" si="114">IF(EN3&lt;&gt;"",VLOOKUP(EN$1,INDIRECT("__"&amp;$A$1),5,FALSE),"")</f>
        <v/>
      </c>
      <c r="EP3" s="38" t="str">
        <f t="shared" ref="EP3:EP62" ca="1" si="115">IF(EN3&lt;&gt;"",VLOOKUP(EN$1,INDIRECT("__"&amp;$A$1),4,FALSE),"")</f>
        <v/>
      </c>
      <c r="EQ3" s="40" t="str">
        <f t="shared" ca="1" si="34"/>
        <v/>
      </c>
      <c r="ER3" s="37"/>
      <c r="ES3" s="38" t="str">
        <f t="shared" ref="ES3:ES62" ca="1" si="116">IF(ER3&lt;&gt;"",VLOOKUP(ER$1,INDIRECT("__"&amp;$A$1),5,FALSE),"")</f>
        <v/>
      </c>
      <c r="ET3" s="38" t="str">
        <f t="shared" ref="ET3:ET62" ca="1" si="117">IF(ER3&lt;&gt;"",VLOOKUP(ER$1,INDIRECT("__"&amp;$A$1),4,FALSE),"")</f>
        <v/>
      </c>
      <c r="EU3" s="40" t="str">
        <f t="shared" ca="1" si="35"/>
        <v/>
      </c>
      <c r="EV3" s="37">
        <v>2</v>
      </c>
      <c r="EW3" s="38">
        <f t="shared" ref="EW3:EW62" ca="1" si="118">IF(EV3&lt;&gt;"",VLOOKUP(EV$1,INDIRECT("__"&amp;$A$1),5,FALSE),"")</f>
        <v>7</v>
      </c>
      <c r="EX3" s="38">
        <f t="shared" ref="EX3:EX62" ca="1" si="119">IF(EV3&lt;&gt;"",VLOOKUP(EV$1,INDIRECT("__"&amp;$A$1),4,FALSE),"")</f>
        <v>2</v>
      </c>
      <c r="EY3" s="40">
        <f t="shared" ca="1" si="36"/>
        <v>16</v>
      </c>
      <c r="EZ3" s="37"/>
      <c r="FA3" s="38" t="str">
        <f t="shared" ref="FA3:FA62" ca="1" si="120">IF(EZ3&lt;&gt;"",VLOOKUP(EZ$1,INDIRECT("__"&amp;$A$1),5,FALSE),"")</f>
        <v/>
      </c>
      <c r="FB3" s="38" t="str">
        <f t="shared" ref="FB3:FB62" ca="1" si="121">IF(EZ3&lt;&gt;"",VLOOKUP(EZ$1,INDIRECT("__"&amp;$A$1),4,FALSE),"")</f>
        <v/>
      </c>
      <c r="FC3" s="40" t="str">
        <f t="shared" ca="1" si="37"/>
        <v/>
      </c>
      <c r="FD3" s="37"/>
      <c r="FE3" s="38" t="str">
        <f t="shared" ref="FE3:FE62" ca="1" si="122">IF(FD3&lt;&gt;"",VLOOKUP(FD$1,INDIRECT("__"&amp;$A$1),5,FALSE),"")</f>
        <v/>
      </c>
      <c r="FF3" s="38" t="str">
        <f t="shared" ref="FF3:FF62" ca="1" si="123">IF(FD3&lt;&gt;"",VLOOKUP(FD$1,INDIRECT("__"&amp;$A$1),4,FALSE),"")</f>
        <v/>
      </c>
      <c r="FG3" s="40" t="str">
        <f t="shared" ca="1" si="38"/>
        <v/>
      </c>
      <c r="FH3" s="37">
        <v>4</v>
      </c>
      <c r="FI3" s="38">
        <f t="shared" ref="FI3:FI62" ca="1" si="124">IF(FH3&lt;&gt;"",VLOOKUP(FH$1,INDIRECT("__"&amp;$A$1),5,FALSE),"")</f>
        <v>7</v>
      </c>
      <c r="FJ3" s="38">
        <f t="shared" ref="FJ3:FJ62" ca="1" si="125">IF(FH3&lt;&gt;"",VLOOKUP(FH$1,INDIRECT("__"&amp;$A$1),4,FALSE),"")</f>
        <v>2</v>
      </c>
      <c r="FK3" s="40">
        <f t="shared" ca="1" si="39"/>
        <v>8</v>
      </c>
      <c r="FL3" s="37">
        <v>5</v>
      </c>
      <c r="FM3" s="38">
        <f t="shared" ref="FM3:FM62" ca="1" si="126">IF(FL3&lt;&gt;"",VLOOKUP(FL$1,INDIRECT("__"&amp;$A$1),5,FALSE),"")</f>
        <v>7</v>
      </c>
      <c r="FN3" s="38">
        <f t="shared" ref="FN3:FN62" ca="1" si="127">IF(FL3&lt;&gt;"",VLOOKUP(FL$1,INDIRECT("__"&amp;$A$1),4,FALSE),"")</f>
        <v>2</v>
      </c>
      <c r="FO3" s="40">
        <f t="shared" ca="1" si="40"/>
        <v>6</v>
      </c>
      <c r="FP3" s="37"/>
      <c r="FQ3" s="38" t="str">
        <f t="shared" ref="FQ3:FQ62" ca="1" si="128">IF(FP3&lt;&gt;"",VLOOKUP(FP$1,INDIRECT("__"&amp;$A$1),5,FALSE),"")</f>
        <v/>
      </c>
      <c r="FR3" s="38" t="str">
        <f t="shared" ref="FR3:FR62" ca="1" si="129">IF(FP3&lt;&gt;"",VLOOKUP(FP$1,INDIRECT("__"&amp;$A$1),4,FALSE),"")</f>
        <v/>
      </c>
      <c r="FS3" s="40" t="str">
        <f t="shared" ca="1" si="41"/>
        <v/>
      </c>
      <c r="FT3" s="37"/>
      <c r="FU3" s="38" t="str">
        <f t="shared" ref="FU3:FU62" ca="1" si="130">IF(FT3&lt;&gt;"",VLOOKUP(FT$1,INDIRECT("__"&amp;$A$1),5,FALSE),"")</f>
        <v/>
      </c>
      <c r="FV3" s="38" t="str">
        <f t="shared" ref="FV3:FV62" ca="1" si="131">IF(FT3&lt;&gt;"",VLOOKUP(FT$1,INDIRECT("__"&amp;$A$1),4,FALSE),"")</f>
        <v/>
      </c>
      <c r="FW3" s="39" t="str">
        <f t="shared" ca="1" si="42"/>
        <v/>
      </c>
    </row>
    <row r="4" spans="1:179" x14ac:dyDescent="0.3">
      <c r="A4" s="1">
        <f ca="1">RANK(C4,$C$2:C62,)</f>
        <v>3</v>
      </c>
      <c r="B4" t="s">
        <v>57</v>
      </c>
      <c r="C4" s="35">
        <f t="array" aca="1" ref="C4" ca="1">SUM(IF(MOD(COLUMN(D4:FW4),4)=3,D4:FW4,0))</f>
        <v>127</v>
      </c>
      <c r="D4" s="37"/>
      <c r="E4" s="38" t="str">
        <f t="shared" ca="1" si="43"/>
        <v/>
      </c>
      <c r="F4" s="38" t="str">
        <f t="shared" ca="1" si="44"/>
        <v/>
      </c>
      <c r="G4" s="40" t="str">
        <f t="shared" ca="1" si="45"/>
        <v/>
      </c>
      <c r="H4" s="37"/>
      <c r="I4" s="38" t="str">
        <f t="shared" ca="1" si="46"/>
        <v/>
      </c>
      <c r="J4" s="38" t="str">
        <f t="shared" ca="1" si="47"/>
        <v/>
      </c>
      <c r="K4" s="40" t="str">
        <f t="shared" ca="1" si="0"/>
        <v/>
      </c>
      <c r="L4" s="37"/>
      <c r="M4" s="38" t="str">
        <f t="shared" ca="1" si="48"/>
        <v/>
      </c>
      <c r="N4" s="38" t="str">
        <f t="shared" ca="1" si="49"/>
        <v/>
      </c>
      <c r="O4" s="40" t="str">
        <f t="shared" ca="1" si="1"/>
        <v/>
      </c>
      <c r="P4" s="37"/>
      <c r="Q4" s="38" t="str">
        <f t="shared" ca="1" si="50"/>
        <v/>
      </c>
      <c r="R4" s="38" t="str">
        <f t="shared" ca="1" si="51"/>
        <v/>
      </c>
      <c r="S4" s="40" t="str">
        <f t="shared" ca="1" si="2"/>
        <v/>
      </c>
      <c r="T4" s="37"/>
      <c r="U4" s="38" t="str">
        <f t="shared" ca="1" si="52"/>
        <v/>
      </c>
      <c r="V4" s="38" t="str">
        <f t="shared" ca="1" si="53"/>
        <v/>
      </c>
      <c r="W4" s="40" t="str">
        <f t="shared" ca="1" si="3"/>
        <v/>
      </c>
      <c r="X4" s="37"/>
      <c r="Y4" s="38" t="str">
        <f t="shared" ca="1" si="54"/>
        <v/>
      </c>
      <c r="Z4" s="38" t="str">
        <f t="shared" ca="1" si="55"/>
        <v/>
      </c>
      <c r="AA4" s="40" t="str">
        <f t="shared" ca="1" si="4"/>
        <v/>
      </c>
      <c r="AB4" s="37"/>
      <c r="AC4" s="38" t="str">
        <f t="shared" ca="1" si="56"/>
        <v/>
      </c>
      <c r="AD4" s="38" t="str">
        <f t="shared" ca="1" si="57"/>
        <v/>
      </c>
      <c r="AE4" s="40" t="str">
        <f t="shared" ca="1" si="5"/>
        <v/>
      </c>
      <c r="AF4" s="37"/>
      <c r="AG4" s="38" t="str">
        <f t="shared" ca="1" si="58"/>
        <v/>
      </c>
      <c r="AH4" s="38" t="str">
        <f t="shared" ca="1" si="59"/>
        <v/>
      </c>
      <c r="AI4" s="40" t="str">
        <f t="shared" ca="1" si="6"/>
        <v/>
      </c>
      <c r="AJ4" s="37"/>
      <c r="AK4" s="38" t="str">
        <f t="shared" ca="1" si="60"/>
        <v/>
      </c>
      <c r="AL4" s="38" t="str">
        <f t="shared" ca="1" si="61"/>
        <v/>
      </c>
      <c r="AM4" s="40" t="str">
        <f t="shared" ca="1" si="7"/>
        <v/>
      </c>
      <c r="AN4" s="37"/>
      <c r="AO4" s="38" t="str">
        <f t="shared" ca="1" si="62"/>
        <v/>
      </c>
      <c r="AP4" s="38" t="str">
        <f t="shared" ca="1" si="63"/>
        <v/>
      </c>
      <c r="AQ4" s="40" t="str">
        <f t="shared" ca="1" si="8"/>
        <v/>
      </c>
      <c r="AR4" s="37"/>
      <c r="AS4" s="38" t="str">
        <f t="shared" ca="1" si="64"/>
        <v/>
      </c>
      <c r="AT4" s="38" t="str">
        <f t="shared" ca="1" si="65"/>
        <v/>
      </c>
      <c r="AU4" s="40" t="str">
        <f t="shared" ca="1" si="9"/>
        <v/>
      </c>
      <c r="AV4" s="37"/>
      <c r="AW4" s="38" t="str">
        <f t="shared" ca="1" si="66"/>
        <v/>
      </c>
      <c r="AX4" s="38" t="str">
        <f t="shared" ca="1" si="67"/>
        <v/>
      </c>
      <c r="AY4" s="40" t="str">
        <f t="shared" ca="1" si="10"/>
        <v/>
      </c>
      <c r="AZ4" s="37"/>
      <c r="BA4" s="38" t="str">
        <f t="shared" ca="1" si="68"/>
        <v/>
      </c>
      <c r="BB4" s="38" t="str">
        <f t="shared" ca="1" si="69"/>
        <v/>
      </c>
      <c r="BC4" s="40" t="str">
        <f t="shared" ca="1" si="11"/>
        <v/>
      </c>
      <c r="BD4" s="37"/>
      <c r="BE4" s="38" t="str">
        <f t="shared" ca="1" si="70"/>
        <v/>
      </c>
      <c r="BF4" s="38" t="str">
        <f t="shared" ca="1" si="71"/>
        <v/>
      </c>
      <c r="BG4" s="40" t="str">
        <f t="shared" ca="1" si="12"/>
        <v/>
      </c>
      <c r="BH4" s="44"/>
      <c r="BI4" s="38" t="str">
        <f t="shared" ca="1" si="72"/>
        <v/>
      </c>
      <c r="BJ4" s="38" t="str">
        <f t="shared" ca="1" si="73"/>
        <v/>
      </c>
      <c r="BK4" s="40" t="str">
        <f t="shared" ca="1" si="13"/>
        <v/>
      </c>
      <c r="BL4" s="44">
        <v>6</v>
      </c>
      <c r="BM4" s="38">
        <f t="shared" ca="1" si="74"/>
        <v>10</v>
      </c>
      <c r="BN4" s="38">
        <f t="shared" ca="1" si="75"/>
        <v>1</v>
      </c>
      <c r="BO4" s="40">
        <f t="shared" ca="1" si="14"/>
        <v>5</v>
      </c>
      <c r="BP4" s="37"/>
      <c r="BQ4" s="38" t="str">
        <f t="shared" ca="1" si="76"/>
        <v/>
      </c>
      <c r="BR4" s="38" t="str">
        <f t="shared" ca="1" si="77"/>
        <v/>
      </c>
      <c r="BS4" s="40" t="str">
        <f t="shared" ca="1" si="15"/>
        <v/>
      </c>
      <c r="BT4" s="37"/>
      <c r="BU4" s="38" t="str">
        <f t="shared" ca="1" si="78"/>
        <v/>
      </c>
      <c r="BV4" s="38" t="str">
        <f t="shared" ca="1" si="79"/>
        <v/>
      </c>
      <c r="BW4" s="40" t="str">
        <f t="shared" ca="1" si="16"/>
        <v/>
      </c>
      <c r="BX4" s="37"/>
      <c r="BY4" s="38" t="str">
        <f t="shared" ca="1" si="80"/>
        <v/>
      </c>
      <c r="BZ4" s="38" t="str">
        <f t="shared" ca="1" si="81"/>
        <v/>
      </c>
      <c r="CA4" s="40" t="str">
        <f t="shared" ca="1" si="17"/>
        <v/>
      </c>
      <c r="CB4" s="37"/>
      <c r="CC4" s="38" t="str">
        <f t="shared" ca="1" si="82"/>
        <v/>
      </c>
      <c r="CD4" s="38" t="str">
        <f t="shared" ca="1" si="83"/>
        <v/>
      </c>
      <c r="CE4" s="40" t="str">
        <f t="shared" ca="1" si="18"/>
        <v/>
      </c>
      <c r="CF4" s="37"/>
      <c r="CG4" s="38" t="str">
        <f t="shared" ca="1" si="84"/>
        <v/>
      </c>
      <c r="CH4" s="38" t="str">
        <f t="shared" ca="1" si="85"/>
        <v/>
      </c>
      <c r="CI4" s="40" t="str">
        <f t="shared" ca="1" si="19"/>
        <v/>
      </c>
      <c r="CJ4" s="37"/>
      <c r="CK4" s="38" t="str">
        <f t="shared" ca="1" si="86"/>
        <v/>
      </c>
      <c r="CL4" s="38" t="str">
        <f t="shared" ca="1" si="87"/>
        <v/>
      </c>
      <c r="CM4" s="40" t="str">
        <f t="shared" ca="1" si="20"/>
        <v/>
      </c>
      <c r="CN4" s="44"/>
      <c r="CO4" s="38" t="str">
        <f t="shared" ca="1" si="88"/>
        <v/>
      </c>
      <c r="CP4" s="38" t="str">
        <f t="shared" ca="1" si="89"/>
        <v/>
      </c>
      <c r="CQ4" s="40" t="str">
        <f t="shared" ca="1" si="21"/>
        <v/>
      </c>
      <c r="CR4" s="44">
        <v>7</v>
      </c>
      <c r="CS4" s="38">
        <f t="shared" ca="1" si="90"/>
        <v>7</v>
      </c>
      <c r="CT4" s="38">
        <f t="shared" ca="1" si="91"/>
        <v>1</v>
      </c>
      <c r="CU4" s="40">
        <f t="shared" ca="1" si="22"/>
        <v>1</v>
      </c>
      <c r="CV4" s="44"/>
      <c r="CW4" s="38" t="str">
        <f t="shared" ca="1" si="92"/>
        <v/>
      </c>
      <c r="CX4" s="38" t="str">
        <f t="shared" ca="1" si="93"/>
        <v/>
      </c>
      <c r="CY4" s="40" t="str">
        <f t="shared" ca="1" si="23"/>
        <v/>
      </c>
      <c r="CZ4" s="44"/>
      <c r="DA4" s="38" t="str">
        <f t="shared" ca="1" si="94"/>
        <v/>
      </c>
      <c r="DB4" s="38" t="str">
        <f t="shared" ca="1" si="95"/>
        <v/>
      </c>
      <c r="DC4" s="40" t="str">
        <f t="shared" ca="1" si="24"/>
        <v/>
      </c>
      <c r="DD4" s="37"/>
      <c r="DE4" s="38" t="str">
        <f t="shared" ca="1" si="96"/>
        <v/>
      </c>
      <c r="DF4" s="38" t="str">
        <f t="shared" ca="1" si="97"/>
        <v/>
      </c>
      <c r="DG4" s="40" t="str">
        <f t="shared" ca="1" si="25"/>
        <v/>
      </c>
      <c r="DH4" s="37"/>
      <c r="DI4" s="38" t="str">
        <f t="shared" ca="1" si="98"/>
        <v/>
      </c>
      <c r="DJ4" s="38" t="str">
        <f t="shared" ca="1" si="99"/>
        <v/>
      </c>
      <c r="DK4" s="40" t="str">
        <f t="shared" ca="1" si="26"/>
        <v/>
      </c>
      <c r="DL4" s="37"/>
      <c r="DM4" s="38" t="str">
        <f t="shared" ca="1" si="100"/>
        <v/>
      </c>
      <c r="DN4" s="38" t="str">
        <f t="shared" ca="1" si="101"/>
        <v/>
      </c>
      <c r="DO4" s="40" t="str">
        <f t="shared" ca="1" si="27"/>
        <v/>
      </c>
      <c r="DP4" s="37"/>
      <c r="DQ4" s="38" t="str">
        <f t="shared" ca="1" si="102"/>
        <v/>
      </c>
      <c r="DR4" s="38" t="str">
        <f t="shared" ca="1" si="103"/>
        <v/>
      </c>
      <c r="DS4" s="40" t="str">
        <f t="shared" ca="1" si="28"/>
        <v/>
      </c>
      <c r="DT4" s="44">
        <v>9</v>
      </c>
      <c r="DU4" s="38">
        <f t="shared" ca="1" si="104"/>
        <v>10</v>
      </c>
      <c r="DV4" s="38">
        <f t="shared" ca="1" si="105"/>
        <v>1</v>
      </c>
      <c r="DW4" s="40">
        <f t="shared" ca="1" si="29"/>
        <v>2</v>
      </c>
      <c r="DX4" s="37">
        <v>2</v>
      </c>
      <c r="DY4" s="38">
        <f t="shared" ca="1" si="106"/>
        <v>12</v>
      </c>
      <c r="DZ4" s="38">
        <f t="shared" ca="1" si="107"/>
        <v>1</v>
      </c>
      <c r="EA4" s="40">
        <f t="shared" ca="1" si="30"/>
        <v>13</v>
      </c>
      <c r="EB4" s="37"/>
      <c r="EC4" s="38" t="str">
        <f t="shared" ca="1" si="108"/>
        <v/>
      </c>
      <c r="ED4" s="38" t="str">
        <f t="shared" ca="1" si="109"/>
        <v/>
      </c>
      <c r="EE4" s="40" t="str">
        <f t="shared" ca="1" si="31"/>
        <v/>
      </c>
      <c r="EF4" s="37"/>
      <c r="EG4" s="38" t="str">
        <f t="shared" ca="1" si="110"/>
        <v/>
      </c>
      <c r="EH4" s="38" t="str">
        <f t="shared" ca="1" si="111"/>
        <v/>
      </c>
      <c r="EI4" s="40" t="str">
        <f t="shared" ca="1" si="32"/>
        <v/>
      </c>
      <c r="EJ4" s="37">
        <v>2</v>
      </c>
      <c r="EK4" s="38">
        <f t="shared" ca="1" si="112"/>
        <v>7</v>
      </c>
      <c r="EL4" s="38">
        <f t="shared" ca="1" si="113"/>
        <v>1</v>
      </c>
      <c r="EM4" s="40">
        <f t="shared" ca="1" si="33"/>
        <v>8</v>
      </c>
      <c r="EN4" s="37">
        <v>1</v>
      </c>
      <c r="EO4" s="38">
        <f t="shared" ca="1" si="114"/>
        <v>4</v>
      </c>
      <c r="EP4" s="38">
        <f t="shared" ca="1" si="115"/>
        <v>1</v>
      </c>
      <c r="EQ4" s="40">
        <f t="shared" ca="1" si="34"/>
        <v>8</v>
      </c>
      <c r="ER4" s="37">
        <v>4</v>
      </c>
      <c r="ES4" s="38">
        <f t="shared" ca="1" si="116"/>
        <v>16</v>
      </c>
      <c r="ET4" s="38">
        <f t="shared" ca="1" si="117"/>
        <v>2</v>
      </c>
      <c r="EU4" s="40">
        <f t="shared" ca="1" si="35"/>
        <v>26</v>
      </c>
      <c r="EV4" s="37"/>
      <c r="EW4" s="38" t="str">
        <f t="shared" ca="1" si="118"/>
        <v/>
      </c>
      <c r="EX4" s="38" t="str">
        <f t="shared" ca="1" si="119"/>
        <v/>
      </c>
      <c r="EY4" s="40" t="str">
        <f t="shared" ca="1" si="36"/>
        <v/>
      </c>
      <c r="EZ4" s="37">
        <v>5</v>
      </c>
      <c r="FA4" s="38">
        <f t="shared" ca="1" si="120"/>
        <v>16</v>
      </c>
      <c r="FB4" s="38">
        <f t="shared" ca="1" si="121"/>
        <v>2</v>
      </c>
      <c r="FC4" s="40">
        <f t="shared" ca="1" si="37"/>
        <v>24</v>
      </c>
      <c r="FD4" s="37">
        <v>1</v>
      </c>
      <c r="FE4" s="38">
        <f t="shared" ca="1" si="122"/>
        <v>16</v>
      </c>
      <c r="FF4" s="38">
        <f t="shared" ca="1" si="123"/>
        <v>2</v>
      </c>
      <c r="FG4" s="40">
        <f t="shared" ca="1" si="38"/>
        <v>40</v>
      </c>
      <c r="FH4" s="37"/>
      <c r="FI4" s="38" t="str">
        <f t="shared" ca="1" si="124"/>
        <v/>
      </c>
      <c r="FJ4" s="38" t="str">
        <f t="shared" ca="1" si="125"/>
        <v/>
      </c>
      <c r="FK4" s="40" t="str">
        <f t="shared" ca="1" si="39"/>
        <v/>
      </c>
      <c r="FL4" s="37"/>
      <c r="FM4" s="38" t="str">
        <f t="shared" ca="1" si="126"/>
        <v/>
      </c>
      <c r="FN4" s="38" t="str">
        <f t="shared" ca="1" si="127"/>
        <v/>
      </c>
      <c r="FO4" s="40" t="str">
        <f t="shared" ca="1" si="40"/>
        <v/>
      </c>
      <c r="FP4" s="37"/>
      <c r="FQ4" s="38" t="str">
        <f t="shared" ca="1" si="128"/>
        <v/>
      </c>
      <c r="FR4" s="38" t="str">
        <f t="shared" ca="1" si="129"/>
        <v/>
      </c>
      <c r="FS4" s="40" t="str">
        <f t="shared" ca="1" si="41"/>
        <v/>
      </c>
      <c r="FT4" s="37"/>
      <c r="FU4" s="38" t="str">
        <f t="shared" ca="1" si="130"/>
        <v/>
      </c>
      <c r="FV4" s="38" t="str">
        <f t="shared" ca="1" si="131"/>
        <v/>
      </c>
      <c r="FW4" s="39" t="str">
        <f t="shared" ca="1" si="42"/>
        <v/>
      </c>
    </row>
    <row r="5" spans="1:179" x14ac:dyDescent="0.3">
      <c r="A5" s="1">
        <f ca="1">RANK(C5,$C$2:C62,)</f>
        <v>4</v>
      </c>
      <c r="B5" t="s">
        <v>49</v>
      </c>
      <c r="C5" s="35">
        <f t="array" aca="1" ref="C5" ca="1">SUM(IF(MOD(COLUMN(D5:FW5),4)=3,D5:FW5,0))</f>
        <v>121</v>
      </c>
      <c r="D5" s="37"/>
      <c r="E5" s="38" t="str">
        <f t="shared" ca="1" si="43"/>
        <v/>
      </c>
      <c r="F5" s="38" t="str">
        <f t="shared" ca="1" si="44"/>
        <v/>
      </c>
      <c r="G5" s="40" t="str">
        <f t="shared" ca="1" si="45"/>
        <v/>
      </c>
      <c r="H5" s="37"/>
      <c r="I5" s="38" t="str">
        <f t="shared" ca="1" si="46"/>
        <v/>
      </c>
      <c r="J5" s="38" t="str">
        <f t="shared" ca="1" si="47"/>
        <v/>
      </c>
      <c r="K5" s="40" t="str">
        <f t="shared" ca="1" si="0"/>
        <v/>
      </c>
      <c r="L5" s="37"/>
      <c r="M5" s="38" t="str">
        <f t="shared" ca="1" si="48"/>
        <v/>
      </c>
      <c r="N5" s="38" t="str">
        <f t="shared" ca="1" si="49"/>
        <v/>
      </c>
      <c r="O5" s="40" t="str">
        <f t="shared" ca="1" si="1"/>
        <v/>
      </c>
      <c r="P5" s="37"/>
      <c r="Q5" s="38" t="str">
        <f t="shared" ca="1" si="50"/>
        <v/>
      </c>
      <c r="R5" s="38" t="str">
        <f t="shared" ca="1" si="51"/>
        <v/>
      </c>
      <c r="S5" s="40" t="str">
        <f t="shared" ca="1" si="2"/>
        <v/>
      </c>
      <c r="T5" s="37"/>
      <c r="U5" s="38" t="str">
        <f t="shared" ca="1" si="52"/>
        <v/>
      </c>
      <c r="V5" s="38" t="str">
        <f t="shared" ca="1" si="53"/>
        <v/>
      </c>
      <c r="W5" s="40" t="str">
        <f t="shared" ca="1" si="3"/>
        <v/>
      </c>
      <c r="X5" s="37"/>
      <c r="Y5" s="38" t="str">
        <f t="shared" ca="1" si="54"/>
        <v/>
      </c>
      <c r="Z5" s="38" t="str">
        <f t="shared" ca="1" si="55"/>
        <v/>
      </c>
      <c r="AA5" s="40" t="str">
        <f t="shared" ca="1" si="4"/>
        <v/>
      </c>
      <c r="AB5" s="37"/>
      <c r="AC5" s="38" t="str">
        <f t="shared" ca="1" si="56"/>
        <v/>
      </c>
      <c r="AD5" s="38" t="str">
        <f t="shared" ca="1" si="57"/>
        <v/>
      </c>
      <c r="AE5" s="40" t="str">
        <f t="shared" ca="1" si="5"/>
        <v/>
      </c>
      <c r="AF5" s="37"/>
      <c r="AG5" s="38" t="str">
        <f t="shared" ca="1" si="58"/>
        <v/>
      </c>
      <c r="AH5" s="38" t="str">
        <f t="shared" ca="1" si="59"/>
        <v/>
      </c>
      <c r="AI5" s="40" t="str">
        <f t="shared" ca="1" si="6"/>
        <v/>
      </c>
      <c r="AJ5" s="37"/>
      <c r="AK5" s="38" t="str">
        <f t="shared" ca="1" si="60"/>
        <v/>
      </c>
      <c r="AL5" s="38" t="str">
        <f t="shared" ca="1" si="61"/>
        <v/>
      </c>
      <c r="AM5" s="40" t="str">
        <f t="shared" ca="1" si="7"/>
        <v/>
      </c>
      <c r="AN5" s="37"/>
      <c r="AO5" s="38" t="str">
        <f t="shared" ca="1" si="62"/>
        <v/>
      </c>
      <c r="AP5" s="38" t="str">
        <f t="shared" ca="1" si="63"/>
        <v/>
      </c>
      <c r="AQ5" s="40" t="str">
        <f t="shared" ca="1" si="8"/>
        <v/>
      </c>
      <c r="AR5" s="37"/>
      <c r="AS5" s="38" t="str">
        <f t="shared" ca="1" si="64"/>
        <v/>
      </c>
      <c r="AT5" s="38" t="str">
        <f t="shared" ca="1" si="65"/>
        <v/>
      </c>
      <c r="AU5" s="40" t="str">
        <f t="shared" ca="1" si="9"/>
        <v/>
      </c>
      <c r="AV5" s="37"/>
      <c r="AW5" s="38" t="str">
        <f t="shared" ca="1" si="66"/>
        <v/>
      </c>
      <c r="AX5" s="38" t="str">
        <f t="shared" ca="1" si="67"/>
        <v/>
      </c>
      <c r="AY5" s="40" t="str">
        <f t="shared" ca="1" si="10"/>
        <v/>
      </c>
      <c r="AZ5" s="37"/>
      <c r="BA5" s="38" t="str">
        <f t="shared" ca="1" si="68"/>
        <v/>
      </c>
      <c r="BB5" s="38" t="str">
        <f t="shared" ca="1" si="69"/>
        <v/>
      </c>
      <c r="BC5" s="40" t="str">
        <f t="shared" ca="1" si="11"/>
        <v/>
      </c>
      <c r="BD5" s="37"/>
      <c r="BE5" s="38" t="str">
        <f t="shared" ca="1" si="70"/>
        <v/>
      </c>
      <c r="BF5" s="38" t="str">
        <f t="shared" ca="1" si="71"/>
        <v/>
      </c>
      <c r="BG5" s="40" t="str">
        <f t="shared" ca="1" si="12"/>
        <v/>
      </c>
      <c r="BH5" s="44">
        <v>5</v>
      </c>
      <c r="BI5" s="38">
        <f t="shared" ca="1" si="72"/>
        <v>11</v>
      </c>
      <c r="BJ5" s="38">
        <f t="shared" ca="1" si="73"/>
        <v>1</v>
      </c>
      <c r="BK5" s="40">
        <f t="shared" ca="1" si="13"/>
        <v>7</v>
      </c>
      <c r="BL5" s="44"/>
      <c r="BM5" s="38" t="str">
        <f t="shared" ca="1" si="74"/>
        <v/>
      </c>
      <c r="BN5" s="38" t="str">
        <f t="shared" ca="1" si="75"/>
        <v/>
      </c>
      <c r="BO5" s="40" t="str">
        <f t="shared" ca="1" si="14"/>
        <v/>
      </c>
      <c r="BP5" s="37"/>
      <c r="BQ5" s="38" t="str">
        <f t="shared" ca="1" si="76"/>
        <v/>
      </c>
      <c r="BR5" s="38" t="str">
        <f t="shared" ca="1" si="77"/>
        <v/>
      </c>
      <c r="BS5" s="40" t="str">
        <f t="shared" ca="1" si="15"/>
        <v/>
      </c>
      <c r="BT5" s="37"/>
      <c r="BU5" s="38" t="str">
        <f t="shared" ca="1" si="78"/>
        <v/>
      </c>
      <c r="BV5" s="38" t="str">
        <f t="shared" ca="1" si="79"/>
        <v/>
      </c>
      <c r="BW5" s="40" t="str">
        <f t="shared" ca="1" si="16"/>
        <v/>
      </c>
      <c r="BX5" s="37"/>
      <c r="BY5" s="38" t="str">
        <f t="shared" ca="1" si="80"/>
        <v/>
      </c>
      <c r="BZ5" s="38" t="str">
        <f t="shared" ca="1" si="81"/>
        <v/>
      </c>
      <c r="CA5" s="40" t="str">
        <f t="shared" ca="1" si="17"/>
        <v/>
      </c>
      <c r="CB5" s="37"/>
      <c r="CC5" s="38" t="str">
        <f t="shared" ca="1" si="82"/>
        <v/>
      </c>
      <c r="CD5" s="38" t="str">
        <f t="shared" ca="1" si="83"/>
        <v/>
      </c>
      <c r="CE5" s="40" t="str">
        <f t="shared" ca="1" si="18"/>
        <v/>
      </c>
      <c r="CF5" s="37"/>
      <c r="CG5" s="38" t="str">
        <f t="shared" ca="1" si="84"/>
        <v/>
      </c>
      <c r="CH5" s="38" t="str">
        <f t="shared" ca="1" si="85"/>
        <v/>
      </c>
      <c r="CI5" s="40" t="str">
        <f t="shared" ca="1" si="19"/>
        <v/>
      </c>
      <c r="CJ5" s="37"/>
      <c r="CK5" s="38" t="str">
        <f t="shared" ca="1" si="86"/>
        <v/>
      </c>
      <c r="CL5" s="38" t="str">
        <f t="shared" ca="1" si="87"/>
        <v/>
      </c>
      <c r="CM5" s="40" t="str">
        <f t="shared" ca="1" si="20"/>
        <v/>
      </c>
      <c r="CN5" s="44">
        <v>4</v>
      </c>
      <c r="CO5" s="38">
        <f t="shared" ca="1" si="88"/>
        <v>12</v>
      </c>
      <c r="CP5" s="38">
        <f t="shared" ca="1" si="89"/>
        <v>1</v>
      </c>
      <c r="CQ5" s="40">
        <f t="shared" ca="1" si="21"/>
        <v>9</v>
      </c>
      <c r="CR5" s="44">
        <v>1</v>
      </c>
      <c r="CS5" s="38">
        <f t="shared" ca="1" si="90"/>
        <v>7</v>
      </c>
      <c r="CT5" s="38">
        <f t="shared" ca="1" si="91"/>
        <v>1</v>
      </c>
      <c r="CU5" s="40">
        <f t="shared" ca="1" si="22"/>
        <v>11</v>
      </c>
      <c r="CV5" s="44">
        <v>2</v>
      </c>
      <c r="CW5" s="38">
        <f t="shared" ca="1" si="92"/>
        <v>5</v>
      </c>
      <c r="CX5" s="38">
        <f t="shared" ca="1" si="93"/>
        <v>1</v>
      </c>
      <c r="CY5" s="40">
        <f t="shared" ca="1" si="23"/>
        <v>6</v>
      </c>
      <c r="CZ5" s="44">
        <v>10</v>
      </c>
      <c r="DA5" s="38">
        <f t="shared" ca="1" si="94"/>
        <v>13</v>
      </c>
      <c r="DB5" s="38">
        <f t="shared" ca="1" si="95"/>
        <v>1</v>
      </c>
      <c r="DC5" s="40">
        <f t="shared" ca="1" si="24"/>
        <v>4</v>
      </c>
      <c r="DD5" s="37"/>
      <c r="DE5" s="38" t="str">
        <f t="shared" ca="1" si="96"/>
        <v/>
      </c>
      <c r="DF5" s="38" t="str">
        <f t="shared" ca="1" si="97"/>
        <v/>
      </c>
      <c r="DG5" s="40" t="str">
        <f t="shared" ca="1" si="25"/>
        <v/>
      </c>
      <c r="DH5" s="37"/>
      <c r="DI5" s="38" t="str">
        <f t="shared" ca="1" si="98"/>
        <v/>
      </c>
      <c r="DJ5" s="38" t="str">
        <f t="shared" ca="1" si="99"/>
        <v/>
      </c>
      <c r="DK5" s="40" t="str">
        <f t="shared" ca="1" si="26"/>
        <v/>
      </c>
      <c r="DL5" s="37"/>
      <c r="DM5" s="38" t="str">
        <f t="shared" ca="1" si="100"/>
        <v/>
      </c>
      <c r="DN5" s="38" t="str">
        <f t="shared" ca="1" si="101"/>
        <v/>
      </c>
      <c r="DO5" s="40" t="str">
        <f t="shared" ca="1" si="27"/>
        <v/>
      </c>
      <c r="DP5" s="37"/>
      <c r="DQ5" s="38" t="str">
        <f t="shared" ca="1" si="102"/>
        <v/>
      </c>
      <c r="DR5" s="38" t="str">
        <f t="shared" ca="1" si="103"/>
        <v/>
      </c>
      <c r="DS5" s="40" t="str">
        <f t="shared" ca="1" si="28"/>
        <v/>
      </c>
      <c r="DT5" s="44">
        <v>4</v>
      </c>
      <c r="DU5" s="38">
        <f t="shared" ca="1" si="104"/>
        <v>10</v>
      </c>
      <c r="DV5" s="38">
        <f t="shared" ca="1" si="105"/>
        <v>1</v>
      </c>
      <c r="DW5" s="40">
        <f t="shared" ca="1" si="29"/>
        <v>7</v>
      </c>
      <c r="DX5" s="37"/>
      <c r="DY5" s="38" t="str">
        <f t="shared" ca="1" si="106"/>
        <v/>
      </c>
      <c r="DZ5" s="38" t="str">
        <f t="shared" ca="1" si="107"/>
        <v/>
      </c>
      <c r="EA5" s="40" t="str">
        <f t="shared" ca="1" si="30"/>
        <v/>
      </c>
      <c r="EB5" s="37">
        <v>1</v>
      </c>
      <c r="EC5" s="38">
        <f t="shared" ca="1" si="108"/>
        <v>9</v>
      </c>
      <c r="ED5" s="38">
        <f t="shared" ca="1" si="109"/>
        <v>1</v>
      </c>
      <c r="EE5" s="40">
        <f t="shared" ca="1" si="31"/>
        <v>13</v>
      </c>
      <c r="EF5" s="37"/>
      <c r="EG5" s="38" t="str">
        <f t="shared" ca="1" si="110"/>
        <v/>
      </c>
      <c r="EH5" s="38" t="str">
        <f t="shared" ca="1" si="111"/>
        <v/>
      </c>
      <c r="EI5" s="40" t="str">
        <f t="shared" ca="1" si="32"/>
        <v/>
      </c>
      <c r="EJ5" s="37"/>
      <c r="EK5" s="38" t="str">
        <f t="shared" ca="1" si="112"/>
        <v/>
      </c>
      <c r="EL5" s="38" t="str">
        <f t="shared" ca="1" si="113"/>
        <v/>
      </c>
      <c r="EM5" s="40" t="str">
        <f t="shared" ca="1" si="33"/>
        <v/>
      </c>
      <c r="EN5" s="37"/>
      <c r="EO5" s="38" t="str">
        <f t="shared" ca="1" si="114"/>
        <v/>
      </c>
      <c r="EP5" s="38" t="str">
        <f t="shared" ca="1" si="115"/>
        <v/>
      </c>
      <c r="EQ5" s="40" t="str">
        <f t="shared" ca="1" si="34"/>
        <v/>
      </c>
      <c r="ER5" s="37">
        <v>7</v>
      </c>
      <c r="ES5" s="38">
        <f t="shared" ca="1" si="116"/>
        <v>16</v>
      </c>
      <c r="ET5" s="38">
        <f t="shared" ca="1" si="117"/>
        <v>2</v>
      </c>
      <c r="EU5" s="40">
        <f t="shared" ca="1" si="35"/>
        <v>20</v>
      </c>
      <c r="EV5" s="37"/>
      <c r="EW5" s="38" t="str">
        <f t="shared" ca="1" si="118"/>
        <v/>
      </c>
      <c r="EX5" s="38" t="str">
        <f t="shared" ca="1" si="119"/>
        <v/>
      </c>
      <c r="EY5" s="40" t="str">
        <f t="shared" ca="1" si="36"/>
        <v/>
      </c>
      <c r="EZ5" s="37">
        <v>2</v>
      </c>
      <c r="FA5" s="38">
        <f t="shared" ca="1" si="120"/>
        <v>16</v>
      </c>
      <c r="FB5" s="38">
        <f t="shared" ca="1" si="121"/>
        <v>2</v>
      </c>
      <c r="FC5" s="40">
        <f t="shared" ca="1" si="37"/>
        <v>34</v>
      </c>
      <c r="FD5" s="37">
        <v>12</v>
      </c>
      <c r="FE5" s="38">
        <f t="shared" ca="1" si="122"/>
        <v>16</v>
      </c>
      <c r="FF5" s="38">
        <f t="shared" ca="1" si="123"/>
        <v>2</v>
      </c>
      <c r="FG5" s="40">
        <f t="shared" ca="1" si="38"/>
        <v>10</v>
      </c>
      <c r="FH5" s="37"/>
      <c r="FI5" s="38" t="str">
        <f t="shared" ca="1" si="124"/>
        <v/>
      </c>
      <c r="FJ5" s="38" t="str">
        <f t="shared" ca="1" si="125"/>
        <v/>
      </c>
      <c r="FK5" s="40" t="str">
        <f t="shared" ca="1" si="39"/>
        <v/>
      </c>
      <c r="FL5" s="37"/>
      <c r="FM5" s="38" t="str">
        <f t="shared" ca="1" si="126"/>
        <v/>
      </c>
      <c r="FN5" s="38" t="str">
        <f t="shared" ca="1" si="127"/>
        <v/>
      </c>
      <c r="FO5" s="40" t="str">
        <f t="shared" ca="1" si="40"/>
        <v/>
      </c>
      <c r="FP5" s="37"/>
      <c r="FQ5" s="38" t="str">
        <f t="shared" ca="1" si="128"/>
        <v/>
      </c>
      <c r="FR5" s="38" t="str">
        <f t="shared" ca="1" si="129"/>
        <v/>
      </c>
      <c r="FS5" s="40" t="str">
        <f t="shared" ca="1" si="41"/>
        <v/>
      </c>
      <c r="FT5" s="37"/>
      <c r="FU5" s="38" t="str">
        <f t="shared" ca="1" si="130"/>
        <v/>
      </c>
      <c r="FV5" s="38" t="str">
        <f t="shared" ca="1" si="131"/>
        <v/>
      </c>
      <c r="FW5" s="39" t="str">
        <f t="shared" ca="1" si="42"/>
        <v/>
      </c>
    </row>
    <row r="6" spans="1:179" x14ac:dyDescent="0.3">
      <c r="A6" s="1">
        <f ca="1">RANK(C6,$C$2:C62,)</f>
        <v>5</v>
      </c>
      <c r="B6" t="s">
        <v>66</v>
      </c>
      <c r="C6" s="35">
        <f t="array" aca="1" ref="C6" ca="1">SUM(IF(MOD(COLUMN(D6:FW6),4)=3,D6:FW6,0))</f>
        <v>97</v>
      </c>
      <c r="D6" s="37"/>
      <c r="E6" s="38" t="str">
        <f t="shared" ca="1" si="43"/>
        <v/>
      </c>
      <c r="F6" s="38" t="str">
        <f t="shared" ca="1" si="44"/>
        <v/>
      </c>
      <c r="G6" s="40" t="str">
        <f t="shared" ca="1" si="45"/>
        <v/>
      </c>
      <c r="H6" s="37"/>
      <c r="I6" s="38" t="str">
        <f t="shared" ca="1" si="46"/>
        <v/>
      </c>
      <c r="J6" s="38" t="str">
        <f t="shared" ca="1" si="47"/>
        <v/>
      </c>
      <c r="K6" s="40" t="str">
        <f t="shared" ca="1" si="0"/>
        <v/>
      </c>
      <c r="L6" s="37"/>
      <c r="M6" s="38" t="str">
        <f t="shared" ca="1" si="48"/>
        <v/>
      </c>
      <c r="N6" s="38" t="str">
        <f t="shared" ca="1" si="49"/>
        <v/>
      </c>
      <c r="O6" s="40" t="str">
        <f t="shared" ca="1" si="1"/>
        <v/>
      </c>
      <c r="P6" s="37"/>
      <c r="Q6" s="38" t="str">
        <f t="shared" ca="1" si="50"/>
        <v/>
      </c>
      <c r="R6" s="38" t="str">
        <f t="shared" ca="1" si="51"/>
        <v/>
      </c>
      <c r="S6" s="40" t="str">
        <f t="shared" ca="1" si="2"/>
        <v/>
      </c>
      <c r="T6" s="37"/>
      <c r="U6" s="38" t="str">
        <f t="shared" ca="1" si="52"/>
        <v/>
      </c>
      <c r="V6" s="38" t="str">
        <f t="shared" ca="1" si="53"/>
        <v/>
      </c>
      <c r="W6" s="40" t="str">
        <f t="shared" ca="1" si="3"/>
        <v/>
      </c>
      <c r="X6" s="37"/>
      <c r="Y6" s="38" t="str">
        <f t="shared" ca="1" si="54"/>
        <v/>
      </c>
      <c r="Z6" s="38" t="str">
        <f t="shared" ca="1" si="55"/>
        <v/>
      </c>
      <c r="AA6" s="40" t="str">
        <f t="shared" ca="1" si="4"/>
        <v/>
      </c>
      <c r="AB6" s="37"/>
      <c r="AC6" s="38" t="str">
        <f t="shared" ca="1" si="56"/>
        <v/>
      </c>
      <c r="AD6" s="38" t="str">
        <f t="shared" ca="1" si="57"/>
        <v/>
      </c>
      <c r="AE6" s="40" t="str">
        <f t="shared" ca="1" si="5"/>
        <v/>
      </c>
      <c r="AF6" s="37"/>
      <c r="AG6" s="38" t="str">
        <f t="shared" ca="1" si="58"/>
        <v/>
      </c>
      <c r="AH6" s="38" t="str">
        <f t="shared" ca="1" si="59"/>
        <v/>
      </c>
      <c r="AI6" s="40" t="str">
        <f t="shared" ca="1" si="6"/>
        <v/>
      </c>
      <c r="AJ6" s="37"/>
      <c r="AK6" s="38" t="str">
        <f t="shared" ca="1" si="60"/>
        <v/>
      </c>
      <c r="AL6" s="38" t="str">
        <f t="shared" ca="1" si="61"/>
        <v/>
      </c>
      <c r="AM6" s="40" t="str">
        <f t="shared" ca="1" si="7"/>
        <v/>
      </c>
      <c r="AN6" s="37"/>
      <c r="AO6" s="38" t="str">
        <f t="shared" ca="1" si="62"/>
        <v/>
      </c>
      <c r="AP6" s="38" t="str">
        <f t="shared" ca="1" si="63"/>
        <v/>
      </c>
      <c r="AQ6" s="40" t="str">
        <f t="shared" ca="1" si="8"/>
        <v/>
      </c>
      <c r="AR6" s="37"/>
      <c r="AS6" s="38" t="str">
        <f t="shared" ca="1" si="64"/>
        <v/>
      </c>
      <c r="AT6" s="38" t="str">
        <f t="shared" ca="1" si="65"/>
        <v/>
      </c>
      <c r="AU6" s="40" t="str">
        <f t="shared" ca="1" si="9"/>
        <v/>
      </c>
      <c r="AV6" s="37"/>
      <c r="AW6" s="38" t="str">
        <f t="shared" ca="1" si="66"/>
        <v/>
      </c>
      <c r="AX6" s="38" t="str">
        <f t="shared" ca="1" si="67"/>
        <v/>
      </c>
      <c r="AY6" s="40" t="str">
        <f t="shared" ca="1" si="10"/>
        <v/>
      </c>
      <c r="AZ6" s="37"/>
      <c r="BA6" s="38" t="str">
        <f t="shared" ca="1" si="68"/>
        <v/>
      </c>
      <c r="BB6" s="38" t="str">
        <f t="shared" ca="1" si="69"/>
        <v/>
      </c>
      <c r="BC6" s="40" t="str">
        <f t="shared" ca="1" si="11"/>
        <v/>
      </c>
      <c r="BD6" s="37"/>
      <c r="BE6" s="38" t="str">
        <f t="shared" ca="1" si="70"/>
        <v/>
      </c>
      <c r="BF6" s="38" t="str">
        <f t="shared" ca="1" si="71"/>
        <v/>
      </c>
      <c r="BG6" s="40" t="str">
        <f t="shared" ca="1" si="12"/>
        <v/>
      </c>
      <c r="BH6" s="44"/>
      <c r="BI6" s="38" t="str">
        <f t="shared" ca="1" si="72"/>
        <v/>
      </c>
      <c r="BJ6" s="38" t="str">
        <f t="shared" ca="1" si="73"/>
        <v/>
      </c>
      <c r="BK6" s="40" t="str">
        <f t="shared" ca="1" si="13"/>
        <v/>
      </c>
      <c r="BL6" s="44"/>
      <c r="BM6" s="38" t="str">
        <f t="shared" ca="1" si="74"/>
        <v/>
      </c>
      <c r="BN6" s="38" t="str">
        <f t="shared" ca="1" si="75"/>
        <v/>
      </c>
      <c r="BO6" s="40" t="str">
        <f t="shared" ca="1" si="14"/>
        <v/>
      </c>
      <c r="BP6" s="37"/>
      <c r="BQ6" s="38" t="str">
        <f t="shared" ca="1" si="76"/>
        <v/>
      </c>
      <c r="BR6" s="38" t="str">
        <f t="shared" ca="1" si="77"/>
        <v/>
      </c>
      <c r="BS6" s="40" t="str">
        <f t="shared" ca="1" si="15"/>
        <v/>
      </c>
      <c r="BT6" s="37"/>
      <c r="BU6" s="38" t="str">
        <f t="shared" ca="1" si="78"/>
        <v/>
      </c>
      <c r="BV6" s="38" t="str">
        <f t="shared" ca="1" si="79"/>
        <v/>
      </c>
      <c r="BW6" s="40" t="str">
        <f t="shared" ca="1" si="16"/>
        <v/>
      </c>
      <c r="BX6" s="37"/>
      <c r="BY6" s="38" t="str">
        <f t="shared" ca="1" si="80"/>
        <v/>
      </c>
      <c r="BZ6" s="38" t="str">
        <f t="shared" ca="1" si="81"/>
        <v/>
      </c>
      <c r="CA6" s="40" t="str">
        <f t="shared" ca="1" si="17"/>
        <v/>
      </c>
      <c r="CB6" s="37"/>
      <c r="CC6" s="38" t="str">
        <f t="shared" ca="1" si="82"/>
        <v/>
      </c>
      <c r="CD6" s="38" t="str">
        <f t="shared" ca="1" si="83"/>
        <v/>
      </c>
      <c r="CE6" s="40" t="str">
        <f t="shared" ca="1" si="18"/>
        <v/>
      </c>
      <c r="CF6" s="37"/>
      <c r="CG6" s="38" t="str">
        <f t="shared" ca="1" si="84"/>
        <v/>
      </c>
      <c r="CH6" s="38" t="str">
        <f t="shared" ca="1" si="85"/>
        <v/>
      </c>
      <c r="CI6" s="40" t="str">
        <f t="shared" ca="1" si="19"/>
        <v/>
      </c>
      <c r="CJ6" s="37"/>
      <c r="CK6" s="38" t="str">
        <f t="shared" ca="1" si="86"/>
        <v/>
      </c>
      <c r="CL6" s="38" t="str">
        <f t="shared" ca="1" si="87"/>
        <v/>
      </c>
      <c r="CM6" s="40" t="str">
        <f t="shared" ca="1" si="20"/>
        <v/>
      </c>
      <c r="CN6" s="44"/>
      <c r="CO6" s="38" t="str">
        <f t="shared" ca="1" si="88"/>
        <v/>
      </c>
      <c r="CP6" s="38" t="str">
        <f t="shared" ca="1" si="89"/>
        <v/>
      </c>
      <c r="CQ6" s="40" t="str">
        <f t="shared" ca="1" si="21"/>
        <v/>
      </c>
      <c r="CR6" s="44">
        <v>2</v>
      </c>
      <c r="CS6" s="38">
        <f t="shared" ca="1" si="90"/>
        <v>7</v>
      </c>
      <c r="CT6" s="38">
        <f t="shared" ca="1" si="91"/>
        <v>1</v>
      </c>
      <c r="CU6" s="40">
        <f t="shared" ca="1" si="22"/>
        <v>8</v>
      </c>
      <c r="CV6" s="44">
        <v>1</v>
      </c>
      <c r="CW6" s="38">
        <f t="shared" ca="1" si="92"/>
        <v>5</v>
      </c>
      <c r="CX6" s="38">
        <f t="shared" ca="1" si="93"/>
        <v>1</v>
      </c>
      <c r="CY6" s="40">
        <f t="shared" ca="1" si="23"/>
        <v>9</v>
      </c>
      <c r="CZ6" s="44">
        <v>8</v>
      </c>
      <c r="DA6" s="38">
        <f t="shared" ca="1" si="94"/>
        <v>13</v>
      </c>
      <c r="DB6" s="38">
        <f t="shared" ca="1" si="95"/>
        <v>1</v>
      </c>
      <c r="DC6" s="40">
        <f t="shared" ca="1" si="24"/>
        <v>6</v>
      </c>
      <c r="DD6" s="37"/>
      <c r="DE6" s="38" t="str">
        <f t="shared" ca="1" si="96"/>
        <v/>
      </c>
      <c r="DF6" s="38" t="str">
        <f t="shared" ca="1" si="97"/>
        <v/>
      </c>
      <c r="DG6" s="40" t="str">
        <f t="shared" ca="1" si="25"/>
        <v/>
      </c>
      <c r="DH6" s="37"/>
      <c r="DI6" s="38" t="str">
        <f t="shared" ca="1" si="98"/>
        <v/>
      </c>
      <c r="DJ6" s="38" t="str">
        <f t="shared" ca="1" si="99"/>
        <v/>
      </c>
      <c r="DK6" s="40" t="str">
        <f t="shared" ca="1" si="26"/>
        <v/>
      </c>
      <c r="DL6" s="37"/>
      <c r="DM6" s="38" t="str">
        <f t="shared" ca="1" si="100"/>
        <v/>
      </c>
      <c r="DN6" s="38" t="str">
        <f t="shared" ca="1" si="101"/>
        <v/>
      </c>
      <c r="DO6" s="40" t="str">
        <f t="shared" ca="1" si="27"/>
        <v/>
      </c>
      <c r="DP6" s="37"/>
      <c r="DQ6" s="38" t="str">
        <f t="shared" ca="1" si="102"/>
        <v/>
      </c>
      <c r="DR6" s="38" t="str">
        <f t="shared" ca="1" si="103"/>
        <v/>
      </c>
      <c r="DS6" s="40" t="str">
        <f t="shared" ca="1" si="28"/>
        <v/>
      </c>
      <c r="DT6" s="44"/>
      <c r="DU6" s="38" t="str">
        <f t="shared" ca="1" si="104"/>
        <v/>
      </c>
      <c r="DV6" s="38" t="str">
        <f t="shared" ca="1" si="105"/>
        <v/>
      </c>
      <c r="DW6" s="40" t="str">
        <f t="shared" ca="1" si="29"/>
        <v/>
      </c>
      <c r="DX6" s="37">
        <v>1</v>
      </c>
      <c r="DY6" s="38">
        <f t="shared" ca="1" si="106"/>
        <v>12</v>
      </c>
      <c r="DZ6" s="38">
        <f t="shared" ca="1" si="107"/>
        <v>1</v>
      </c>
      <c r="EA6" s="40">
        <f t="shared" ca="1" si="30"/>
        <v>16</v>
      </c>
      <c r="EB6" s="37"/>
      <c r="EC6" s="38" t="str">
        <f t="shared" ca="1" si="108"/>
        <v/>
      </c>
      <c r="ED6" s="38" t="str">
        <f t="shared" ca="1" si="109"/>
        <v/>
      </c>
      <c r="EE6" s="40" t="str">
        <f t="shared" ca="1" si="31"/>
        <v/>
      </c>
      <c r="EF6" s="37"/>
      <c r="EG6" s="38" t="str">
        <f t="shared" ca="1" si="110"/>
        <v/>
      </c>
      <c r="EH6" s="38" t="str">
        <f t="shared" ca="1" si="111"/>
        <v/>
      </c>
      <c r="EI6" s="40" t="str">
        <f t="shared" ca="1" si="32"/>
        <v/>
      </c>
      <c r="EJ6" s="37"/>
      <c r="EK6" s="38" t="str">
        <f t="shared" ca="1" si="112"/>
        <v/>
      </c>
      <c r="EL6" s="38" t="str">
        <f t="shared" ca="1" si="113"/>
        <v/>
      </c>
      <c r="EM6" s="40" t="str">
        <f t="shared" ca="1" si="33"/>
        <v/>
      </c>
      <c r="EN6" s="37"/>
      <c r="EO6" s="38" t="str">
        <f t="shared" ca="1" si="114"/>
        <v/>
      </c>
      <c r="EP6" s="38" t="str">
        <f t="shared" ca="1" si="115"/>
        <v/>
      </c>
      <c r="EQ6" s="40" t="str">
        <f t="shared" ca="1" si="34"/>
        <v/>
      </c>
      <c r="ER6" s="37">
        <v>6</v>
      </c>
      <c r="ES6" s="38">
        <f t="shared" ca="1" si="116"/>
        <v>16</v>
      </c>
      <c r="ET6" s="38">
        <f t="shared" ca="1" si="117"/>
        <v>2</v>
      </c>
      <c r="EU6" s="40">
        <f t="shared" ca="1" si="35"/>
        <v>22</v>
      </c>
      <c r="EV6" s="37"/>
      <c r="EW6" s="38" t="str">
        <f t="shared" ca="1" si="118"/>
        <v/>
      </c>
      <c r="EX6" s="38" t="str">
        <f t="shared" ca="1" si="119"/>
        <v/>
      </c>
      <c r="EY6" s="40" t="str">
        <f t="shared" ca="1" si="36"/>
        <v/>
      </c>
      <c r="EZ6" s="37">
        <v>3</v>
      </c>
      <c r="FA6" s="38">
        <f t="shared" ca="1" si="120"/>
        <v>16</v>
      </c>
      <c r="FB6" s="38">
        <f t="shared" ca="1" si="121"/>
        <v>2</v>
      </c>
      <c r="FC6" s="40">
        <f t="shared" ca="1" si="37"/>
        <v>30</v>
      </c>
      <c r="FD6" s="37">
        <v>14</v>
      </c>
      <c r="FE6" s="38">
        <f t="shared" ca="1" si="122"/>
        <v>16</v>
      </c>
      <c r="FF6" s="38">
        <f t="shared" ca="1" si="123"/>
        <v>2</v>
      </c>
      <c r="FG6" s="40">
        <f t="shared" ca="1" si="38"/>
        <v>6</v>
      </c>
      <c r="FH6" s="37"/>
      <c r="FI6" s="38" t="str">
        <f t="shared" ca="1" si="124"/>
        <v/>
      </c>
      <c r="FJ6" s="38" t="str">
        <f t="shared" ca="1" si="125"/>
        <v/>
      </c>
      <c r="FK6" s="40" t="str">
        <f t="shared" ca="1" si="39"/>
        <v/>
      </c>
      <c r="FL6" s="37"/>
      <c r="FM6" s="38" t="str">
        <f t="shared" ca="1" si="126"/>
        <v/>
      </c>
      <c r="FN6" s="38" t="str">
        <f t="shared" ca="1" si="127"/>
        <v/>
      </c>
      <c r="FO6" s="40" t="str">
        <f t="shared" ca="1" si="40"/>
        <v/>
      </c>
      <c r="FP6" s="37"/>
      <c r="FQ6" s="38" t="str">
        <f t="shared" ca="1" si="128"/>
        <v/>
      </c>
      <c r="FR6" s="38" t="str">
        <f t="shared" ca="1" si="129"/>
        <v/>
      </c>
      <c r="FS6" s="40" t="str">
        <f t="shared" ca="1" si="41"/>
        <v/>
      </c>
      <c r="FT6" s="37"/>
      <c r="FU6" s="38" t="str">
        <f t="shared" ca="1" si="130"/>
        <v/>
      </c>
      <c r="FV6" s="38" t="str">
        <f t="shared" ca="1" si="131"/>
        <v/>
      </c>
      <c r="FW6" s="39" t="str">
        <f t="shared" ca="1" si="42"/>
        <v/>
      </c>
    </row>
    <row r="7" spans="1:179" x14ac:dyDescent="0.3">
      <c r="A7" s="1">
        <f ca="1">RANK(C7,$C$2:C62,)</f>
        <v>6</v>
      </c>
      <c r="B7" t="s">
        <v>71</v>
      </c>
      <c r="C7" s="35">
        <f t="array" aca="1" ref="C7" ca="1">SUM(IF(MOD(COLUMN(D7:FW7),4)=3,D7:FW7,0))</f>
        <v>94</v>
      </c>
      <c r="D7" s="37"/>
      <c r="E7" s="38" t="str">
        <f t="shared" ca="1" si="43"/>
        <v/>
      </c>
      <c r="F7" s="38" t="str">
        <f t="shared" ca="1" si="44"/>
        <v/>
      </c>
      <c r="G7" s="40" t="str">
        <f t="shared" ca="1" si="45"/>
        <v/>
      </c>
      <c r="H7" s="37"/>
      <c r="I7" s="38" t="str">
        <f t="shared" ca="1" si="46"/>
        <v/>
      </c>
      <c r="J7" s="38" t="str">
        <f t="shared" ca="1" si="47"/>
        <v/>
      </c>
      <c r="K7" s="40" t="str">
        <f t="shared" ca="1" si="0"/>
        <v/>
      </c>
      <c r="L7" s="37"/>
      <c r="M7" s="38" t="str">
        <f t="shared" ca="1" si="48"/>
        <v/>
      </c>
      <c r="N7" s="38" t="str">
        <f t="shared" ca="1" si="49"/>
        <v/>
      </c>
      <c r="O7" s="40" t="str">
        <f t="shared" ca="1" si="1"/>
        <v/>
      </c>
      <c r="P7" s="37"/>
      <c r="Q7" s="38" t="str">
        <f t="shared" ca="1" si="50"/>
        <v/>
      </c>
      <c r="R7" s="38" t="str">
        <f t="shared" ca="1" si="51"/>
        <v/>
      </c>
      <c r="S7" s="40" t="str">
        <f t="shared" ca="1" si="2"/>
        <v/>
      </c>
      <c r="T7" s="37"/>
      <c r="U7" s="38" t="str">
        <f t="shared" ca="1" si="52"/>
        <v/>
      </c>
      <c r="V7" s="38" t="str">
        <f t="shared" ca="1" si="53"/>
        <v/>
      </c>
      <c r="W7" s="40" t="str">
        <f t="shared" ca="1" si="3"/>
        <v/>
      </c>
      <c r="X7" s="37"/>
      <c r="Y7" s="38" t="str">
        <f t="shared" ca="1" si="54"/>
        <v/>
      </c>
      <c r="Z7" s="38" t="str">
        <f t="shared" ca="1" si="55"/>
        <v/>
      </c>
      <c r="AA7" s="40" t="str">
        <f t="shared" ca="1" si="4"/>
        <v/>
      </c>
      <c r="AB7" s="37"/>
      <c r="AC7" s="38" t="str">
        <f t="shared" ca="1" si="56"/>
        <v/>
      </c>
      <c r="AD7" s="38" t="str">
        <f t="shared" ca="1" si="57"/>
        <v/>
      </c>
      <c r="AE7" s="40" t="str">
        <f t="shared" ca="1" si="5"/>
        <v/>
      </c>
      <c r="AF7" s="37"/>
      <c r="AG7" s="38" t="str">
        <f t="shared" ca="1" si="58"/>
        <v/>
      </c>
      <c r="AH7" s="38" t="str">
        <f t="shared" ca="1" si="59"/>
        <v/>
      </c>
      <c r="AI7" s="40" t="str">
        <f t="shared" ca="1" si="6"/>
        <v/>
      </c>
      <c r="AJ7" s="37"/>
      <c r="AK7" s="38" t="str">
        <f t="shared" ca="1" si="60"/>
        <v/>
      </c>
      <c r="AL7" s="38" t="str">
        <f t="shared" ca="1" si="61"/>
        <v/>
      </c>
      <c r="AM7" s="40" t="str">
        <f t="shared" ca="1" si="7"/>
        <v/>
      </c>
      <c r="AN7" s="37"/>
      <c r="AO7" s="38" t="str">
        <f t="shared" ca="1" si="62"/>
        <v/>
      </c>
      <c r="AP7" s="38" t="str">
        <f t="shared" ca="1" si="63"/>
        <v/>
      </c>
      <c r="AQ7" s="40" t="str">
        <f t="shared" ca="1" si="8"/>
        <v/>
      </c>
      <c r="AR7" s="37"/>
      <c r="AS7" s="38" t="str">
        <f t="shared" ca="1" si="64"/>
        <v/>
      </c>
      <c r="AT7" s="38" t="str">
        <f t="shared" ca="1" si="65"/>
        <v/>
      </c>
      <c r="AU7" s="40" t="str">
        <f t="shared" ca="1" si="9"/>
        <v/>
      </c>
      <c r="AV7" s="37"/>
      <c r="AW7" s="38" t="str">
        <f t="shared" ca="1" si="66"/>
        <v/>
      </c>
      <c r="AX7" s="38" t="str">
        <f t="shared" ca="1" si="67"/>
        <v/>
      </c>
      <c r="AY7" s="40" t="str">
        <f t="shared" ca="1" si="10"/>
        <v/>
      </c>
      <c r="AZ7" s="37"/>
      <c r="BA7" s="38" t="str">
        <f t="shared" ca="1" si="68"/>
        <v/>
      </c>
      <c r="BB7" s="38" t="str">
        <f t="shared" ca="1" si="69"/>
        <v/>
      </c>
      <c r="BC7" s="40" t="str">
        <f t="shared" ca="1" si="11"/>
        <v/>
      </c>
      <c r="BD7" s="37"/>
      <c r="BE7" s="38" t="str">
        <f t="shared" ca="1" si="70"/>
        <v/>
      </c>
      <c r="BF7" s="38" t="str">
        <f t="shared" ca="1" si="71"/>
        <v/>
      </c>
      <c r="BG7" s="40" t="str">
        <f t="shared" ca="1" si="12"/>
        <v/>
      </c>
      <c r="BH7" s="44"/>
      <c r="BI7" s="38" t="str">
        <f t="shared" ca="1" si="72"/>
        <v/>
      </c>
      <c r="BJ7" s="38" t="str">
        <f t="shared" ca="1" si="73"/>
        <v/>
      </c>
      <c r="BK7" s="40" t="str">
        <f t="shared" ca="1" si="13"/>
        <v/>
      </c>
      <c r="BL7" s="44"/>
      <c r="BM7" s="38" t="str">
        <f t="shared" ca="1" si="74"/>
        <v/>
      </c>
      <c r="BN7" s="38" t="str">
        <f t="shared" ca="1" si="75"/>
        <v/>
      </c>
      <c r="BO7" s="40" t="str">
        <f t="shared" ca="1" si="14"/>
        <v/>
      </c>
      <c r="BP7" s="37"/>
      <c r="BQ7" s="38" t="str">
        <f t="shared" ca="1" si="76"/>
        <v/>
      </c>
      <c r="BR7" s="38" t="str">
        <f t="shared" ca="1" si="77"/>
        <v/>
      </c>
      <c r="BS7" s="40" t="str">
        <f t="shared" ca="1" si="15"/>
        <v/>
      </c>
      <c r="BT7" s="37"/>
      <c r="BU7" s="38" t="str">
        <f t="shared" ca="1" si="78"/>
        <v/>
      </c>
      <c r="BV7" s="38" t="str">
        <f t="shared" ca="1" si="79"/>
        <v/>
      </c>
      <c r="BW7" s="40" t="str">
        <f t="shared" ca="1" si="16"/>
        <v/>
      </c>
      <c r="BX7" s="37"/>
      <c r="BY7" s="38" t="str">
        <f t="shared" ca="1" si="80"/>
        <v/>
      </c>
      <c r="BZ7" s="38" t="str">
        <f t="shared" ca="1" si="81"/>
        <v/>
      </c>
      <c r="CA7" s="40" t="str">
        <f t="shared" ca="1" si="17"/>
        <v/>
      </c>
      <c r="CB7" s="37"/>
      <c r="CC7" s="38" t="str">
        <f t="shared" ca="1" si="82"/>
        <v/>
      </c>
      <c r="CD7" s="38" t="str">
        <f t="shared" ca="1" si="83"/>
        <v/>
      </c>
      <c r="CE7" s="40" t="str">
        <f t="shared" ca="1" si="18"/>
        <v/>
      </c>
      <c r="CF7" s="37"/>
      <c r="CG7" s="38" t="str">
        <f t="shared" ca="1" si="84"/>
        <v/>
      </c>
      <c r="CH7" s="38" t="str">
        <f t="shared" ca="1" si="85"/>
        <v/>
      </c>
      <c r="CI7" s="40" t="str">
        <f t="shared" ca="1" si="19"/>
        <v/>
      </c>
      <c r="CJ7" s="37"/>
      <c r="CK7" s="38" t="str">
        <f t="shared" ca="1" si="86"/>
        <v/>
      </c>
      <c r="CL7" s="38" t="str">
        <f t="shared" ca="1" si="87"/>
        <v/>
      </c>
      <c r="CM7" s="40" t="str">
        <f t="shared" ca="1" si="20"/>
        <v/>
      </c>
      <c r="CN7" s="44"/>
      <c r="CO7" s="38" t="str">
        <f t="shared" ca="1" si="88"/>
        <v/>
      </c>
      <c r="CP7" s="38" t="str">
        <f t="shared" ca="1" si="89"/>
        <v/>
      </c>
      <c r="CQ7" s="40" t="str">
        <f t="shared" ca="1" si="21"/>
        <v/>
      </c>
      <c r="CR7" s="44"/>
      <c r="CS7" s="38" t="str">
        <f t="shared" ca="1" si="90"/>
        <v/>
      </c>
      <c r="CT7" s="38" t="str">
        <f t="shared" ca="1" si="91"/>
        <v/>
      </c>
      <c r="CU7" s="40" t="str">
        <f t="shared" ca="1" si="22"/>
        <v/>
      </c>
      <c r="CV7" s="44"/>
      <c r="CW7" s="38" t="str">
        <f t="shared" ca="1" si="92"/>
        <v/>
      </c>
      <c r="CX7" s="38" t="str">
        <f t="shared" ca="1" si="93"/>
        <v/>
      </c>
      <c r="CY7" s="40" t="str">
        <f t="shared" ca="1" si="23"/>
        <v/>
      </c>
      <c r="CZ7" s="44">
        <v>1</v>
      </c>
      <c r="DA7" s="38">
        <f t="shared" ca="1" si="94"/>
        <v>13</v>
      </c>
      <c r="DB7" s="38">
        <f t="shared" ca="1" si="95"/>
        <v>1</v>
      </c>
      <c r="DC7" s="40">
        <f t="shared" ca="1" si="24"/>
        <v>17</v>
      </c>
      <c r="DD7" s="37"/>
      <c r="DE7" s="38" t="str">
        <f t="shared" ca="1" si="96"/>
        <v/>
      </c>
      <c r="DF7" s="38" t="str">
        <f t="shared" ca="1" si="97"/>
        <v/>
      </c>
      <c r="DG7" s="40" t="str">
        <f t="shared" ca="1" si="25"/>
        <v/>
      </c>
      <c r="DH7" s="37"/>
      <c r="DI7" s="38" t="str">
        <f t="shared" ca="1" si="98"/>
        <v/>
      </c>
      <c r="DJ7" s="38" t="str">
        <f t="shared" ca="1" si="99"/>
        <v/>
      </c>
      <c r="DK7" s="40" t="str">
        <f t="shared" ca="1" si="26"/>
        <v/>
      </c>
      <c r="DL7" s="37"/>
      <c r="DM7" s="38" t="str">
        <f t="shared" ca="1" si="100"/>
        <v/>
      </c>
      <c r="DN7" s="38" t="str">
        <f t="shared" ca="1" si="101"/>
        <v/>
      </c>
      <c r="DO7" s="40" t="str">
        <f t="shared" ca="1" si="27"/>
        <v/>
      </c>
      <c r="DP7" s="37"/>
      <c r="DQ7" s="38" t="str">
        <f t="shared" ca="1" si="102"/>
        <v/>
      </c>
      <c r="DR7" s="38" t="str">
        <f t="shared" ca="1" si="103"/>
        <v/>
      </c>
      <c r="DS7" s="40" t="str">
        <f t="shared" ca="1" si="28"/>
        <v/>
      </c>
      <c r="DT7" s="44"/>
      <c r="DU7" s="38" t="str">
        <f t="shared" ca="1" si="104"/>
        <v/>
      </c>
      <c r="DV7" s="38" t="str">
        <f t="shared" ca="1" si="105"/>
        <v/>
      </c>
      <c r="DW7" s="40" t="str">
        <f t="shared" ca="1" si="29"/>
        <v/>
      </c>
      <c r="DX7" s="37">
        <v>4</v>
      </c>
      <c r="DY7" s="38">
        <f t="shared" ca="1" si="106"/>
        <v>12</v>
      </c>
      <c r="DZ7" s="38">
        <f t="shared" ca="1" si="107"/>
        <v>1</v>
      </c>
      <c r="EA7" s="40">
        <f t="shared" ca="1" si="30"/>
        <v>9</v>
      </c>
      <c r="EB7" s="37"/>
      <c r="EC7" s="38" t="str">
        <f t="shared" ca="1" si="108"/>
        <v/>
      </c>
      <c r="ED7" s="38" t="str">
        <f t="shared" ca="1" si="109"/>
        <v/>
      </c>
      <c r="EE7" s="40" t="str">
        <f t="shared" ca="1" si="31"/>
        <v/>
      </c>
      <c r="EF7" s="37"/>
      <c r="EG7" s="38" t="str">
        <f t="shared" ca="1" si="110"/>
        <v/>
      </c>
      <c r="EH7" s="38" t="str">
        <f t="shared" ca="1" si="111"/>
        <v/>
      </c>
      <c r="EI7" s="40" t="str">
        <f t="shared" ca="1" si="32"/>
        <v/>
      </c>
      <c r="EJ7" s="37"/>
      <c r="EK7" s="38" t="str">
        <f t="shared" ca="1" si="112"/>
        <v/>
      </c>
      <c r="EL7" s="38" t="str">
        <f t="shared" ca="1" si="113"/>
        <v/>
      </c>
      <c r="EM7" s="40" t="str">
        <f t="shared" ca="1" si="33"/>
        <v/>
      </c>
      <c r="EN7" s="37"/>
      <c r="EO7" s="38" t="str">
        <f t="shared" ca="1" si="114"/>
        <v/>
      </c>
      <c r="EP7" s="38" t="str">
        <f t="shared" ca="1" si="115"/>
        <v/>
      </c>
      <c r="EQ7" s="40" t="str">
        <f t="shared" ca="1" si="34"/>
        <v/>
      </c>
      <c r="ER7" s="37">
        <v>11</v>
      </c>
      <c r="ES7" s="38">
        <f t="shared" ca="1" si="116"/>
        <v>16</v>
      </c>
      <c r="ET7" s="38">
        <f t="shared" ca="1" si="117"/>
        <v>2</v>
      </c>
      <c r="EU7" s="40">
        <f t="shared" ca="1" si="35"/>
        <v>12</v>
      </c>
      <c r="EV7" s="37"/>
      <c r="EW7" s="38" t="str">
        <f t="shared" ca="1" si="118"/>
        <v/>
      </c>
      <c r="EX7" s="38" t="str">
        <f t="shared" ca="1" si="119"/>
        <v/>
      </c>
      <c r="EY7" s="40" t="str">
        <f t="shared" ca="1" si="36"/>
        <v/>
      </c>
      <c r="EZ7" s="37">
        <v>6</v>
      </c>
      <c r="FA7" s="38">
        <f t="shared" ca="1" si="120"/>
        <v>16</v>
      </c>
      <c r="FB7" s="38">
        <f t="shared" ca="1" si="121"/>
        <v>2</v>
      </c>
      <c r="FC7" s="40">
        <f t="shared" ca="1" si="37"/>
        <v>22</v>
      </c>
      <c r="FD7" s="37">
        <v>2</v>
      </c>
      <c r="FE7" s="38">
        <f t="shared" ca="1" si="122"/>
        <v>16</v>
      </c>
      <c r="FF7" s="38">
        <f t="shared" ca="1" si="123"/>
        <v>2</v>
      </c>
      <c r="FG7" s="40">
        <f t="shared" ca="1" si="38"/>
        <v>34</v>
      </c>
      <c r="FH7" s="37"/>
      <c r="FI7" s="38" t="str">
        <f t="shared" ca="1" si="124"/>
        <v/>
      </c>
      <c r="FJ7" s="38" t="str">
        <f t="shared" ca="1" si="125"/>
        <v/>
      </c>
      <c r="FK7" s="40" t="str">
        <f t="shared" ca="1" si="39"/>
        <v/>
      </c>
      <c r="FL7" s="37"/>
      <c r="FM7" s="38" t="str">
        <f t="shared" ca="1" si="126"/>
        <v/>
      </c>
      <c r="FN7" s="38" t="str">
        <f t="shared" ca="1" si="127"/>
        <v/>
      </c>
      <c r="FO7" s="40" t="str">
        <f t="shared" ca="1" si="40"/>
        <v/>
      </c>
      <c r="FP7" s="37"/>
      <c r="FQ7" s="38" t="str">
        <f t="shared" ca="1" si="128"/>
        <v/>
      </c>
      <c r="FR7" s="38" t="str">
        <f t="shared" ca="1" si="129"/>
        <v/>
      </c>
      <c r="FS7" s="40" t="str">
        <f t="shared" ca="1" si="41"/>
        <v/>
      </c>
      <c r="FT7" s="37"/>
      <c r="FU7" s="38" t="str">
        <f t="shared" ca="1" si="130"/>
        <v/>
      </c>
      <c r="FV7" s="38" t="str">
        <f t="shared" ca="1" si="131"/>
        <v/>
      </c>
      <c r="FW7" s="39" t="str">
        <f t="shared" ca="1" si="42"/>
        <v/>
      </c>
    </row>
    <row r="8" spans="1:179" x14ac:dyDescent="0.3">
      <c r="A8" s="1">
        <f ca="1">RANK(C8,$C$2:C62,)</f>
        <v>7</v>
      </c>
      <c r="B8" t="s">
        <v>38</v>
      </c>
      <c r="C8" s="35">
        <f t="array" aca="1" ref="C8" ca="1">SUM(IF(MOD(COLUMN(D8:FW8),4)=3,D8:FW8,0))</f>
        <v>88</v>
      </c>
      <c r="D8" s="37"/>
      <c r="E8" s="38" t="str">
        <f t="shared" ca="1" si="43"/>
        <v/>
      </c>
      <c r="F8" s="38" t="str">
        <f t="shared" ca="1" si="44"/>
        <v/>
      </c>
      <c r="G8" s="40" t="str">
        <f t="shared" ca="1" si="45"/>
        <v/>
      </c>
      <c r="H8" s="37"/>
      <c r="I8" s="38" t="str">
        <f t="shared" ca="1" si="46"/>
        <v/>
      </c>
      <c r="J8" s="38" t="str">
        <f t="shared" ca="1" si="47"/>
        <v/>
      </c>
      <c r="K8" s="40" t="str">
        <f t="shared" ca="1" si="0"/>
        <v/>
      </c>
      <c r="L8" s="37"/>
      <c r="M8" s="38" t="str">
        <f t="shared" ca="1" si="48"/>
        <v/>
      </c>
      <c r="N8" s="38" t="str">
        <f t="shared" ca="1" si="49"/>
        <v/>
      </c>
      <c r="O8" s="40" t="str">
        <f t="shared" ca="1" si="1"/>
        <v/>
      </c>
      <c r="P8" s="37"/>
      <c r="Q8" s="38" t="str">
        <f t="shared" ca="1" si="50"/>
        <v/>
      </c>
      <c r="R8" s="38" t="str">
        <f t="shared" ca="1" si="51"/>
        <v/>
      </c>
      <c r="S8" s="40" t="str">
        <f t="shared" ca="1" si="2"/>
        <v/>
      </c>
      <c r="T8" s="37"/>
      <c r="U8" s="38" t="str">
        <f t="shared" ca="1" si="52"/>
        <v/>
      </c>
      <c r="V8" s="38" t="str">
        <f t="shared" ca="1" si="53"/>
        <v/>
      </c>
      <c r="W8" s="40" t="str">
        <f t="shared" ca="1" si="3"/>
        <v/>
      </c>
      <c r="X8" s="37">
        <v>8</v>
      </c>
      <c r="Y8" s="38">
        <f t="shared" ca="1" si="54"/>
        <v>10</v>
      </c>
      <c r="Z8" s="38">
        <f t="shared" ca="1" si="55"/>
        <v>2</v>
      </c>
      <c r="AA8" s="40">
        <f t="shared" ca="1" si="4"/>
        <v>6</v>
      </c>
      <c r="AB8" s="37">
        <v>1</v>
      </c>
      <c r="AC8" s="38">
        <f t="shared" ca="1" si="56"/>
        <v>16</v>
      </c>
      <c r="AD8" s="38">
        <f t="shared" ca="1" si="57"/>
        <v>2</v>
      </c>
      <c r="AE8" s="40">
        <f t="shared" ca="1" si="5"/>
        <v>40</v>
      </c>
      <c r="AF8" s="37"/>
      <c r="AG8" s="38" t="str">
        <f t="shared" ca="1" si="58"/>
        <v/>
      </c>
      <c r="AH8" s="38" t="str">
        <f t="shared" ca="1" si="59"/>
        <v/>
      </c>
      <c r="AI8" s="40" t="str">
        <f t="shared" ca="1" si="6"/>
        <v/>
      </c>
      <c r="AJ8" s="37"/>
      <c r="AK8" s="38" t="str">
        <f t="shared" ca="1" si="60"/>
        <v/>
      </c>
      <c r="AL8" s="38" t="str">
        <f t="shared" ca="1" si="61"/>
        <v/>
      </c>
      <c r="AM8" s="40" t="str">
        <f t="shared" ca="1" si="7"/>
        <v/>
      </c>
      <c r="AN8" s="37"/>
      <c r="AO8" s="38" t="str">
        <f t="shared" ca="1" si="62"/>
        <v/>
      </c>
      <c r="AP8" s="38" t="str">
        <f t="shared" ca="1" si="63"/>
        <v/>
      </c>
      <c r="AQ8" s="40" t="str">
        <f t="shared" ca="1" si="8"/>
        <v/>
      </c>
      <c r="AR8" s="37"/>
      <c r="AS8" s="38" t="str">
        <f t="shared" ca="1" si="64"/>
        <v/>
      </c>
      <c r="AT8" s="38" t="str">
        <f t="shared" ca="1" si="65"/>
        <v/>
      </c>
      <c r="AU8" s="40" t="str">
        <f t="shared" ca="1" si="9"/>
        <v/>
      </c>
      <c r="AV8" s="37"/>
      <c r="AW8" s="38" t="str">
        <f t="shared" ca="1" si="66"/>
        <v/>
      </c>
      <c r="AX8" s="38" t="str">
        <f t="shared" ca="1" si="67"/>
        <v/>
      </c>
      <c r="AY8" s="40" t="str">
        <f t="shared" ca="1" si="10"/>
        <v/>
      </c>
      <c r="AZ8" s="37"/>
      <c r="BA8" s="38" t="str">
        <f t="shared" ca="1" si="68"/>
        <v/>
      </c>
      <c r="BB8" s="38" t="str">
        <f t="shared" ca="1" si="69"/>
        <v/>
      </c>
      <c r="BC8" s="40" t="str">
        <f t="shared" ca="1" si="11"/>
        <v/>
      </c>
      <c r="BD8" s="37"/>
      <c r="BE8" s="38" t="str">
        <f t="shared" ca="1" si="70"/>
        <v/>
      </c>
      <c r="BF8" s="38" t="str">
        <f t="shared" ca="1" si="71"/>
        <v/>
      </c>
      <c r="BG8" s="40" t="str">
        <f t="shared" ca="1" si="12"/>
        <v/>
      </c>
      <c r="BH8" s="43"/>
      <c r="BI8" s="38" t="str">
        <f t="shared" ca="1" si="72"/>
        <v/>
      </c>
      <c r="BJ8" s="38" t="str">
        <f t="shared" ca="1" si="73"/>
        <v/>
      </c>
      <c r="BK8" s="40" t="str">
        <f t="shared" ca="1" si="13"/>
        <v/>
      </c>
      <c r="BL8" s="43"/>
      <c r="BM8" s="38" t="str">
        <f t="shared" ca="1" si="74"/>
        <v/>
      </c>
      <c r="BN8" s="38" t="str">
        <f t="shared" ca="1" si="75"/>
        <v/>
      </c>
      <c r="BO8" s="40" t="str">
        <f t="shared" ca="1" si="14"/>
        <v/>
      </c>
      <c r="BP8" s="37"/>
      <c r="BQ8" s="38" t="str">
        <f t="shared" ca="1" si="76"/>
        <v/>
      </c>
      <c r="BR8" s="38" t="str">
        <f t="shared" ca="1" si="77"/>
        <v/>
      </c>
      <c r="BS8" s="40" t="str">
        <f t="shared" ca="1" si="15"/>
        <v/>
      </c>
      <c r="BT8" s="37"/>
      <c r="BU8" s="38" t="str">
        <f t="shared" ca="1" si="78"/>
        <v/>
      </c>
      <c r="BV8" s="38" t="str">
        <f t="shared" ca="1" si="79"/>
        <v/>
      </c>
      <c r="BW8" s="40" t="str">
        <f t="shared" ca="1" si="16"/>
        <v/>
      </c>
      <c r="BX8" s="37"/>
      <c r="BY8" s="38" t="str">
        <f t="shared" ca="1" si="80"/>
        <v/>
      </c>
      <c r="BZ8" s="38" t="str">
        <f t="shared" ca="1" si="81"/>
        <v/>
      </c>
      <c r="CA8" s="40" t="str">
        <f t="shared" ca="1" si="17"/>
        <v/>
      </c>
      <c r="CB8" s="37">
        <v>14</v>
      </c>
      <c r="CC8" s="38">
        <f t="shared" ca="1" si="82"/>
        <v>16</v>
      </c>
      <c r="CD8" s="38">
        <f t="shared" ca="1" si="83"/>
        <v>2</v>
      </c>
      <c r="CE8" s="40">
        <f t="shared" ca="1" si="18"/>
        <v>6</v>
      </c>
      <c r="CF8" s="37"/>
      <c r="CG8" s="38" t="str">
        <f t="shared" ca="1" si="84"/>
        <v/>
      </c>
      <c r="CH8" s="38" t="str">
        <f t="shared" ca="1" si="85"/>
        <v/>
      </c>
      <c r="CI8" s="40" t="str">
        <f t="shared" ca="1" si="19"/>
        <v/>
      </c>
      <c r="CJ8" s="37"/>
      <c r="CK8" s="38" t="str">
        <f t="shared" ca="1" si="86"/>
        <v/>
      </c>
      <c r="CL8" s="38" t="str">
        <f t="shared" ca="1" si="87"/>
        <v/>
      </c>
      <c r="CM8" s="40" t="str">
        <f t="shared" ca="1" si="20"/>
        <v/>
      </c>
      <c r="CN8" s="44"/>
      <c r="CO8" s="38" t="str">
        <f t="shared" ca="1" si="88"/>
        <v/>
      </c>
      <c r="CP8" s="38" t="str">
        <f t="shared" ca="1" si="89"/>
        <v/>
      </c>
      <c r="CQ8" s="40" t="str">
        <f t="shared" ca="1" si="21"/>
        <v/>
      </c>
      <c r="CR8" s="44"/>
      <c r="CS8" s="38" t="str">
        <f t="shared" ca="1" si="90"/>
        <v/>
      </c>
      <c r="CT8" s="38" t="str">
        <f t="shared" ca="1" si="91"/>
        <v/>
      </c>
      <c r="CU8" s="40" t="str">
        <f t="shared" ca="1" si="22"/>
        <v/>
      </c>
      <c r="CV8" s="44"/>
      <c r="CW8" s="38" t="str">
        <f t="shared" ca="1" si="92"/>
        <v/>
      </c>
      <c r="CX8" s="38" t="str">
        <f t="shared" ca="1" si="93"/>
        <v/>
      </c>
      <c r="CY8" s="40" t="str">
        <f t="shared" ca="1" si="23"/>
        <v/>
      </c>
      <c r="CZ8" s="44"/>
      <c r="DA8" s="38" t="str">
        <f t="shared" ca="1" si="94"/>
        <v/>
      </c>
      <c r="DB8" s="38" t="str">
        <f t="shared" ca="1" si="95"/>
        <v/>
      </c>
      <c r="DC8" s="40" t="str">
        <f t="shared" ca="1" si="24"/>
        <v/>
      </c>
      <c r="DD8" s="37"/>
      <c r="DE8" s="38" t="str">
        <f t="shared" ca="1" si="96"/>
        <v/>
      </c>
      <c r="DF8" s="38" t="str">
        <f t="shared" ca="1" si="97"/>
        <v/>
      </c>
      <c r="DG8" s="40" t="str">
        <f t="shared" ca="1" si="25"/>
        <v/>
      </c>
      <c r="DH8" s="37"/>
      <c r="DI8" s="38" t="str">
        <f t="shared" ca="1" si="98"/>
        <v/>
      </c>
      <c r="DJ8" s="38" t="str">
        <f t="shared" ca="1" si="99"/>
        <v/>
      </c>
      <c r="DK8" s="40" t="str">
        <f t="shared" ca="1" si="26"/>
        <v/>
      </c>
      <c r="DL8" s="37"/>
      <c r="DM8" s="38" t="str">
        <f t="shared" ca="1" si="100"/>
        <v/>
      </c>
      <c r="DN8" s="38" t="str">
        <f t="shared" ca="1" si="101"/>
        <v/>
      </c>
      <c r="DO8" s="40" t="str">
        <f t="shared" ca="1" si="27"/>
        <v/>
      </c>
      <c r="DP8" s="37"/>
      <c r="DQ8" s="38" t="str">
        <f t="shared" ca="1" si="102"/>
        <v/>
      </c>
      <c r="DR8" s="38" t="str">
        <f t="shared" ca="1" si="103"/>
        <v/>
      </c>
      <c r="DS8" s="40" t="str">
        <f t="shared" ca="1" si="28"/>
        <v/>
      </c>
      <c r="DT8" s="44"/>
      <c r="DU8" s="38" t="str">
        <f t="shared" ca="1" si="104"/>
        <v/>
      </c>
      <c r="DV8" s="38" t="str">
        <f t="shared" ca="1" si="105"/>
        <v/>
      </c>
      <c r="DW8" s="40" t="str">
        <f t="shared" ca="1" si="29"/>
        <v/>
      </c>
      <c r="DX8" s="37"/>
      <c r="DY8" s="38" t="str">
        <f t="shared" ca="1" si="106"/>
        <v/>
      </c>
      <c r="DZ8" s="38" t="str">
        <f t="shared" ca="1" si="107"/>
        <v/>
      </c>
      <c r="EA8" s="40" t="str">
        <f t="shared" ca="1" si="30"/>
        <v/>
      </c>
      <c r="EB8" s="37"/>
      <c r="EC8" s="38" t="str">
        <f t="shared" ca="1" si="108"/>
        <v/>
      </c>
      <c r="ED8" s="38" t="str">
        <f t="shared" ca="1" si="109"/>
        <v/>
      </c>
      <c r="EE8" s="40" t="str">
        <f t="shared" ca="1" si="31"/>
        <v/>
      </c>
      <c r="EF8" s="37"/>
      <c r="EG8" s="38" t="str">
        <f t="shared" ca="1" si="110"/>
        <v/>
      </c>
      <c r="EH8" s="38" t="str">
        <f t="shared" ca="1" si="111"/>
        <v/>
      </c>
      <c r="EI8" s="40" t="str">
        <f t="shared" ca="1" si="32"/>
        <v/>
      </c>
      <c r="EJ8" s="37"/>
      <c r="EK8" s="38" t="str">
        <f t="shared" ca="1" si="112"/>
        <v/>
      </c>
      <c r="EL8" s="38" t="str">
        <f t="shared" ca="1" si="113"/>
        <v/>
      </c>
      <c r="EM8" s="40" t="str">
        <f t="shared" ca="1" si="33"/>
        <v/>
      </c>
      <c r="EN8" s="37"/>
      <c r="EO8" s="38" t="str">
        <f t="shared" ca="1" si="114"/>
        <v/>
      </c>
      <c r="EP8" s="38" t="str">
        <f t="shared" ca="1" si="115"/>
        <v/>
      </c>
      <c r="EQ8" s="40" t="str">
        <f t="shared" ca="1" si="34"/>
        <v/>
      </c>
      <c r="ER8" s="37"/>
      <c r="ES8" s="38" t="str">
        <f t="shared" ca="1" si="116"/>
        <v/>
      </c>
      <c r="ET8" s="38" t="str">
        <f t="shared" ca="1" si="117"/>
        <v/>
      </c>
      <c r="EU8" s="40" t="str">
        <f t="shared" ca="1" si="35"/>
        <v/>
      </c>
      <c r="EV8" s="37">
        <v>4</v>
      </c>
      <c r="EW8" s="38">
        <f t="shared" ca="1" si="118"/>
        <v>7</v>
      </c>
      <c r="EX8" s="38">
        <f t="shared" ca="1" si="119"/>
        <v>2</v>
      </c>
      <c r="EY8" s="40">
        <f t="shared" ca="1" si="36"/>
        <v>8</v>
      </c>
      <c r="EZ8" s="37"/>
      <c r="FA8" s="38" t="str">
        <f t="shared" ca="1" si="120"/>
        <v/>
      </c>
      <c r="FB8" s="38" t="str">
        <f t="shared" ca="1" si="121"/>
        <v/>
      </c>
      <c r="FC8" s="40" t="str">
        <f t="shared" ca="1" si="37"/>
        <v/>
      </c>
      <c r="FD8" s="37"/>
      <c r="FE8" s="38" t="str">
        <f t="shared" ca="1" si="122"/>
        <v/>
      </c>
      <c r="FF8" s="38" t="str">
        <f t="shared" ca="1" si="123"/>
        <v/>
      </c>
      <c r="FG8" s="40" t="str">
        <f t="shared" ca="1" si="38"/>
        <v/>
      </c>
      <c r="FH8" s="37">
        <v>3</v>
      </c>
      <c r="FI8" s="38">
        <f t="shared" ca="1" si="124"/>
        <v>7</v>
      </c>
      <c r="FJ8" s="38">
        <f t="shared" ca="1" si="125"/>
        <v>2</v>
      </c>
      <c r="FK8" s="40">
        <f t="shared" ca="1" si="39"/>
        <v>12</v>
      </c>
      <c r="FL8" s="37">
        <v>2</v>
      </c>
      <c r="FM8" s="38">
        <f t="shared" ca="1" si="126"/>
        <v>7</v>
      </c>
      <c r="FN8" s="38">
        <f t="shared" ca="1" si="127"/>
        <v>2</v>
      </c>
      <c r="FO8" s="40">
        <f t="shared" ca="1" si="40"/>
        <v>16</v>
      </c>
      <c r="FP8" s="37"/>
      <c r="FQ8" s="38" t="str">
        <f t="shared" ca="1" si="128"/>
        <v/>
      </c>
      <c r="FR8" s="38" t="str">
        <f t="shared" ca="1" si="129"/>
        <v/>
      </c>
      <c r="FS8" s="40" t="str">
        <f t="shared" ca="1" si="41"/>
        <v/>
      </c>
      <c r="FT8" s="37"/>
      <c r="FU8" s="38" t="str">
        <f t="shared" ca="1" si="130"/>
        <v/>
      </c>
      <c r="FV8" s="38" t="str">
        <f t="shared" ca="1" si="131"/>
        <v/>
      </c>
      <c r="FW8" s="39" t="str">
        <f t="shared" ca="1" si="42"/>
        <v/>
      </c>
    </row>
    <row r="9" spans="1:179" x14ac:dyDescent="0.3">
      <c r="A9" s="1">
        <f ca="1">RANK(C9,$C$2:C62,)</f>
        <v>8</v>
      </c>
      <c r="B9" t="s">
        <v>36</v>
      </c>
      <c r="C9" s="35">
        <f t="array" aca="1" ref="C9" ca="1">SUM(IF(MOD(COLUMN(D9:FW9),4)=3,D9:FW9,0))</f>
        <v>86</v>
      </c>
      <c r="D9" s="37"/>
      <c r="E9" s="38" t="str">
        <f t="shared" ca="1" si="43"/>
        <v/>
      </c>
      <c r="F9" s="38" t="str">
        <f t="shared" ca="1" si="44"/>
        <v/>
      </c>
      <c r="G9" s="40" t="str">
        <f t="shared" ca="1" si="45"/>
        <v/>
      </c>
      <c r="H9" s="37">
        <v>16</v>
      </c>
      <c r="I9" s="38">
        <f t="shared" ca="1" si="46"/>
        <v>16</v>
      </c>
      <c r="J9" s="38">
        <f t="shared" ca="1" si="47"/>
        <v>2</v>
      </c>
      <c r="K9" s="40">
        <f t="shared" ca="1" si="0"/>
        <v>2</v>
      </c>
      <c r="L9" s="37"/>
      <c r="M9" s="38" t="str">
        <f t="shared" ca="1" si="48"/>
        <v/>
      </c>
      <c r="N9" s="38" t="str">
        <f t="shared" ca="1" si="49"/>
        <v/>
      </c>
      <c r="O9" s="40" t="str">
        <f t="shared" ca="1" si="1"/>
        <v/>
      </c>
      <c r="P9" s="37"/>
      <c r="Q9" s="38" t="str">
        <f t="shared" ca="1" si="50"/>
        <v/>
      </c>
      <c r="R9" s="38" t="str">
        <f t="shared" ca="1" si="51"/>
        <v/>
      </c>
      <c r="S9" s="40" t="str">
        <f t="shared" ca="1" si="2"/>
        <v/>
      </c>
      <c r="T9" s="37"/>
      <c r="U9" s="38" t="str">
        <f t="shared" ca="1" si="52"/>
        <v/>
      </c>
      <c r="V9" s="38" t="str">
        <f t="shared" ca="1" si="53"/>
        <v/>
      </c>
      <c r="W9" s="40" t="str">
        <f t="shared" ca="1" si="3"/>
        <v/>
      </c>
      <c r="X9" s="37">
        <v>5</v>
      </c>
      <c r="Y9" s="38">
        <f t="shared" ca="1" si="54"/>
        <v>10</v>
      </c>
      <c r="Z9" s="38">
        <f t="shared" ca="1" si="55"/>
        <v>2</v>
      </c>
      <c r="AA9" s="40">
        <f t="shared" ca="1" si="4"/>
        <v>12</v>
      </c>
      <c r="AB9" s="37">
        <v>16</v>
      </c>
      <c r="AC9" s="38">
        <f t="shared" ca="1" si="56"/>
        <v>16</v>
      </c>
      <c r="AD9" s="38">
        <f t="shared" ca="1" si="57"/>
        <v>2</v>
      </c>
      <c r="AE9" s="40">
        <f t="shared" ca="1" si="5"/>
        <v>2</v>
      </c>
      <c r="AF9" s="37"/>
      <c r="AG9" s="38" t="str">
        <f t="shared" ca="1" si="58"/>
        <v/>
      </c>
      <c r="AH9" s="38" t="str">
        <f t="shared" ca="1" si="59"/>
        <v/>
      </c>
      <c r="AI9" s="40" t="str">
        <f t="shared" ca="1" si="6"/>
        <v/>
      </c>
      <c r="AJ9" s="37"/>
      <c r="AK9" s="38" t="str">
        <f t="shared" ca="1" si="60"/>
        <v/>
      </c>
      <c r="AL9" s="38" t="str">
        <f t="shared" ca="1" si="61"/>
        <v/>
      </c>
      <c r="AM9" s="40" t="str">
        <f t="shared" ca="1" si="7"/>
        <v/>
      </c>
      <c r="AN9" s="37">
        <v>12</v>
      </c>
      <c r="AO9" s="38">
        <f t="shared" ca="1" si="62"/>
        <v>16</v>
      </c>
      <c r="AP9" s="38">
        <f t="shared" ca="1" si="63"/>
        <v>2</v>
      </c>
      <c r="AQ9" s="40">
        <f t="shared" ca="1" si="8"/>
        <v>10</v>
      </c>
      <c r="AR9" s="37"/>
      <c r="AS9" s="38" t="str">
        <f t="shared" ca="1" si="64"/>
        <v/>
      </c>
      <c r="AT9" s="38" t="str">
        <f t="shared" ca="1" si="65"/>
        <v/>
      </c>
      <c r="AU9" s="40" t="str">
        <f t="shared" ca="1" si="9"/>
        <v/>
      </c>
      <c r="AV9" s="37"/>
      <c r="AW9" s="38" t="str">
        <f t="shared" ca="1" si="66"/>
        <v/>
      </c>
      <c r="AX9" s="38" t="str">
        <f t="shared" ca="1" si="67"/>
        <v/>
      </c>
      <c r="AY9" s="40" t="str">
        <f t="shared" ca="1" si="10"/>
        <v/>
      </c>
      <c r="AZ9" s="37"/>
      <c r="BA9" s="38" t="str">
        <f t="shared" ca="1" si="68"/>
        <v/>
      </c>
      <c r="BB9" s="38" t="str">
        <f t="shared" ca="1" si="69"/>
        <v/>
      </c>
      <c r="BC9" s="40" t="str">
        <f t="shared" ca="1" si="11"/>
        <v/>
      </c>
      <c r="BD9" s="37"/>
      <c r="BE9" s="38" t="str">
        <f t="shared" ca="1" si="70"/>
        <v/>
      </c>
      <c r="BF9" s="38" t="str">
        <f t="shared" ca="1" si="71"/>
        <v/>
      </c>
      <c r="BG9" s="40" t="str">
        <f t="shared" ca="1" si="12"/>
        <v/>
      </c>
      <c r="BH9" s="43"/>
      <c r="BI9" s="38" t="str">
        <f t="shared" ca="1" si="72"/>
        <v/>
      </c>
      <c r="BJ9" s="38" t="str">
        <f t="shared" ca="1" si="73"/>
        <v/>
      </c>
      <c r="BK9" s="40" t="str">
        <f t="shared" ca="1" si="13"/>
        <v/>
      </c>
      <c r="BL9" s="43"/>
      <c r="BM9" s="38" t="str">
        <f t="shared" ca="1" si="74"/>
        <v/>
      </c>
      <c r="BN9" s="38" t="str">
        <f t="shared" ca="1" si="75"/>
        <v/>
      </c>
      <c r="BO9" s="40" t="str">
        <f t="shared" ca="1" si="14"/>
        <v/>
      </c>
      <c r="BP9" s="37"/>
      <c r="BQ9" s="38" t="str">
        <f t="shared" ca="1" si="76"/>
        <v/>
      </c>
      <c r="BR9" s="38" t="str">
        <f t="shared" ca="1" si="77"/>
        <v/>
      </c>
      <c r="BS9" s="40" t="str">
        <f t="shared" ca="1" si="15"/>
        <v/>
      </c>
      <c r="BT9" s="37"/>
      <c r="BU9" s="38" t="str">
        <f t="shared" ca="1" si="78"/>
        <v/>
      </c>
      <c r="BV9" s="38" t="str">
        <f t="shared" ca="1" si="79"/>
        <v/>
      </c>
      <c r="BW9" s="40" t="str">
        <f t="shared" ca="1" si="16"/>
        <v/>
      </c>
      <c r="BX9" s="37">
        <v>7</v>
      </c>
      <c r="BY9" s="38">
        <f t="shared" ca="1" si="80"/>
        <v>11</v>
      </c>
      <c r="BZ9" s="38">
        <f t="shared" ca="1" si="81"/>
        <v>2</v>
      </c>
      <c r="CA9" s="40">
        <f t="shared" ca="1" si="17"/>
        <v>10</v>
      </c>
      <c r="CB9" s="37"/>
      <c r="CC9" s="38" t="str">
        <f t="shared" ca="1" si="82"/>
        <v/>
      </c>
      <c r="CD9" s="38" t="str">
        <f t="shared" ca="1" si="83"/>
        <v/>
      </c>
      <c r="CE9" s="40" t="str">
        <f t="shared" ca="1" si="18"/>
        <v/>
      </c>
      <c r="CF9" s="37"/>
      <c r="CG9" s="38" t="str">
        <f t="shared" ca="1" si="84"/>
        <v/>
      </c>
      <c r="CH9" s="38" t="str">
        <f t="shared" ca="1" si="85"/>
        <v/>
      </c>
      <c r="CI9" s="40" t="str">
        <f t="shared" ca="1" si="19"/>
        <v/>
      </c>
      <c r="CJ9" s="37"/>
      <c r="CK9" s="38" t="str">
        <f t="shared" ca="1" si="86"/>
        <v/>
      </c>
      <c r="CL9" s="38" t="str">
        <f t="shared" ca="1" si="87"/>
        <v/>
      </c>
      <c r="CM9" s="40" t="str">
        <f t="shared" ca="1" si="20"/>
        <v/>
      </c>
      <c r="CN9" s="44"/>
      <c r="CO9" s="38" t="str">
        <f t="shared" ca="1" si="88"/>
        <v/>
      </c>
      <c r="CP9" s="38" t="str">
        <f t="shared" ca="1" si="89"/>
        <v/>
      </c>
      <c r="CQ9" s="40" t="str">
        <f t="shared" ca="1" si="21"/>
        <v/>
      </c>
      <c r="CR9" s="44"/>
      <c r="CS9" s="38" t="str">
        <f t="shared" ca="1" si="90"/>
        <v/>
      </c>
      <c r="CT9" s="38" t="str">
        <f t="shared" ca="1" si="91"/>
        <v/>
      </c>
      <c r="CU9" s="40" t="str">
        <f t="shared" ca="1" si="22"/>
        <v/>
      </c>
      <c r="CV9" s="44"/>
      <c r="CW9" s="38" t="str">
        <f t="shared" ca="1" si="92"/>
        <v/>
      </c>
      <c r="CX9" s="38" t="str">
        <f t="shared" ca="1" si="93"/>
        <v/>
      </c>
      <c r="CY9" s="40" t="str">
        <f t="shared" ca="1" si="23"/>
        <v/>
      </c>
      <c r="CZ9" s="44"/>
      <c r="DA9" s="38" t="str">
        <f t="shared" ca="1" si="94"/>
        <v/>
      </c>
      <c r="DB9" s="38" t="str">
        <f t="shared" ca="1" si="95"/>
        <v/>
      </c>
      <c r="DC9" s="40" t="str">
        <f t="shared" ca="1" si="24"/>
        <v/>
      </c>
      <c r="DD9" s="37"/>
      <c r="DE9" s="38" t="str">
        <f t="shared" ca="1" si="96"/>
        <v/>
      </c>
      <c r="DF9" s="38" t="str">
        <f t="shared" ca="1" si="97"/>
        <v/>
      </c>
      <c r="DG9" s="40" t="str">
        <f t="shared" ca="1" si="25"/>
        <v/>
      </c>
      <c r="DH9" s="37"/>
      <c r="DI9" s="38" t="str">
        <f t="shared" ca="1" si="98"/>
        <v/>
      </c>
      <c r="DJ9" s="38" t="str">
        <f t="shared" ca="1" si="99"/>
        <v/>
      </c>
      <c r="DK9" s="40" t="str">
        <f t="shared" ca="1" si="26"/>
        <v/>
      </c>
      <c r="DL9" s="37">
        <v>4</v>
      </c>
      <c r="DM9" s="38">
        <f t="shared" ca="1" si="100"/>
        <v>7</v>
      </c>
      <c r="DN9" s="38">
        <f t="shared" ca="1" si="101"/>
        <v>3.5</v>
      </c>
      <c r="DO9" s="40">
        <f t="shared" ca="1" si="27"/>
        <v>14</v>
      </c>
      <c r="DP9" s="37"/>
      <c r="DQ9" s="38" t="str">
        <f t="shared" ca="1" si="102"/>
        <v/>
      </c>
      <c r="DR9" s="38" t="str">
        <f t="shared" ca="1" si="103"/>
        <v/>
      </c>
      <c r="DS9" s="40" t="str">
        <f t="shared" ca="1" si="28"/>
        <v/>
      </c>
      <c r="DT9" s="44"/>
      <c r="DU9" s="38" t="str">
        <f t="shared" ca="1" si="104"/>
        <v/>
      </c>
      <c r="DV9" s="38" t="str">
        <f t="shared" ca="1" si="105"/>
        <v/>
      </c>
      <c r="DW9" s="40" t="str">
        <f t="shared" ca="1" si="29"/>
        <v/>
      </c>
      <c r="DX9" s="37"/>
      <c r="DY9" s="38" t="str">
        <f t="shared" ca="1" si="106"/>
        <v/>
      </c>
      <c r="DZ9" s="38" t="str">
        <f t="shared" ca="1" si="107"/>
        <v/>
      </c>
      <c r="EA9" s="40" t="str">
        <f t="shared" ca="1" si="30"/>
        <v/>
      </c>
      <c r="EB9" s="37"/>
      <c r="EC9" s="38" t="str">
        <f t="shared" ca="1" si="108"/>
        <v/>
      </c>
      <c r="ED9" s="38" t="str">
        <f t="shared" ca="1" si="109"/>
        <v/>
      </c>
      <c r="EE9" s="40" t="str">
        <f t="shared" ca="1" si="31"/>
        <v/>
      </c>
      <c r="EF9" s="37"/>
      <c r="EG9" s="38" t="str">
        <f t="shared" ca="1" si="110"/>
        <v/>
      </c>
      <c r="EH9" s="38" t="str">
        <f t="shared" ca="1" si="111"/>
        <v/>
      </c>
      <c r="EI9" s="40" t="str">
        <f t="shared" ca="1" si="32"/>
        <v/>
      </c>
      <c r="EJ9" s="37"/>
      <c r="EK9" s="38" t="str">
        <f t="shared" ca="1" si="112"/>
        <v/>
      </c>
      <c r="EL9" s="38" t="str">
        <f t="shared" ca="1" si="113"/>
        <v/>
      </c>
      <c r="EM9" s="40" t="str">
        <f t="shared" ca="1" si="33"/>
        <v/>
      </c>
      <c r="EN9" s="37"/>
      <c r="EO9" s="38" t="str">
        <f t="shared" ca="1" si="114"/>
        <v/>
      </c>
      <c r="EP9" s="38" t="str">
        <f t="shared" ca="1" si="115"/>
        <v/>
      </c>
      <c r="EQ9" s="40" t="str">
        <f t="shared" ca="1" si="34"/>
        <v/>
      </c>
      <c r="ER9" s="37"/>
      <c r="ES9" s="38" t="str">
        <f t="shared" ca="1" si="116"/>
        <v/>
      </c>
      <c r="ET9" s="38" t="str">
        <f t="shared" ca="1" si="117"/>
        <v/>
      </c>
      <c r="EU9" s="40" t="str">
        <f t="shared" ca="1" si="35"/>
        <v/>
      </c>
      <c r="EV9" s="37">
        <v>3</v>
      </c>
      <c r="EW9" s="38">
        <f t="shared" ca="1" si="118"/>
        <v>7</v>
      </c>
      <c r="EX9" s="38">
        <f t="shared" ca="1" si="119"/>
        <v>2</v>
      </c>
      <c r="EY9" s="40">
        <f t="shared" ca="1" si="36"/>
        <v>12</v>
      </c>
      <c r="EZ9" s="37"/>
      <c r="FA9" s="38" t="str">
        <f t="shared" ca="1" si="120"/>
        <v/>
      </c>
      <c r="FB9" s="38" t="str">
        <f t="shared" ca="1" si="121"/>
        <v/>
      </c>
      <c r="FC9" s="40" t="str">
        <f t="shared" ca="1" si="37"/>
        <v/>
      </c>
      <c r="FD9" s="37"/>
      <c r="FE9" s="38" t="str">
        <f t="shared" ca="1" si="122"/>
        <v/>
      </c>
      <c r="FF9" s="38" t="str">
        <f t="shared" ca="1" si="123"/>
        <v/>
      </c>
      <c r="FG9" s="40" t="str">
        <f t="shared" ca="1" si="38"/>
        <v/>
      </c>
      <c r="FH9" s="37">
        <v>2</v>
      </c>
      <c r="FI9" s="38">
        <f t="shared" ca="1" si="124"/>
        <v>7</v>
      </c>
      <c r="FJ9" s="38">
        <f t="shared" ca="1" si="125"/>
        <v>2</v>
      </c>
      <c r="FK9" s="40">
        <f t="shared" ca="1" si="39"/>
        <v>16</v>
      </c>
      <c r="FL9" s="37">
        <v>4</v>
      </c>
      <c r="FM9" s="38">
        <f t="shared" ca="1" si="126"/>
        <v>7</v>
      </c>
      <c r="FN9" s="38">
        <f t="shared" ca="1" si="127"/>
        <v>2</v>
      </c>
      <c r="FO9" s="40">
        <f t="shared" ca="1" si="40"/>
        <v>8</v>
      </c>
      <c r="FP9" s="37"/>
      <c r="FQ9" s="38" t="str">
        <f t="shared" ca="1" si="128"/>
        <v/>
      </c>
      <c r="FR9" s="38" t="str">
        <f t="shared" ca="1" si="129"/>
        <v/>
      </c>
      <c r="FS9" s="40" t="str">
        <f t="shared" ca="1" si="41"/>
        <v/>
      </c>
      <c r="FT9" s="37"/>
      <c r="FU9" s="38" t="str">
        <f t="shared" ca="1" si="130"/>
        <v/>
      </c>
      <c r="FV9" s="38" t="str">
        <f t="shared" ca="1" si="131"/>
        <v/>
      </c>
      <c r="FW9" s="39" t="str">
        <f t="shared" ca="1" si="42"/>
        <v/>
      </c>
    </row>
    <row r="10" spans="1:179" x14ac:dyDescent="0.3">
      <c r="A10" s="1">
        <f ca="1">RANK(C10,$C$2:C62,)</f>
        <v>8</v>
      </c>
      <c r="B10" t="s">
        <v>82</v>
      </c>
      <c r="C10" s="35">
        <f t="array" aca="1" ref="C10" ca="1">SUM(IF(MOD(COLUMN(D10:FW10),4)=3,D10:FW10,0))</f>
        <v>86</v>
      </c>
      <c r="D10" s="37"/>
      <c r="E10" s="38" t="str">
        <f t="shared" ca="1" si="43"/>
        <v/>
      </c>
      <c r="F10" s="38" t="str">
        <f t="shared" ca="1" si="44"/>
        <v/>
      </c>
      <c r="G10" s="40" t="str">
        <f t="shared" ca="1" si="45"/>
        <v/>
      </c>
      <c r="H10" s="37"/>
      <c r="I10" s="38" t="str">
        <f t="shared" ca="1" si="46"/>
        <v/>
      </c>
      <c r="J10" s="38" t="str">
        <f t="shared" ca="1" si="47"/>
        <v/>
      </c>
      <c r="K10" s="40" t="str">
        <f t="shared" ca="1" si="0"/>
        <v/>
      </c>
      <c r="L10" s="37"/>
      <c r="M10" s="38" t="str">
        <f t="shared" ca="1" si="48"/>
        <v/>
      </c>
      <c r="N10" s="38" t="str">
        <f t="shared" ca="1" si="49"/>
        <v/>
      </c>
      <c r="O10" s="40" t="str">
        <f t="shared" ca="1" si="1"/>
        <v/>
      </c>
      <c r="P10" s="37"/>
      <c r="Q10" s="38" t="str">
        <f t="shared" ca="1" si="50"/>
        <v/>
      </c>
      <c r="R10" s="38" t="str">
        <f t="shared" ca="1" si="51"/>
        <v/>
      </c>
      <c r="S10" s="40" t="str">
        <f t="shared" ca="1" si="2"/>
        <v/>
      </c>
      <c r="T10" s="37"/>
      <c r="U10" s="38" t="str">
        <f t="shared" ca="1" si="52"/>
        <v/>
      </c>
      <c r="V10" s="38" t="str">
        <f t="shared" ca="1" si="53"/>
        <v/>
      </c>
      <c r="W10" s="40" t="str">
        <f t="shared" ca="1" si="3"/>
        <v/>
      </c>
      <c r="X10" s="37"/>
      <c r="Y10" s="38" t="str">
        <f t="shared" ca="1" si="54"/>
        <v/>
      </c>
      <c r="Z10" s="38" t="str">
        <f t="shared" ca="1" si="55"/>
        <v/>
      </c>
      <c r="AA10" s="40" t="str">
        <f t="shared" ca="1" si="4"/>
        <v/>
      </c>
      <c r="AB10" s="37"/>
      <c r="AC10" s="38" t="str">
        <f t="shared" ca="1" si="56"/>
        <v/>
      </c>
      <c r="AD10" s="38" t="str">
        <f t="shared" ca="1" si="57"/>
        <v/>
      </c>
      <c r="AE10" s="40" t="str">
        <f t="shared" ca="1" si="5"/>
        <v/>
      </c>
      <c r="AF10" s="37"/>
      <c r="AG10" s="38" t="str">
        <f t="shared" ca="1" si="58"/>
        <v/>
      </c>
      <c r="AH10" s="38" t="str">
        <f t="shared" ca="1" si="59"/>
        <v/>
      </c>
      <c r="AI10" s="40" t="str">
        <f t="shared" ca="1" si="6"/>
        <v/>
      </c>
      <c r="AJ10" s="37"/>
      <c r="AK10" s="38" t="str">
        <f t="shared" ca="1" si="60"/>
        <v/>
      </c>
      <c r="AL10" s="38" t="str">
        <f t="shared" ca="1" si="61"/>
        <v/>
      </c>
      <c r="AM10" s="40" t="str">
        <f t="shared" ca="1" si="7"/>
        <v/>
      </c>
      <c r="AN10" s="37"/>
      <c r="AO10" s="38" t="str">
        <f t="shared" ca="1" si="62"/>
        <v/>
      </c>
      <c r="AP10" s="38" t="str">
        <f t="shared" ca="1" si="63"/>
        <v/>
      </c>
      <c r="AQ10" s="40" t="str">
        <f t="shared" ca="1" si="8"/>
        <v/>
      </c>
      <c r="AR10" s="37"/>
      <c r="AS10" s="38" t="str">
        <f t="shared" ca="1" si="64"/>
        <v/>
      </c>
      <c r="AT10" s="38" t="str">
        <f t="shared" ca="1" si="65"/>
        <v/>
      </c>
      <c r="AU10" s="40" t="str">
        <f t="shared" ca="1" si="9"/>
        <v/>
      </c>
      <c r="AV10" s="37"/>
      <c r="AW10" s="38" t="str">
        <f t="shared" ca="1" si="66"/>
        <v/>
      </c>
      <c r="AX10" s="38" t="str">
        <f t="shared" ca="1" si="67"/>
        <v/>
      </c>
      <c r="AY10" s="40" t="str">
        <f t="shared" ca="1" si="10"/>
        <v/>
      </c>
      <c r="AZ10" s="37"/>
      <c r="BA10" s="38" t="str">
        <f t="shared" ca="1" si="68"/>
        <v/>
      </c>
      <c r="BB10" s="38" t="str">
        <f t="shared" ca="1" si="69"/>
        <v/>
      </c>
      <c r="BC10" s="40" t="str">
        <f t="shared" ca="1" si="11"/>
        <v/>
      </c>
      <c r="BD10" s="37"/>
      <c r="BE10" s="38" t="str">
        <f t="shared" ca="1" si="70"/>
        <v/>
      </c>
      <c r="BF10" s="38" t="str">
        <f t="shared" ca="1" si="71"/>
        <v/>
      </c>
      <c r="BG10" s="40" t="str">
        <f t="shared" ca="1" si="12"/>
        <v/>
      </c>
      <c r="BH10" s="44"/>
      <c r="BI10" s="38" t="str">
        <f t="shared" ca="1" si="72"/>
        <v/>
      </c>
      <c r="BJ10" s="38" t="str">
        <f t="shared" ca="1" si="73"/>
        <v/>
      </c>
      <c r="BK10" s="40" t="str">
        <f t="shared" ca="1" si="13"/>
        <v/>
      </c>
      <c r="BL10" s="44"/>
      <c r="BM10" s="38" t="str">
        <f t="shared" ca="1" si="74"/>
        <v/>
      </c>
      <c r="BN10" s="38" t="str">
        <f t="shared" ca="1" si="75"/>
        <v/>
      </c>
      <c r="BO10" s="40" t="str">
        <f t="shared" ca="1" si="14"/>
        <v/>
      </c>
      <c r="BP10" s="37"/>
      <c r="BQ10" s="38" t="str">
        <f t="shared" ca="1" si="76"/>
        <v/>
      </c>
      <c r="BR10" s="38" t="str">
        <f t="shared" ca="1" si="77"/>
        <v/>
      </c>
      <c r="BS10" s="40" t="str">
        <f t="shared" ca="1" si="15"/>
        <v/>
      </c>
      <c r="BT10" s="37"/>
      <c r="BU10" s="38" t="str">
        <f t="shared" ca="1" si="78"/>
        <v/>
      </c>
      <c r="BV10" s="38" t="str">
        <f t="shared" ca="1" si="79"/>
        <v/>
      </c>
      <c r="BW10" s="40" t="str">
        <f t="shared" ca="1" si="16"/>
        <v/>
      </c>
      <c r="BX10" s="37"/>
      <c r="BY10" s="38" t="str">
        <f t="shared" ca="1" si="80"/>
        <v/>
      </c>
      <c r="BZ10" s="38" t="str">
        <f t="shared" ca="1" si="81"/>
        <v/>
      </c>
      <c r="CA10" s="40" t="str">
        <f t="shared" ca="1" si="17"/>
        <v/>
      </c>
      <c r="CB10" s="37"/>
      <c r="CC10" s="38" t="str">
        <f t="shared" ca="1" si="82"/>
        <v/>
      </c>
      <c r="CD10" s="38" t="str">
        <f t="shared" ca="1" si="83"/>
        <v/>
      </c>
      <c r="CE10" s="40" t="str">
        <f t="shared" ca="1" si="18"/>
        <v/>
      </c>
      <c r="CF10" s="37"/>
      <c r="CG10" s="38" t="str">
        <f t="shared" ca="1" si="84"/>
        <v/>
      </c>
      <c r="CH10" s="38" t="str">
        <f t="shared" ca="1" si="85"/>
        <v/>
      </c>
      <c r="CI10" s="40" t="str">
        <f t="shared" ca="1" si="19"/>
        <v/>
      </c>
      <c r="CJ10" s="37"/>
      <c r="CK10" s="38" t="str">
        <f t="shared" ca="1" si="86"/>
        <v/>
      </c>
      <c r="CL10" s="38" t="str">
        <f t="shared" ca="1" si="87"/>
        <v/>
      </c>
      <c r="CM10" s="40" t="str">
        <f t="shared" ca="1" si="20"/>
        <v/>
      </c>
      <c r="CN10" s="44"/>
      <c r="CO10" s="38" t="str">
        <f t="shared" ca="1" si="88"/>
        <v/>
      </c>
      <c r="CP10" s="38" t="str">
        <f t="shared" ca="1" si="89"/>
        <v/>
      </c>
      <c r="CQ10" s="40" t="str">
        <f t="shared" ca="1" si="21"/>
        <v/>
      </c>
      <c r="CR10" s="44"/>
      <c r="CS10" s="38" t="str">
        <f t="shared" ca="1" si="90"/>
        <v/>
      </c>
      <c r="CT10" s="38" t="str">
        <f t="shared" ca="1" si="91"/>
        <v/>
      </c>
      <c r="CU10" s="40" t="str">
        <f t="shared" ca="1" si="22"/>
        <v/>
      </c>
      <c r="CV10" s="44"/>
      <c r="CW10" s="38" t="str">
        <f t="shared" ca="1" si="92"/>
        <v/>
      </c>
      <c r="CX10" s="38" t="str">
        <f t="shared" ca="1" si="93"/>
        <v/>
      </c>
      <c r="CY10" s="40" t="str">
        <f t="shared" ca="1" si="23"/>
        <v/>
      </c>
      <c r="CZ10" s="44"/>
      <c r="DA10" s="38" t="str">
        <f t="shared" ca="1" si="94"/>
        <v/>
      </c>
      <c r="DB10" s="38" t="str">
        <f t="shared" ca="1" si="95"/>
        <v/>
      </c>
      <c r="DC10" s="40" t="str">
        <f t="shared" ca="1" si="24"/>
        <v/>
      </c>
      <c r="DD10" s="37"/>
      <c r="DE10" s="38" t="str">
        <f t="shared" ca="1" si="96"/>
        <v/>
      </c>
      <c r="DF10" s="38" t="str">
        <f t="shared" ca="1" si="97"/>
        <v/>
      </c>
      <c r="DG10" s="40" t="str">
        <f t="shared" ca="1" si="25"/>
        <v/>
      </c>
      <c r="DH10" s="37"/>
      <c r="DI10" s="38" t="str">
        <f t="shared" ca="1" si="98"/>
        <v/>
      </c>
      <c r="DJ10" s="38" t="str">
        <f t="shared" ca="1" si="99"/>
        <v/>
      </c>
      <c r="DK10" s="40" t="str">
        <f t="shared" ca="1" si="26"/>
        <v/>
      </c>
      <c r="DL10" s="37"/>
      <c r="DM10" s="38" t="str">
        <f t="shared" ca="1" si="100"/>
        <v/>
      </c>
      <c r="DN10" s="38" t="str">
        <f t="shared" ca="1" si="101"/>
        <v/>
      </c>
      <c r="DO10" s="40" t="str">
        <f t="shared" ca="1" si="27"/>
        <v/>
      </c>
      <c r="DP10" s="37"/>
      <c r="DQ10" s="38" t="str">
        <f t="shared" ca="1" si="102"/>
        <v/>
      </c>
      <c r="DR10" s="38" t="str">
        <f t="shared" ca="1" si="103"/>
        <v/>
      </c>
      <c r="DS10" s="40" t="str">
        <f t="shared" ca="1" si="28"/>
        <v/>
      </c>
      <c r="DT10" s="44">
        <v>5</v>
      </c>
      <c r="DU10" s="38">
        <f t="shared" ca="1" si="104"/>
        <v>10</v>
      </c>
      <c r="DV10" s="38">
        <f t="shared" ca="1" si="105"/>
        <v>1</v>
      </c>
      <c r="DW10" s="40">
        <f t="shared" ca="1" si="29"/>
        <v>6</v>
      </c>
      <c r="DX10" s="37"/>
      <c r="DY10" s="38" t="str">
        <f t="shared" ca="1" si="106"/>
        <v/>
      </c>
      <c r="DZ10" s="38" t="str">
        <f t="shared" ca="1" si="107"/>
        <v/>
      </c>
      <c r="EA10" s="40" t="str">
        <f t="shared" ca="1" si="30"/>
        <v/>
      </c>
      <c r="EB10" s="37">
        <v>7</v>
      </c>
      <c r="EC10" s="38">
        <f t="shared" ca="1" si="108"/>
        <v>9</v>
      </c>
      <c r="ED10" s="38">
        <f t="shared" ca="1" si="109"/>
        <v>1</v>
      </c>
      <c r="EE10" s="40">
        <f t="shared" ca="1" si="31"/>
        <v>3</v>
      </c>
      <c r="EF10" s="37"/>
      <c r="EG10" s="38" t="str">
        <f t="shared" ca="1" si="110"/>
        <v/>
      </c>
      <c r="EH10" s="38" t="str">
        <f t="shared" ca="1" si="111"/>
        <v/>
      </c>
      <c r="EI10" s="40" t="str">
        <f t="shared" ca="1" si="32"/>
        <v/>
      </c>
      <c r="EJ10" s="37">
        <v>1</v>
      </c>
      <c r="EK10" s="38">
        <f t="shared" ca="1" si="112"/>
        <v>7</v>
      </c>
      <c r="EL10" s="38">
        <f t="shared" ca="1" si="113"/>
        <v>1</v>
      </c>
      <c r="EM10" s="40">
        <f t="shared" ca="1" si="33"/>
        <v>11</v>
      </c>
      <c r="EN10" s="37"/>
      <c r="EO10" s="38" t="str">
        <f t="shared" ca="1" si="114"/>
        <v/>
      </c>
      <c r="EP10" s="38" t="str">
        <f t="shared" ca="1" si="115"/>
        <v/>
      </c>
      <c r="EQ10" s="40" t="str">
        <f t="shared" ca="1" si="34"/>
        <v/>
      </c>
      <c r="ER10" s="37">
        <v>3</v>
      </c>
      <c r="ES10" s="38">
        <f t="shared" ca="1" si="116"/>
        <v>16</v>
      </c>
      <c r="ET10" s="38">
        <f t="shared" ca="1" si="117"/>
        <v>2</v>
      </c>
      <c r="EU10" s="40">
        <f t="shared" ca="1" si="35"/>
        <v>30</v>
      </c>
      <c r="EV10" s="37"/>
      <c r="EW10" s="38" t="str">
        <f t="shared" ca="1" si="118"/>
        <v/>
      </c>
      <c r="EX10" s="38" t="str">
        <f t="shared" ca="1" si="119"/>
        <v/>
      </c>
      <c r="EY10" s="40" t="str">
        <f t="shared" ca="1" si="36"/>
        <v/>
      </c>
      <c r="EZ10" s="37">
        <v>12</v>
      </c>
      <c r="FA10" s="38">
        <f t="shared" ca="1" si="120"/>
        <v>16</v>
      </c>
      <c r="FB10" s="38">
        <f t="shared" ca="1" si="121"/>
        <v>2</v>
      </c>
      <c r="FC10" s="40">
        <f t="shared" ca="1" si="37"/>
        <v>10</v>
      </c>
      <c r="FD10" s="37">
        <v>4</v>
      </c>
      <c r="FE10" s="38">
        <f t="shared" ca="1" si="122"/>
        <v>16</v>
      </c>
      <c r="FF10" s="38">
        <f t="shared" ca="1" si="123"/>
        <v>2</v>
      </c>
      <c r="FG10" s="40">
        <f t="shared" ca="1" si="38"/>
        <v>26</v>
      </c>
      <c r="FH10" s="37"/>
      <c r="FI10" s="38" t="str">
        <f t="shared" ca="1" si="124"/>
        <v/>
      </c>
      <c r="FJ10" s="38" t="str">
        <f t="shared" ca="1" si="125"/>
        <v/>
      </c>
      <c r="FK10" s="40" t="str">
        <f t="shared" ca="1" si="39"/>
        <v/>
      </c>
      <c r="FL10" s="37"/>
      <c r="FM10" s="38" t="str">
        <f t="shared" ca="1" si="126"/>
        <v/>
      </c>
      <c r="FN10" s="38" t="str">
        <f t="shared" ca="1" si="127"/>
        <v/>
      </c>
      <c r="FO10" s="40" t="str">
        <f t="shared" ca="1" si="40"/>
        <v/>
      </c>
      <c r="FP10" s="37"/>
      <c r="FQ10" s="38" t="str">
        <f t="shared" ca="1" si="128"/>
        <v/>
      </c>
      <c r="FR10" s="38" t="str">
        <f t="shared" ca="1" si="129"/>
        <v/>
      </c>
      <c r="FS10" s="40" t="str">
        <f t="shared" ca="1" si="41"/>
        <v/>
      </c>
      <c r="FT10" s="37"/>
      <c r="FU10" s="38" t="str">
        <f t="shared" ca="1" si="130"/>
        <v/>
      </c>
      <c r="FV10" s="38" t="str">
        <f t="shared" ca="1" si="131"/>
        <v/>
      </c>
      <c r="FW10" s="39" t="str">
        <f t="shared" ca="1" si="42"/>
        <v/>
      </c>
    </row>
    <row r="11" spans="1:179" x14ac:dyDescent="0.3">
      <c r="A11" s="1">
        <f ca="1">RANK(C11,$C$2:C62,)</f>
        <v>10</v>
      </c>
      <c r="B11" t="s">
        <v>67</v>
      </c>
      <c r="C11" s="35">
        <f t="array" aca="1" ref="C11" ca="1">SUM(IF(MOD(COLUMN(D11:FW11),4)=3,D11:FW11,0))</f>
        <v>83</v>
      </c>
      <c r="D11" s="37"/>
      <c r="E11" s="38" t="str">
        <f t="shared" ca="1" si="43"/>
        <v/>
      </c>
      <c r="F11" s="38" t="str">
        <f t="shared" ca="1" si="44"/>
        <v/>
      </c>
      <c r="G11" s="40" t="str">
        <f t="shared" ca="1" si="45"/>
        <v/>
      </c>
      <c r="H11" s="37"/>
      <c r="I11" s="38" t="str">
        <f t="shared" ca="1" si="46"/>
        <v/>
      </c>
      <c r="J11" s="38" t="str">
        <f t="shared" ca="1" si="47"/>
        <v/>
      </c>
      <c r="K11" s="40" t="str">
        <f t="shared" ca="1" si="0"/>
        <v/>
      </c>
      <c r="L11" s="37"/>
      <c r="M11" s="38" t="str">
        <f t="shared" ca="1" si="48"/>
        <v/>
      </c>
      <c r="N11" s="38" t="str">
        <f t="shared" ca="1" si="49"/>
        <v/>
      </c>
      <c r="O11" s="40" t="str">
        <f t="shared" ca="1" si="1"/>
        <v/>
      </c>
      <c r="P11" s="37"/>
      <c r="Q11" s="38" t="str">
        <f t="shared" ca="1" si="50"/>
        <v/>
      </c>
      <c r="R11" s="38" t="str">
        <f t="shared" ca="1" si="51"/>
        <v/>
      </c>
      <c r="S11" s="40" t="str">
        <f t="shared" ca="1" si="2"/>
        <v/>
      </c>
      <c r="T11" s="37"/>
      <c r="U11" s="38" t="str">
        <f t="shared" ca="1" si="52"/>
        <v/>
      </c>
      <c r="V11" s="38" t="str">
        <f t="shared" ca="1" si="53"/>
        <v/>
      </c>
      <c r="W11" s="40" t="str">
        <f t="shared" ca="1" si="3"/>
        <v/>
      </c>
      <c r="X11" s="37"/>
      <c r="Y11" s="38" t="str">
        <f t="shared" ca="1" si="54"/>
        <v/>
      </c>
      <c r="Z11" s="38" t="str">
        <f t="shared" ca="1" si="55"/>
        <v/>
      </c>
      <c r="AA11" s="40" t="str">
        <f t="shared" ca="1" si="4"/>
        <v/>
      </c>
      <c r="AB11" s="37"/>
      <c r="AC11" s="38" t="str">
        <f t="shared" ca="1" si="56"/>
        <v/>
      </c>
      <c r="AD11" s="38" t="str">
        <f t="shared" ca="1" si="57"/>
        <v/>
      </c>
      <c r="AE11" s="40" t="str">
        <f t="shared" ca="1" si="5"/>
        <v/>
      </c>
      <c r="AF11" s="37"/>
      <c r="AG11" s="38" t="str">
        <f t="shared" ca="1" si="58"/>
        <v/>
      </c>
      <c r="AH11" s="38" t="str">
        <f t="shared" ca="1" si="59"/>
        <v/>
      </c>
      <c r="AI11" s="40" t="str">
        <f t="shared" ca="1" si="6"/>
        <v/>
      </c>
      <c r="AJ11" s="37"/>
      <c r="AK11" s="38" t="str">
        <f t="shared" ca="1" si="60"/>
        <v/>
      </c>
      <c r="AL11" s="38" t="str">
        <f t="shared" ca="1" si="61"/>
        <v/>
      </c>
      <c r="AM11" s="40" t="str">
        <f t="shared" ca="1" si="7"/>
        <v/>
      </c>
      <c r="AN11" s="37"/>
      <c r="AO11" s="38" t="str">
        <f t="shared" ca="1" si="62"/>
        <v/>
      </c>
      <c r="AP11" s="38" t="str">
        <f t="shared" ca="1" si="63"/>
        <v/>
      </c>
      <c r="AQ11" s="40" t="str">
        <f t="shared" ca="1" si="8"/>
        <v/>
      </c>
      <c r="AR11" s="37"/>
      <c r="AS11" s="38" t="str">
        <f t="shared" ca="1" si="64"/>
        <v/>
      </c>
      <c r="AT11" s="38" t="str">
        <f t="shared" ca="1" si="65"/>
        <v/>
      </c>
      <c r="AU11" s="40" t="str">
        <f t="shared" ca="1" si="9"/>
        <v/>
      </c>
      <c r="AV11" s="37"/>
      <c r="AW11" s="38" t="str">
        <f t="shared" ca="1" si="66"/>
        <v/>
      </c>
      <c r="AX11" s="38" t="str">
        <f t="shared" ca="1" si="67"/>
        <v/>
      </c>
      <c r="AY11" s="40" t="str">
        <f t="shared" ca="1" si="10"/>
        <v/>
      </c>
      <c r="AZ11" s="37"/>
      <c r="BA11" s="38" t="str">
        <f t="shared" ca="1" si="68"/>
        <v/>
      </c>
      <c r="BB11" s="38" t="str">
        <f t="shared" ca="1" si="69"/>
        <v/>
      </c>
      <c r="BC11" s="40" t="str">
        <f t="shared" ca="1" si="11"/>
        <v/>
      </c>
      <c r="BD11" s="37"/>
      <c r="BE11" s="38" t="str">
        <f t="shared" ca="1" si="70"/>
        <v/>
      </c>
      <c r="BF11" s="38" t="str">
        <f t="shared" ca="1" si="71"/>
        <v/>
      </c>
      <c r="BG11" s="40" t="str">
        <f t="shared" ca="1" si="12"/>
        <v/>
      </c>
      <c r="BH11" s="44"/>
      <c r="BI11" s="38" t="str">
        <f t="shared" ca="1" si="72"/>
        <v/>
      </c>
      <c r="BJ11" s="38" t="str">
        <f t="shared" ca="1" si="73"/>
        <v/>
      </c>
      <c r="BK11" s="40" t="str">
        <f t="shared" ca="1" si="13"/>
        <v/>
      </c>
      <c r="BL11" s="44"/>
      <c r="BM11" s="38" t="str">
        <f t="shared" ca="1" si="74"/>
        <v/>
      </c>
      <c r="BN11" s="38" t="str">
        <f t="shared" ca="1" si="75"/>
        <v/>
      </c>
      <c r="BO11" s="40" t="str">
        <f t="shared" ca="1" si="14"/>
        <v/>
      </c>
      <c r="BP11" s="37"/>
      <c r="BQ11" s="38" t="str">
        <f t="shared" ca="1" si="76"/>
        <v/>
      </c>
      <c r="BR11" s="38" t="str">
        <f t="shared" ca="1" si="77"/>
        <v/>
      </c>
      <c r="BS11" s="40" t="str">
        <f t="shared" ca="1" si="15"/>
        <v/>
      </c>
      <c r="BT11" s="37"/>
      <c r="BU11" s="38" t="str">
        <f t="shared" ca="1" si="78"/>
        <v/>
      </c>
      <c r="BV11" s="38" t="str">
        <f t="shared" ca="1" si="79"/>
        <v/>
      </c>
      <c r="BW11" s="40" t="str">
        <f t="shared" ca="1" si="16"/>
        <v/>
      </c>
      <c r="BX11" s="37"/>
      <c r="BY11" s="38" t="str">
        <f t="shared" ca="1" si="80"/>
        <v/>
      </c>
      <c r="BZ11" s="38" t="str">
        <f t="shared" ca="1" si="81"/>
        <v/>
      </c>
      <c r="CA11" s="40" t="str">
        <f t="shared" ca="1" si="17"/>
        <v/>
      </c>
      <c r="CB11" s="37"/>
      <c r="CC11" s="38" t="str">
        <f t="shared" ca="1" si="82"/>
        <v/>
      </c>
      <c r="CD11" s="38" t="str">
        <f t="shared" ca="1" si="83"/>
        <v/>
      </c>
      <c r="CE11" s="40" t="str">
        <f t="shared" ca="1" si="18"/>
        <v/>
      </c>
      <c r="CF11" s="37"/>
      <c r="CG11" s="38" t="str">
        <f t="shared" ca="1" si="84"/>
        <v/>
      </c>
      <c r="CH11" s="38" t="str">
        <f t="shared" ca="1" si="85"/>
        <v/>
      </c>
      <c r="CI11" s="40" t="str">
        <f t="shared" ca="1" si="19"/>
        <v/>
      </c>
      <c r="CJ11" s="37"/>
      <c r="CK11" s="38" t="str">
        <f t="shared" ca="1" si="86"/>
        <v/>
      </c>
      <c r="CL11" s="38" t="str">
        <f t="shared" ca="1" si="87"/>
        <v/>
      </c>
      <c r="CM11" s="40" t="str">
        <f t="shared" ca="1" si="20"/>
        <v/>
      </c>
      <c r="CN11" s="44"/>
      <c r="CO11" s="38" t="str">
        <f t="shared" ca="1" si="88"/>
        <v/>
      </c>
      <c r="CP11" s="38" t="str">
        <f t="shared" ca="1" si="89"/>
        <v/>
      </c>
      <c r="CQ11" s="40" t="str">
        <f t="shared" ca="1" si="21"/>
        <v/>
      </c>
      <c r="CR11" s="44">
        <v>4</v>
      </c>
      <c r="CS11" s="38">
        <f t="shared" ca="1" si="90"/>
        <v>7</v>
      </c>
      <c r="CT11" s="38">
        <f t="shared" ca="1" si="91"/>
        <v>1</v>
      </c>
      <c r="CU11" s="40">
        <f t="shared" ca="1" si="22"/>
        <v>4</v>
      </c>
      <c r="CV11" s="44">
        <v>3</v>
      </c>
      <c r="CW11" s="38">
        <f t="shared" ca="1" si="92"/>
        <v>5</v>
      </c>
      <c r="CX11" s="38">
        <f t="shared" ca="1" si="93"/>
        <v>1</v>
      </c>
      <c r="CY11" s="40">
        <f t="shared" ca="1" si="23"/>
        <v>4</v>
      </c>
      <c r="CZ11" s="44">
        <v>5</v>
      </c>
      <c r="DA11" s="38">
        <f t="shared" ca="1" si="94"/>
        <v>13</v>
      </c>
      <c r="DB11" s="38">
        <f t="shared" ca="1" si="95"/>
        <v>1</v>
      </c>
      <c r="DC11" s="40">
        <f t="shared" ca="1" si="24"/>
        <v>9</v>
      </c>
      <c r="DD11" s="37"/>
      <c r="DE11" s="38" t="str">
        <f t="shared" ca="1" si="96"/>
        <v/>
      </c>
      <c r="DF11" s="38" t="str">
        <f t="shared" ca="1" si="97"/>
        <v/>
      </c>
      <c r="DG11" s="40" t="str">
        <f t="shared" ca="1" si="25"/>
        <v/>
      </c>
      <c r="DH11" s="37"/>
      <c r="DI11" s="38" t="str">
        <f t="shared" ca="1" si="98"/>
        <v/>
      </c>
      <c r="DJ11" s="38" t="str">
        <f t="shared" ca="1" si="99"/>
        <v/>
      </c>
      <c r="DK11" s="40" t="str">
        <f t="shared" ca="1" si="26"/>
        <v/>
      </c>
      <c r="DL11" s="37"/>
      <c r="DM11" s="38" t="str">
        <f t="shared" ca="1" si="100"/>
        <v/>
      </c>
      <c r="DN11" s="38" t="str">
        <f t="shared" ca="1" si="101"/>
        <v/>
      </c>
      <c r="DO11" s="40" t="str">
        <f t="shared" ca="1" si="27"/>
        <v/>
      </c>
      <c r="DP11" s="37"/>
      <c r="DQ11" s="38" t="str">
        <f t="shared" ca="1" si="102"/>
        <v/>
      </c>
      <c r="DR11" s="38" t="str">
        <f t="shared" ca="1" si="103"/>
        <v/>
      </c>
      <c r="DS11" s="40" t="str">
        <f t="shared" ca="1" si="28"/>
        <v/>
      </c>
      <c r="DT11" s="44"/>
      <c r="DU11" s="38" t="str">
        <f t="shared" ca="1" si="104"/>
        <v/>
      </c>
      <c r="DV11" s="38" t="str">
        <f t="shared" ca="1" si="105"/>
        <v/>
      </c>
      <c r="DW11" s="40" t="str">
        <f t="shared" ca="1" si="29"/>
        <v/>
      </c>
      <c r="DX11" s="37"/>
      <c r="DY11" s="38" t="str">
        <f t="shared" ca="1" si="106"/>
        <v/>
      </c>
      <c r="DZ11" s="38" t="str">
        <f t="shared" ca="1" si="107"/>
        <v/>
      </c>
      <c r="EA11" s="40" t="str">
        <f t="shared" ca="1" si="30"/>
        <v/>
      </c>
      <c r="EB11" s="37"/>
      <c r="EC11" s="38" t="str">
        <f t="shared" ca="1" si="108"/>
        <v/>
      </c>
      <c r="ED11" s="38" t="str">
        <f t="shared" ca="1" si="109"/>
        <v/>
      </c>
      <c r="EE11" s="40" t="str">
        <f t="shared" ca="1" si="31"/>
        <v/>
      </c>
      <c r="EF11" s="37"/>
      <c r="EG11" s="38" t="str">
        <f t="shared" ca="1" si="110"/>
        <v/>
      </c>
      <c r="EH11" s="38" t="str">
        <f t="shared" ca="1" si="111"/>
        <v/>
      </c>
      <c r="EI11" s="40" t="str">
        <f t="shared" ca="1" si="32"/>
        <v/>
      </c>
      <c r="EJ11" s="37"/>
      <c r="EK11" s="38" t="str">
        <f t="shared" ca="1" si="112"/>
        <v/>
      </c>
      <c r="EL11" s="38" t="str">
        <f t="shared" ca="1" si="113"/>
        <v/>
      </c>
      <c r="EM11" s="40" t="str">
        <f t="shared" ca="1" si="33"/>
        <v/>
      </c>
      <c r="EN11" s="37"/>
      <c r="EO11" s="38" t="str">
        <f t="shared" ca="1" si="114"/>
        <v/>
      </c>
      <c r="EP11" s="38" t="str">
        <f t="shared" ca="1" si="115"/>
        <v/>
      </c>
      <c r="EQ11" s="40" t="str">
        <f t="shared" ca="1" si="34"/>
        <v/>
      </c>
      <c r="ER11" s="37">
        <v>5</v>
      </c>
      <c r="ES11" s="38">
        <f t="shared" ca="1" si="116"/>
        <v>16</v>
      </c>
      <c r="ET11" s="38">
        <f t="shared" ca="1" si="117"/>
        <v>2</v>
      </c>
      <c r="EU11" s="40">
        <f t="shared" ca="1" si="35"/>
        <v>24</v>
      </c>
      <c r="EV11" s="37"/>
      <c r="EW11" s="38" t="str">
        <f t="shared" ca="1" si="118"/>
        <v/>
      </c>
      <c r="EX11" s="38" t="str">
        <f t="shared" ca="1" si="119"/>
        <v/>
      </c>
      <c r="EY11" s="40" t="str">
        <f t="shared" ca="1" si="36"/>
        <v/>
      </c>
      <c r="EZ11" s="37">
        <v>4</v>
      </c>
      <c r="FA11" s="38">
        <f t="shared" ca="1" si="120"/>
        <v>16</v>
      </c>
      <c r="FB11" s="38">
        <f t="shared" ca="1" si="121"/>
        <v>2</v>
      </c>
      <c r="FC11" s="40">
        <f t="shared" ca="1" si="37"/>
        <v>26</v>
      </c>
      <c r="FD11" s="37">
        <v>9</v>
      </c>
      <c r="FE11" s="38">
        <f t="shared" ca="1" si="122"/>
        <v>16</v>
      </c>
      <c r="FF11" s="38">
        <f t="shared" ca="1" si="123"/>
        <v>2</v>
      </c>
      <c r="FG11" s="40">
        <f t="shared" ca="1" si="38"/>
        <v>16</v>
      </c>
      <c r="FH11" s="37"/>
      <c r="FI11" s="38" t="str">
        <f t="shared" ca="1" si="124"/>
        <v/>
      </c>
      <c r="FJ11" s="38" t="str">
        <f t="shared" ca="1" si="125"/>
        <v/>
      </c>
      <c r="FK11" s="40" t="str">
        <f t="shared" ca="1" si="39"/>
        <v/>
      </c>
      <c r="FL11" s="37"/>
      <c r="FM11" s="38" t="str">
        <f t="shared" ca="1" si="126"/>
        <v/>
      </c>
      <c r="FN11" s="38" t="str">
        <f t="shared" ca="1" si="127"/>
        <v/>
      </c>
      <c r="FO11" s="40" t="str">
        <f t="shared" ca="1" si="40"/>
        <v/>
      </c>
      <c r="FP11" s="37"/>
      <c r="FQ11" s="38" t="str">
        <f t="shared" ca="1" si="128"/>
        <v/>
      </c>
      <c r="FR11" s="38" t="str">
        <f t="shared" ca="1" si="129"/>
        <v/>
      </c>
      <c r="FS11" s="40" t="str">
        <f t="shared" ca="1" si="41"/>
        <v/>
      </c>
      <c r="FT11" s="37"/>
      <c r="FU11" s="38" t="str">
        <f t="shared" ca="1" si="130"/>
        <v/>
      </c>
      <c r="FV11" s="38" t="str">
        <f t="shared" ca="1" si="131"/>
        <v/>
      </c>
      <c r="FW11" s="39" t="str">
        <f t="shared" ca="1" si="42"/>
        <v/>
      </c>
    </row>
    <row r="12" spans="1:179" x14ac:dyDescent="0.3">
      <c r="A12" s="1">
        <f ca="1">RANK(C12,$C$2:C62,)</f>
        <v>11</v>
      </c>
      <c r="B12" t="s">
        <v>74</v>
      </c>
      <c r="C12" s="35">
        <f t="array" aca="1" ref="C12" ca="1">SUM(IF(MOD(COLUMN(D12:FW12),4)=3,D12:FW12,0))</f>
        <v>79</v>
      </c>
      <c r="D12" s="37"/>
      <c r="E12" s="38" t="str">
        <f t="shared" ca="1" si="43"/>
        <v/>
      </c>
      <c r="F12" s="38" t="str">
        <f t="shared" ca="1" si="44"/>
        <v/>
      </c>
      <c r="G12" s="40" t="str">
        <f t="shared" ca="1" si="45"/>
        <v/>
      </c>
      <c r="H12" s="37"/>
      <c r="I12" s="38" t="str">
        <f t="shared" ca="1" si="46"/>
        <v/>
      </c>
      <c r="J12" s="38" t="str">
        <f t="shared" ca="1" si="47"/>
        <v/>
      </c>
      <c r="K12" s="40" t="str">
        <f t="shared" ca="1" si="0"/>
        <v/>
      </c>
      <c r="L12" s="37"/>
      <c r="M12" s="38" t="str">
        <f t="shared" ca="1" si="48"/>
        <v/>
      </c>
      <c r="N12" s="38" t="str">
        <f t="shared" ca="1" si="49"/>
        <v/>
      </c>
      <c r="O12" s="40" t="str">
        <f t="shared" ca="1" si="1"/>
        <v/>
      </c>
      <c r="P12" s="37"/>
      <c r="Q12" s="38" t="str">
        <f t="shared" ca="1" si="50"/>
        <v/>
      </c>
      <c r="R12" s="38" t="str">
        <f t="shared" ca="1" si="51"/>
        <v/>
      </c>
      <c r="S12" s="40" t="str">
        <f t="shared" ca="1" si="2"/>
        <v/>
      </c>
      <c r="T12" s="37"/>
      <c r="U12" s="38" t="str">
        <f t="shared" ca="1" si="52"/>
        <v/>
      </c>
      <c r="V12" s="38" t="str">
        <f t="shared" ca="1" si="53"/>
        <v/>
      </c>
      <c r="W12" s="40" t="str">
        <f t="shared" ca="1" si="3"/>
        <v/>
      </c>
      <c r="X12" s="37"/>
      <c r="Y12" s="38" t="str">
        <f t="shared" ca="1" si="54"/>
        <v/>
      </c>
      <c r="Z12" s="38" t="str">
        <f t="shared" ca="1" si="55"/>
        <v/>
      </c>
      <c r="AA12" s="40" t="str">
        <f t="shared" ca="1" si="4"/>
        <v/>
      </c>
      <c r="AB12" s="37"/>
      <c r="AC12" s="38" t="str">
        <f t="shared" ca="1" si="56"/>
        <v/>
      </c>
      <c r="AD12" s="38" t="str">
        <f t="shared" ca="1" si="57"/>
        <v/>
      </c>
      <c r="AE12" s="40" t="str">
        <f t="shared" ca="1" si="5"/>
        <v/>
      </c>
      <c r="AF12" s="37"/>
      <c r="AG12" s="38" t="str">
        <f t="shared" ca="1" si="58"/>
        <v/>
      </c>
      <c r="AH12" s="38" t="str">
        <f t="shared" ca="1" si="59"/>
        <v/>
      </c>
      <c r="AI12" s="40" t="str">
        <f t="shared" ca="1" si="6"/>
        <v/>
      </c>
      <c r="AJ12" s="37"/>
      <c r="AK12" s="38" t="str">
        <f t="shared" ca="1" si="60"/>
        <v/>
      </c>
      <c r="AL12" s="38" t="str">
        <f t="shared" ca="1" si="61"/>
        <v/>
      </c>
      <c r="AM12" s="40" t="str">
        <f t="shared" ca="1" si="7"/>
        <v/>
      </c>
      <c r="AN12" s="37"/>
      <c r="AO12" s="38" t="str">
        <f t="shared" ca="1" si="62"/>
        <v/>
      </c>
      <c r="AP12" s="38" t="str">
        <f t="shared" ca="1" si="63"/>
        <v/>
      </c>
      <c r="AQ12" s="40" t="str">
        <f t="shared" ca="1" si="8"/>
        <v/>
      </c>
      <c r="AR12" s="37"/>
      <c r="AS12" s="38" t="str">
        <f t="shared" ca="1" si="64"/>
        <v/>
      </c>
      <c r="AT12" s="38" t="str">
        <f t="shared" ca="1" si="65"/>
        <v/>
      </c>
      <c r="AU12" s="40" t="str">
        <f t="shared" ca="1" si="9"/>
        <v/>
      </c>
      <c r="AV12" s="37"/>
      <c r="AW12" s="38" t="str">
        <f t="shared" ca="1" si="66"/>
        <v/>
      </c>
      <c r="AX12" s="38" t="str">
        <f t="shared" ca="1" si="67"/>
        <v/>
      </c>
      <c r="AY12" s="40" t="str">
        <f t="shared" ca="1" si="10"/>
        <v/>
      </c>
      <c r="AZ12" s="37"/>
      <c r="BA12" s="38" t="str">
        <f t="shared" ca="1" si="68"/>
        <v/>
      </c>
      <c r="BB12" s="38" t="str">
        <f t="shared" ca="1" si="69"/>
        <v/>
      </c>
      <c r="BC12" s="40" t="str">
        <f t="shared" ca="1" si="11"/>
        <v/>
      </c>
      <c r="BD12" s="37"/>
      <c r="BE12" s="38" t="str">
        <f t="shared" ca="1" si="70"/>
        <v/>
      </c>
      <c r="BF12" s="38" t="str">
        <f t="shared" ca="1" si="71"/>
        <v/>
      </c>
      <c r="BG12" s="40" t="str">
        <f t="shared" ca="1" si="12"/>
        <v/>
      </c>
      <c r="BH12" s="44"/>
      <c r="BI12" s="38" t="str">
        <f t="shared" ca="1" si="72"/>
        <v/>
      </c>
      <c r="BJ12" s="38" t="str">
        <f t="shared" ca="1" si="73"/>
        <v/>
      </c>
      <c r="BK12" s="40" t="str">
        <f t="shared" ca="1" si="13"/>
        <v/>
      </c>
      <c r="BL12" s="44"/>
      <c r="BM12" s="38" t="str">
        <f t="shared" ca="1" si="74"/>
        <v/>
      </c>
      <c r="BN12" s="38" t="str">
        <f t="shared" ca="1" si="75"/>
        <v/>
      </c>
      <c r="BO12" s="40" t="str">
        <f t="shared" ca="1" si="14"/>
        <v/>
      </c>
      <c r="BP12" s="37"/>
      <c r="BQ12" s="38" t="str">
        <f t="shared" ca="1" si="76"/>
        <v/>
      </c>
      <c r="BR12" s="38" t="str">
        <f t="shared" ca="1" si="77"/>
        <v/>
      </c>
      <c r="BS12" s="40" t="str">
        <f t="shared" ca="1" si="15"/>
        <v/>
      </c>
      <c r="BT12" s="37"/>
      <c r="BU12" s="38" t="str">
        <f t="shared" ca="1" si="78"/>
        <v/>
      </c>
      <c r="BV12" s="38" t="str">
        <f t="shared" ca="1" si="79"/>
        <v/>
      </c>
      <c r="BW12" s="40" t="str">
        <f t="shared" ca="1" si="16"/>
        <v/>
      </c>
      <c r="BX12" s="37"/>
      <c r="BY12" s="38" t="str">
        <f t="shared" ca="1" si="80"/>
        <v/>
      </c>
      <c r="BZ12" s="38" t="str">
        <f t="shared" ca="1" si="81"/>
        <v/>
      </c>
      <c r="CA12" s="40" t="str">
        <f t="shared" ca="1" si="17"/>
        <v/>
      </c>
      <c r="CB12" s="37"/>
      <c r="CC12" s="38" t="str">
        <f t="shared" ca="1" si="82"/>
        <v/>
      </c>
      <c r="CD12" s="38" t="str">
        <f t="shared" ca="1" si="83"/>
        <v/>
      </c>
      <c r="CE12" s="40" t="str">
        <f t="shared" ca="1" si="18"/>
        <v/>
      </c>
      <c r="CF12" s="37"/>
      <c r="CG12" s="38" t="str">
        <f t="shared" ca="1" si="84"/>
        <v/>
      </c>
      <c r="CH12" s="38" t="str">
        <f t="shared" ca="1" si="85"/>
        <v/>
      </c>
      <c r="CI12" s="40" t="str">
        <f t="shared" ca="1" si="19"/>
        <v/>
      </c>
      <c r="CJ12" s="37"/>
      <c r="CK12" s="38" t="str">
        <f t="shared" ca="1" si="86"/>
        <v/>
      </c>
      <c r="CL12" s="38" t="str">
        <f t="shared" ca="1" si="87"/>
        <v/>
      </c>
      <c r="CM12" s="40" t="str">
        <f t="shared" ca="1" si="20"/>
        <v/>
      </c>
      <c r="CN12" s="44"/>
      <c r="CO12" s="38" t="str">
        <f t="shared" ca="1" si="88"/>
        <v/>
      </c>
      <c r="CP12" s="38" t="str">
        <f t="shared" ca="1" si="89"/>
        <v/>
      </c>
      <c r="CQ12" s="40" t="str">
        <f t="shared" ca="1" si="21"/>
        <v/>
      </c>
      <c r="CR12" s="44"/>
      <c r="CS12" s="38" t="str">
        <f t="shared" ca="1" si="90"/>
        <v/>
      </c>
      <c r="CT12" s="38" t="str">
        <f t="shared" ca="1" si="91"/>
        <v/>
      </c>
      <c r="CU12" s="40" t="str">
        <f t="shared" ca="1" si="22"/>
        <v/>
      </c>
      <c r="CV12" s="44"/>
      <c r="CW12" s="38" t="str">
        <f t="shared" ca="1" si="92"/>
        <v/>
      </c>
      <c r="CX12" s="38" t="str">
        <f t="shared" ca="1" si="93"/>
        <v/>
      </c>
      <c r="CY12" s="40" t="str">
        <f t="shared" ca="1" si="23"/>
        <v/>
      </c>
      <c r="CZ12" s="44">
        <v>7</v>
      </c>
      <c r="DA12" s="38">
        <f t="shared" ca="1" si="94"/>
        <v>13</v>
      </c>
      <c r="DB12" s="38">
        <f t="shared" ca="1" si="95"/>
        <v>1</v>
      </c>
      <c r="DC12" s="40">
        <f t="shared" ca="1" si="24"/>
        <v>7</v>
      </c>
      <c r="DD12" s="37"/>
      <c r="DE12" s="38" t="str">
        <f t="shared" ca="1" si="96"/>
        <v/>
      </c>
      <c r="DF12" s="38" t="str">
        <f t="shared" ca="1" si="97"/>
        <v/>
      </c>
      <c r="DG12" s="40" t="str">
        <f t="shared" ca="1" si="25"/>
        <v/>
      </c>
      <c r="DH12" s="37"/>
      <c r="DI12" s="38" t="str">
        <f t="shared" ca="1" si="98"/>
        <v/>
      </c>
      <c r="DJ12" s="38" t="str">
        <f t="shared" ca="1" si="99"/>
        <v/>
      </c>
      <c r="DK12" s="40" t="str">
        <f t="shared" ca="1" si="26"/>
        <v/>
      </c>
      <c r="DL12" s="37"/>
      <c r="DM12" s="38" t="str">
        <f t="shared" ca="1" si="100"/>
        <v/>
      </c>
      <c r="DN12" s="38" t="str">
        <f t="shared" ca="1" si="101"/>
        <v/>
      </c>
      <c r="DO12" s="40" t="str">
        <f t="shared" ca="1" si="27"/>
        <v/>
      </c>
      <c r="DP12" s="37"/>
      <c r="DQ12" s="38" t="str">
        <f t="shared" ca="1" si="102"/>
        <v/>
      </c>
      <c r="DR12" s="38" t="str">
        <f t="shared" ca="1" si="103"/>
        <v/>
      </c>
      <c r="DS12" s="40" t="str">
        <f t="shared" ca="1" si="28"/>
        <v/>
      </c>
      <c r="DT12" s="44"/>
      <c r="DU12" s="38" t="str">
        <f t="shared" ca="1" si="104"/>
        <v/>
      </c>
      <c r="DV12" s="38" t="str">
        <f t="shared" ca="1" si="105"/>
        <v/>
      </c>
      <c r="DW12" s="40" t="str">
        <f t="shared" ca="1" si="29"/>
        <v/>
      </c>
      <c r="DX12" s="37">
        <v>7</v>
      </c>
      <c r="DY12" s="38">
        <f t="shared" ca="1" si="106"/>
        <v>12</v>
      </c>
      <c r="DZ12" s="38">
        <f t="shared" ca="1" si="107"/>
        <v>1</v>
      </c>
      <c r="EA12" s="40">
        <f t="shared" ca="1" si="30"/>
        <v>6</v>
      </c>
      <c r="EB12" s="37"/>
      <c r="EC12" s="38" t="str">
        <f t="shared" ca="1" si="108"/>
        <v/>
      </c>
      <c r="ED12" s="38" t="str">
        <f t="shared" ca="1" si="109"/>
        <v/>
      </c>
      <c r="EE12" s="40" t="str">
        <f t="shared" ca="1" si="31"/>
        <v/>
      </c>
      <c r="EF12" s="37"/>
      <c r="EG12" s="38" t="str">
        <f t="shared" ca="1" si="110"/>
        <v/>
      </c>
      <c r="EH12" s="38" t="str">
        <f t="shared" ca="1" si="111"/>
        <v/>
      </c>
      <c r="EI12" s="40" t="str">
        <f t="shared" ca="1" si="32"/>
        <v/>
      </c>
      <c r="EJ12" s="37"/>
      <c r="EK12" s="38" t="str">
        <f t="shared" ca="1" si="112"/>
        <v/>
      </c>
      <c r="EL12" s="38" t="str">
        <f t="shared" ca="1" si="113"/>
        <v/>
      </c>
      <c r="EM12" s="40" t="str">
        <f t="shared" ca="1" si="33"/>
        <v/>
      </c>
      <c r="EN12" s="37"/>
      <c r="EO12" s="38" t="str">
        <f t="shared" ca="1" si="114"/>
        <v/>
      </c>
      <c r="EP12" s="38" t="str">
        <f t="shared" ca="1" si="115"/>
        <v/>
      </c>
      <c r="EQ12" s="40" t="str">
        <f t="shared" ca="1" si="34"/>
        <v/>
      </c>
      <c r="ER12" s="37">
        <v>1</v>
      </c>
      <c r="ES12" s="38">
        <f t="shared" ca="1" si="116"/>
        <v>16</v>
      </c>
      <c r="ET12" s="38">
        <f t="shared" ca="1" si="117"/>
        <v>2</v>
      </c>
      <c r="EU12" s="40">
        <f t="shared" ca="1" si="35"/>
        <v>40</v>
      </c>
      <c r="EV12" s="37"/>
      <c r="EW12" s="38" t="str">
        <f t="shared" ca="1" si="118"/>
        <v/>
      </c>
      <c r="EX12" s="38" t="str">
        <f t="shared" ca="1" si="119"/>
        <v/>
      </c>
      <c r="EY12" s="40" t="str">
        <f t="shared" ca="1" si="36"/>
        <v/>
      </c>
      <c r="EZ12" s="37">
        <v>14</v>
      </c>
      <c r="FA12" s="38">
        <f t="shared" ca="1" si="120"/>
        <v>16</v>
      </c>
      <c r="FB12" s="38">
        <f t="shared" ca="1" si="121"/>
        <v>2</v>
      </c>
      <c r="FC12" s="40">
        <f t="shared" ca="1" si="37"/>
        <v>6</v>
      </c>
      <c r="FD12" s="37">
        <v>7</v>
      </c>
      <c r="FE12" s="38">
        <f t="shared" ca="1" si="122"/>
        <v>16</v>
      </c>
      <c r="FF12" s="38">
        <f t="shared" ca="1" si="123"/>
        <v>2</v>
      </c>
      <c r="FG12" s="40">
        <f t="shared" ca="1" si="38"/>
        <v>20</v>
      </c>
      <c r="FH12" s="37"/>
      <c r="FI12" s="38" t="str">
        <f t="shared" ca="1" si="124"/>
        <v/>
      </c>
      <c r="FJ12" s="38" t="str">
        <f t="shared" ca="1" si="125"/>
        <v/>
      </c>
      <c r="FK12" s="40" t="str">
        <f t="shared" ca="1" si="39"/>
        <v/>
      </c>
      <c r="FL12" s="37"/>
      <c r="FM12" s="38" t="str">
        <f t="shared" ca="1" si="126"/>
        <v/>
      </c>
      <c r="FN12" s="38" t="str">
        <f t="shared" ca="1" si="127"/>
        <v/>
      </c>
      <c r="FO12" s="40" t="str">
        <f t="shared" ca="1" si="40"/>
        <v/>
      </c>
      <c r="FP12" s="37"/>
      <c r="FQ12" s="38" t="str">
        <f t="shared" ca="1" si="128"/>
        <v/>
      </c>
      <c r="FR12" s="38" t="str">
        <f t="shared" ca="1" si="129"/>
        <v/>
      </c>
      <c r="FS12" s="40" t="str">
        <f t="shared" ca="1" si="41"/>
        <v/>
      </c>
      <c r="FT12" s="37"/>
      <c r="FU12" s="38" t="str">
        <f t="shared" ca="1" si="130"/>
        <v/>
      </c>
      <c r="FV12" s="38" t="str">
        <f t="shared" ca="1" si="131"/>
        <v/>
      </c>
      <c r="FW12" s="39" t="str">
        <f t="shared" ca="1" si="42"/>
        <v/>
      </c>
    </row>
    <row r="13" spans="1:179" x14ac:dyDescent="0.3">
      <c r="A13" s="1">
        <f ca="1">RANK(C13,$C$2:C62,)</f>
        <v>12</v>
      </c>
      <c r="B13" t="s">
        <v>72</v>
      </c>
      <c r="C13" s="35">
        <f t="array" aca="1" ref="C13" ca="1">SUM(IF(MOD(COLUMN(D13:FW13),4)=3,D13:FW13,0))</f>
        <v>78</v>
      </c>
      <c r="D13" s="37"/>
      <c r="E13" s="38" t="str">
        <f t="shared" ca="1" si="43"/>
        <v/>
      </c>
      <c r="F13" s="38" t="str">
        <f t="shared" ca="1" si="44"/>
        <v/>
      </c>
      <c r="G13" s="40" t="str">
        <f t="shared" ca="1" si="45"/>
        <v/>
      </c>
      <c r="H13" s="37"/>
      <c r="I13" s="38" t="str">
        <f t="shared" ca="1" si="46"/>
        <v/>
      </c>
      <c r="J13" s="38" t="str">
        <f t="shared" ca="1" si="47"/>
        <v/>
      </c>
      <c r="K13" s="40" t="str">
        <f t="shared" ca="1" si="0"/>
        <v/>
      </c>
      <c r="L13" s="37"/>
      <c r="M13" s="38" t="str">
        <f t="shared" ca="1" si="48"/>
        <v/>
      </c>
      <c r="N13" s="38" t="str">
        <f t="shared" ca="1" si="49"/>
        <v/>
      </c>
      <c r="O13" s="40" t="str">
        <f t="shared" ca="1" si="1"/>
        <v/>
      </c>
      <c r="P13" s="37"/>
      <c r="Q13" s="38" t="str">
        <f t="shared" ca="1" si="50"/>
        <v/>
      </c>
      <c r="R13" s="38" t="str">
        <f t="shared" ca="1" si="51"/>
        <v/>
      </c>
      <c r="S13" s="40" t="str">
        <f t="shared" ca="1" si="2"/>
        <v/>
      </c>
      <c r="T13" s="37"/>
      <c r="U13" s="38" t="str">
        <f t="shared" ca="1" si="52"/>
        <v/>
      </c>
      <c r="V13" s="38" t="str">
        <f t="shared" ca="1" si="53"/>
        <v/>
      </c>
      <c r="W13" s="40" t="str">
        <f t="shared" ca="1" si="3"/>
        <v/>
      </c>
      <c r="X13" s="37"/>
      <c r="Y13" s="38" t="str">
        <f t="shared" ca="1" si="54"/>
        <v/>
      </c>
      <c r="Z13" s="38" t="str">
        <f t="shared" ca="1" si="55"/>
        <v/>
      </c>
      <c r="AA13" s="40" t="str">
        <f t="shared" ca="1" si="4"/>
        <v/>
      </c>
      <c r="AB13" s="37"/>
      <c r="AC13" s="38" t="str">
        <f t="shared" ca="1" si="56"/>
        <v/>
      </c>
      <c r="AD13" s="38" t="str">
        <f t="shared" ca="1" si="57"/>
        <v/>
      </c>
      <c r="AE13" s="40" t="str">
        <f t="shared" ca="1" si="5"/>
        <v/>
      </c>
      <c r="AF13" s="37"/>
      <c r="AG13" s="38" t="str">
        <f t="shared" ca="1" si="58"/>
        <v/>
      </c>
      <c r="AH13" s="38" t="str">
        <f t="shared" ca="1" si="59"/>
        <v/>
      </c>
      <c r="AI13" s="40" t="str">
        <f t="shared" ca="1" si="6"/>
        <v/>
      </c>
      <c r="AJ13" s="37"/>
      <c r="AK13" s="38" t="str">
        <f t="shared" ca="1" si="60"/>
        <v/>
      </c>
      <c r="AL13" s="38" t="str">
        <f t="shared" ca="1" si="61"/>
        <v/>
      </c>
      <c r="AM13" s="40" t="str">
        <f t="shared" ca="1" si="7"/>
        <v/>
      </c>
      <c r="AN13" s="37"/>
      <c r="AO13" s="38" t="str">
        <f t="shared" ca="1" si="62"/>
        <v/>
      </c>
      <c r="AP13" s="38" t="str">
        <f t="shared" ca="1" si="63"/>
        <v/>
      </c>
      <c r="AQ13" s="40" t="str">
        <f t="shared" ca="1" si="8"/>
        <v/>
      </c>
      <c r="AR13" s="37"/>
      <c r="AS13" s="38" t="str">
        <f t="shared" ca="1" si="64"/>
        <v/>
      </c>
      <c r="AT13" s="38" t="str">
        <f t="shared" ca="1" si="65"/>
        <v/>
      </c>
      <c r="AU13" s="40" t="str">
        <f t="shared" ca="1" si="9"/>
        <v/>
      </c>
      <c r="AV13" s="37"/>
      <c r="AW13" s="38" t="str">
        <f t="shared" ca="1" si="66"/>
        <v/>
      </c>
      <c r="AX13" s="38" t="str">
        <f t="shared" ca="1" si="67"/>
        <v/>
      </c>
      <c r="AY13" s="40" t="str">
        <f t="shared" ca="1" si="10"/>
        <v/>
      </c>
      <c r="AZ13" s="37"/>
      <c r="BA13" s="38" t="str">
        <f t="shared" ca="1" si="68"/>
        <v/>
      </c>
      <c r="BB13" s="38" t="str">
        <f t="shared" ca="1" si="69"/>
        <v/>
      </c>
      <c r="BC13" s="40" t="str">
        <f t="shared" ca="1" si="11"/>
        <v/>
      </c>
      <c r="BD13" s="37"/>
      <c r="BE13" s="38" t="str">
        <f t="shared" ca="1" si="70"/>
        <v/>
      </c>
      <c r="BF13" s="38" t="str">
        <f t="shared" ca="1" si="71"/>
        <v/>
      </c>
      <c r="BG13" s="40" t="str">
        <f t="shared" ca="1" si="12"/>
        <v/>
      </c>
      <c r="BH13" s="44"/>
      <c r="BI13" s="38" t="str">
        <f t="shared" ca="1" si="72"/>
        <v/>
      </c>
      <c r="BJ13" s="38" t="str">
        <f t="shared" ca="1" si="73"/>
        <v/>
      </c>
      <c r="BK13" s="40" t="str">
        <f t="shared" ca="1" si="13"/>
        <v/>
      </c>
      <c r="BL13" s="44"/>
      <c r="BM13" s="38" t="str">
        <f t="shared" ca="1" si="74"/>
        <v/>
      </c>
      <c r="BN13" s="38" t="str">
        <f t="shared" ca="1" si="75"/>
        <v/>
      </c>
      <c r="BO13" s="40" t="str">
        <f t="shared" ca="1" si="14"/>
        <v/>
      </c>
      <c r="BP13" s="37"/>
      <c r="BQ13" s="38" t="str">
        <f t="shared" ca="1" si="76"/>
        <v/>
      </c>
      <c r="BR13" s="38" t="str">
        <f t="shared" ca="1" si="77"/>
        <v/>
      </c>
      <c r="BS13" s="40" t="str">
        <f t="shared" ca="1" si="15"/>
        <v/>
      </c>
      <c r="BT13" s="37"/>
      <c r="BU13" s="38" t="str">
        <f t="shared" ca="1" si="78"/>
        <v/>
      </c>
      <c r="BV13" s="38" t="str">
        <f t="shared" ca="1" si="79"/>
        <v/>
      </c>
      <c r="BW13" s="40" t="str">
        <f t="shared" ca="1" si="16"/>
        <v/>
      </c>
      <c r="BX13" s="37"/>
      <c r="BY13" s="38" t="str">
        <f t="shared" ca="1" si="80"/>
        <v/>
      </c>
      <c r="BZ13" s="38" t="str">
        <f t="shared" ca="1" si="81"/>
        <v/>
      </c>
      <c r="CA13" s="40" t="str">
        <f t="shared" ca="1" si="17"/>
        <v/>
      </c>
      <c r="CB13" s="37"/>
      <c r="CC13" s="38" t="str">
        <f t="shared" ca="1" si="82"/>
        <v/>
      </c>
      <c r="CD13" s="38" t="str">
        <f t="shared" ca="1" si="83"/>
        <v/>
      </c>
      <c r="CE13" s="40" t="str">
        <f t="shared" ca="1" si="18"/>
        <v/>
      </c>
      <c r="CF13" s="37"/>
      <c r="CG13" s="38" t="str">
        <f t="shared" ca="1" si="84"/>
        <v/>
      </c>
      <c r="CH13" s="38" t="str">
        <f t="shared" ca="1" si="85"/>
        <v/>
      </c>
      <c r="CI13" s="40" t="str">
        <f t="shared" ca="1" si="19"/>
        <v/>
      </c>
      <c r="CJ13" s="37"/>
      <c r="CK13" s="38" t="str">
        <f t="shared" ca="1" si="86"/>
        <v/>
      </c>
      <c r="CL13" s="38" t="str">
        <f t="shared" ca="1" si="87"/>
        <v/>
      </c>
      <c r="CM13" s="40" t="str">
        <f t="shared" ca="1" si="20"/>
        <v/>
      </c>
      <c r="CN13" s="44"/>
      <c r="CO13" s="38" t="str">
        <f t="shared" ca="1" si="88"/>
        <v/>
      </c>
      <c r="CP13" s="38" t="str">
        <f t="shared" ca="1" si="89"/>
        <v/>
      </c>
      <c r="CQ13" s="40" t="str">
        <f t="shared" ca="1" si="21"/>
        <v/>
      </c>
      <c r="CR13" s="44"/>
      <c r="CS13" s="38" t="str">
        <f t="shared" ca="1" si="90"/>
        <v/>
      </c>
      <c r="CT13" s="38" t="str">
        <f t="shared" ca="1" si="91"/>
        <v/>
      </c>
      <c r="CU13" s="40" t="str">
        <f t="shared" ca="1" si="22"/>
        <v/>
      </c>
      <c r="CV13" s="44"/>
      <c r="CW13" s="38" t="str">
        <f t="shared" ca="1" si="92"/>
        <v/>
      </c>
      <c r="CX13" s="38" t="str">
        <f t="shared" ca="1" si="93"/>
        <v/>
      </c>
      <c r="CY13" s="40" t="str">
        <f t="shared" ca="1" si="23"/>
        <v/>
      </c>
      <c r="CZ13" s="44">
        <v>2</v>
      </c>
      <c r="DA13" s="38">
        <f t="shared" ca="1" si="94"/>
        <v>13</v>
      </c>
      <c r="DB13" s="38">
        <f t="shared" ca="1" si="95"/>
        <v>1</v>
      </c>
      <c r="DC13" s="40">
        <f t="shared" ca="1" si="24"/>
        <v>14</v>
      </c>
      <c r="DD13" s="37"/>
      <c r="DE13" s="38" t="str">
        <f t="shared" ca="1" si="96"/>
        <v/>
      </c>
      <c r="DF13" s="38" t="str">
        <f t="shared" ca="1" si="97"/>
        <v/>
      </c>
      <c r="DG13" s="40" t="str">
        <f t="shared" ca="1" si="25"/>
        <v/>
      </c>
      <c r="DH13" s="37"/>
      <c r="DI13" s="38" t="str">
        <f t="shared" ca="1" si="98"/>
        <v/>
      </c>
      <c r="DJ13" s="38" t="str">
        <f t="shared" ca="1" si="99"/>
        <v/>
      </c>
      <c r="DK13" s="40" t="str">
        <f t="shared" ca="1" si="26"/>
        <v/>
      </c>
      <c r="DL13" s="37"/>
      <c r="DM13" s="38" t="str">
        <f t="shared" ca="1" si="100"/>
        <v/>
      </c>
      <c r="DN13" s="38" t="str">
        <f t="shared" ca="1" si="101"/>
        <v/>
      </c>
      <c r="DO13" s="40" t="str">
        <f t="shared" ca="1" si="27"/>
        <v/>
      </c>
      <c r="DP13" s="37"/>
      <c r="DQ13" s="38" t="str">
        <f t="shared" ca="1" si="102"/>
        <v/>
      </c>
      <c r="DR13" s="38" t="str">
        <f t="shared" ca="1" si="103"/>
        <v/>
      </c>
      <c r="DS13" s="40" t="str">
        <f t="shared" ca="1" si="28"/>
        <v/>
      </c>
      <c r="DT13" s="44"/>
      <c r="DU13" s="38" t="str">
        <f t="shared" ca="1" si="104"/>
        <v/>
      </c>
      <c r="DV13" s="38" t="str">
        <f t="shared" ca="1" si="105"/>
        <v/>
      </c>
      <c r="DW13" s="40" t="str">
        <f t="shared" ca="1" si="29"/>
        <v/>
      </c>
      <c r="DX13" s="37">
        <v>5</v>
      </c>
      <c r="DY13" s="38">
        <f t="shared" ca="1" si="106"/>
        <v>12</v>
      </c>
      <c r="DZ13" s="38">
        <f t="shared" ca="1" si="107"/>
        <v>1</v>
      </c>
      <c r="EA13" s="40">
        <f t="shared" ca="1" si="30"/>
        <v>8</v>
      </c>
      <c r="EB13" s="37"/>
      <c r="EC13" s="38" t="str">
        <f t="shared" ca="1" si="108"/>
        <v/>
      </c>
      <c r="ED13" s="38" t="str">
        <f t="shared" ca="1" si="109"/>
        <v/>
      </c>
      <c r="EE13" s="40" t="str">
        <f t="shared" ca="1" si="31"/>
        <v/>
      </c>
      <c r="EF13" s="37"/>
      <c r="EG13" s="38" t="str">
        <f t="shared" ca="1" si="110"/>
        <v/>
      </c>
      <c r="EH13" s="38" t="str">
        <f t="shared" ca="1" si="111"/>
        <v/>
      </c>
      <c r="EI13" s="40" t="str">
        <f t="shared" ca="1" si="32"/>
        <v/>
      </c>
      <c r="EJ13" s="37"/>
      <c r="EK13" s="38" t="str">
        <f t="shared" ca="1" si="112"/>
        <v/>
      </c>
      <c r="EL13" s="38" t="str">
        <f t="shared" ca="1" si="113"/>
        <v/>
      </c>
      <c r="EM13" s="40" t="str">
        <f t="shared" ca="1" si="33"/>
        <v/>
      </c>
      <c r="EN13" s="37"/>
      <c r="EO13" s="38" t="str">
        <f t="shared" ca="1" si="114"/>
        <v/>
      </c>
      <c r="EP13" s="38" t="str">
        <f t="shared" ca="1" si="115"/>
        <v/>
      </c>
      <c r="EQ13" s="40" t="str">
        <f t="shared" ca="1" si="34"/>
        <v/>
      </c>
      <c r="ER13" s="37">
        <v>13</v>
      </c>
      <c r="ES13" s="38">
        <f t="shared" ca="1" si="116"/>
        <v>16</v>
      </c>
      <c r="ET13" s="38">
        <f t="shared" ca="1" si="117"/>
        <v>2</v>
      </c>
      <c r="EU13" s="40">
        <f t="shared" ca="1" si="35"/>
        <v>8</v>
      </c>
      <c r="EV13" s="37"/>
      <c r="EW13" s="38" t="str">
        <f t="shared" ca="1" si="118"/>
        <v/>
      </c>
      <c r="EX13" s="38" t="str">
        <f t="shared" ca="1" si="119"/>
        <v/>
      </c>
      <c r="EY13" s="40" t="str">
        <f t="shared" ca="1" si="36"/>
        <v/>
      </c>
      <c r="EZ13" s="37">
        <v>1</v>
      </c>
      <c r="FA13" s="38">
        <f t="shared" ca="1" si="120"/>
        <v>16</v>
      </c>
      <c r="FB13" s="38">
        <f t="shared" ca="1" si="121"/>
        <v>2</v>
      </c>
      <c r="FC13" s="40">
        <f t="shared" ca="1" si="37"/>
        <v>40</v>
      </c>
      <c r="FD13" s="37">
        <v>13</v>
      </c>
      <c r="FE13" s="38">
        <f t="shared" ca="1" si="122"/>
        <v>16</v>
      </c>
      <c r="FF13" s="38">
        <f t="shared" ca="1" si="123"/>
        <v>2</v>
      </c>
      <c r="FG13" s="40">
        <f t="shared" ca="1" si="38"/>
        <v>8</v>
      </c>
      <c r="FH13" s="37"/>
      <c r="FI13" s="38" t="str">
        <f t="shared" ca="1" si="124"/>
        <v/>
      </c>
      <c r="FJ13" s="38" t="str">
        <f t="shared" ca="1" si="125"/>
        <v/>
      </c>
      <c r="FK13" s="40" t="str">
        <f t="shared" ca="1" si="39"/>
        <v/>
      </c>
      <c r="FL13" s="37"/>
      <c r="FM13" s="38" t="str">
        <f t="shared" ca="1" si="126"/>
        <v/>
      </c>
      <c r="FN13" s="38" t="str">
        <f t="shared" ca="1" si="127"/>
        <v/>
      </c>
      <c r="FO13" s="40" t="str">
        <f t="shared" ca="1" si="40"/>
        <v/>
      </c>
      <c r="FP13" s="37"/>
      <c r="FQ13" s="38" t="str">
        <f t="shared" ca="1" si="128"/>
        <v/>
      </c>
      <c r="FR13" s="38" t="str">
        <f t="shared" ca="1" si="129"/>
        <v/>
      </c>
      <c r="FS13" s="40" t="str">
        <f t="shared" ca="1" si="41"/>
        <v/>
      </c>
      <c r="FT13" s="37"/>
      <c r="FU13" s="38" t="str">
        <f t="shared" ca="1" si="130"/>
        <v/>
      </c>
      <c r="FV13" s="38" t="str">
        <f t="shared" ca="1" si="131"/>
        <v/>
      </c>
      <c r="FW13" s="39" t="str">
        <f t="shared" ca="1" si="42"/>
        <v/>
      </c>
    </row>
    <row r="14" spans="1:179" x14ac:dyDescent="0.3">
      <c r="A14" s="1">
        <f ca="1">RANK(C14,$C$2:C63,)</f>
        <v>12</v>
      </c>
      <c r="B14" t="s">
        <v>39</v>
      </c>
      <c r="C14" s="35">
        <f t="array" aca="1" ref="C14" ca="1">SUM(IF(MOD(COLUMN(D14:FW14),4)=3,D14:FW14,0))</f>
        <v>78</v>
      </c>
      <c r="D14" s="37"/>
      <c r="E14" s="38" t="str">
        <f t="shared" ca="1" si="43"/>
        <v/>
      </c>
      <c r="F14" s="38" t="str">
        <f t="shared" ca="1" si="44"/>
        <v/>
      </c>
      <c r="G14" s="40" t="str">
        <f t="shared" ca="1" si="45"/>
        <v/>
      </c>
      <c r="H14" s="37"/>
      <c r="I14" s="38" t="str">
        <f t="shared" ca="1" si="46"/>
        <v/>
      </c>
      <c r="J14" s="38" t="str">
        <f t="shared" ca="1" si="47"/>
        <v/>
      </c>
      <c r="K14" s="40" t="str">
        <f t="shared" ca="1" si="0"/>
        <v/>
      </c>
      <c r="L14" s="37"/>
      <c r="M14" s="38" t="str">
        <f t="shared" ca="1" si="48"/>
        <v/>
      </c>
      <c r="N14" s="38" t="str">
        <f t="shared" ca="1" si="49"/>
        <v/>
      </c>
      <c r="O14" s="40" t="str">
        <f t="shared" ca="1" si="1"/>
        <v/>
      </c>
      <c r="P14" s="37"/>
      <c r="Q14" s="38" t="str">
        <f t="shared" ca="1" si="50"/>
        <v/>
      </c>
      <c r="R14" s="38" t="str">
        <f t="shared" ca="1" si="51"/>
        <v/>
      </c>
      <c r="S14" s="40" t="str">
        <f t="shared" ca="1" si="2"/>
        <v/>
      </c>
      <c r="T14" s="37">
        <v>4</v>
      </c>
      <c r="U14" s="38">
        <f t="shared" ca="1" si="52"/>
        <v>10</v>
      </c>
      <c r="V14" s="38">
        <f t="shared" ca="1" si="53"/>
        <v>2</v>
      </c>
      <c r="W14" s="40">
        <f t="shared" ca="1" si="3"/>
        <v>14</v>
      </c>
      <c r="X14" s="37"/>
      <c r="Y14" s="38" t="str">
        <f t="shared" ca="1" si="54"/>
        <v/>
      </c>
      <c r="Z14" s="38" t="str">
        <f t="shared" ca="1" si="55"/>
        <v/>
      </c>
      <c r="AA14" s="40" t="str">
        <f t="shared" ca="1" si="4"/>
        <v/>
      </c>
      <c r="AB14" s="37"/>
      <c r="AC14" s="38" t="str">
        <f t="shared" ca="1" si="56"/>
        <v/>
      </c>
      <c r="AD14" s="38" t="str">
        <f t="shared" ca="1" si="57"/>
        <v/>
      </c>
      <c r="AE14" s="40" t="str">
        <f t="shared" ca="1" si="5"/>
        <v/>
      </c>
      <c r="AF14" s="37">
        <v>14</v>
      </c>
      <c r="AG14" s="38">
        <f t="shared" ca="1" si="58"/>
        <v>16</v>
      </c>
      <c r="AH14" s="38">
        <f t="shared" ca="1" si="59"/>
        <v>2</v>
      </c>
      <c r="AI14" s="40">
        <f t="shared" ca="1" si="6"/>
        <v>6</v>
      </c>
      <c r="AJ14" s="37">
        <v>7</v>
      </c>
      <c r="AK14" s="38">
        <f t="shared" ca="1" si="60"/>
        <v>7</v>
      </c>
      <c r="AL14" s="38">
        <f t="shared" ca="1" si="61"/>
        <v>2</v>
      </c>
      <c r="AM14" s="40">
        <f t="shared" ca="1" si="7"/>
        <v>2</v>
      </c>
      <c r="AN14" s="37"/>
      <c r="AO14" s="38" t="str">
        <f t="shared" ca="1" si="62"/>
        <v/>
      </c>
      <c r="AP14" s="38" t="str">
        <f t="shared" ca="1" si="63"/>
        <v/>
      </c>
      <c r="AQ14" s="40" t="str">
        <f t="shared" ca="1" si="8"/>
        <v/>
      </c>
      <c r="AR14" s="37"/>
      <c r="AS14" s="38" t="str">
        <f t="shared" ca="1" si="64"/>
        <v/>
      </c>
      <c r="AT14" s="38" t="str">
        <f t="shared" ca="1" si="65"/>
        <v/>
      </c>
      <c r="AU14" s="40" t="str">
        <f t="shared" ca="1" si="9"/>
        <v/>
      </c>
      <c r="AV14" s="37"/>
      <c r="AW14" s="38" t="str">
        <f t="shared" ca="1" si="66"/>
        <v/>
      </c>
      <c r="AX14" s="38" t="str">
        <f t="shared" ca="1" si="67"/>
        <v/>
      </c>
      <c r="AY14" s="40" t="str">
        <f t="shared" ca="1" si="10"/>
        <v/>
      </c>
      <c r="AZ14" s="37"/>
      <c r="BA14" s="38" t="str">
        <f t="shared" ca="1" si="68"/>
        <v/>
      </c>
      <c r="BB14" s="38" t="str">
        <f t="shared" ca="1" si="69"/>
        <v/>
      </c>
      <c r="BC14" s="40" t="str">
        <f t="shared" ca="1" si="11"/>
        <v/>
      </c>
      <c r="BD14" s="37"/>
      <c r="BE14" s="38" t="str">
        <f t="shared" ca="1" si="70"/>
        <v/>
      </c>
      <c r="BF14" s="38" t="str">
        <f t="shared" ca="1" si="71"/>
        <v/>
      </c>
      <c r="BG14" s="40" t="str">
        <f t="shared" ca="1" si="12"/>
        <v/>
      </c>
      <c r="BH14" s="43"/>
      <c r="BI14" s="38" t="str">
        <f t="shared" ca="1" si="72"/>
        <v/>
      </c>
      <c r="BJ14" s="38" t="str">
        <f t="shared" ca="1" si="73"/>
        <v/>
      </c>
      <c r="BK14" s="40" t="str">
        <f t="shared" ca="1" si="13"/>
        <v/>
      </c>
      <c r="BL14" s="43"/>
      <c r="BM14" s="38" t="str">
        <f t="shared" ca="1" si="74"/>
        <v/>
      </c>
      <c r="BN14" s="38" t="str">
        <f t="shared" ca="1" si="75"/>
        <v/>
      </c>
      <c r="BO14" s="40" t="str">
        <f t="shared" ca="1" si="14"/>
        <v/>
      </c>
      <c r="BP14" s="37"/>
      <c r="BQ14" s="38" t="str">
        <f t="shared" ca="1" si="76"/>
        <v/>
      </c>
      <c r="BR14" s="38" t="str">
        <f t="shared" ca="1" si="77"/>
        <v/>
      </c>
      <c r="BS14" s="40" t="str">
        <f t="shared" ca="1" si="15"/>
        <v/>
      </c>
      <c r="BT14" s="37">
        <v>15</v>
      </c>
      <c r="BU14" s="38">
        <f t="shared" ca="1" si="78"/>
        <v>16</v>
      </c>
      <c r="BV14" s="38">
        <f t="shared" ca="1" si="79"/>
        <v>2</v>
      </c>
      <c r="BW14" s="40">
        <f t="shared" ca="1" si="16"/>
        <v>4</v>
      </c>
      <c r="BX14" s="37">
        <v>7</v>
      </c>
      <c r="BY14" s="38">
        <f t="shared" ca="1" si="80"/>
        <v>11</v>
      </c>
      <c r="BZ14" s="38">
        <f t="shared" ca="1" si="81"/>
        <v>2</v>
      </c>
      <c r="CA14" s="40">
        <f t="shared" ca="1" si="17"/>
        <v>10</v>
      </c>
      <c r="CB14" s="37"/>
      <c r="CC14" s="38" t="str">
        <f t="shared" ca="1" si="82"/>
        <v/>
      </c>
      <c r="CD14" s="38" t="str">
        <f t="shared" ca="1" si="83"/>
        <v/>
      </c>
      <c r="CE14" s="40" t="str">
        <f t="shared" ca="1" si="18"/>
        <v/>
      </c>
      <c r="CF14" s="37"/>
      <c r="CG14" s="38" t="str">
        <f t="shared" ca="1" si="84"/>
        <v/>
      </c>
      <c r="CH14" s="38" t="str">
        <f t="shared" ca="1" si="85"/>
        <v/>
      </c>
      <c r="CI14" s="40" t="str">
        <f t="shared" ca="1" si="19"/>
        <v/>
      </c>
      <c r="CJ14" s="37"/>
      <c r="CK14" s="38" t="str">
        <f t="shared" ca="1" si="86"/>
        <v/>
      </c>
      <c r="CL14" s="38" t="str">
        <f t="shared" ca="1" si="87"/>
        <v/>
      </c>
      <c r="CM14" s="40" t="str">
        <f t="shared" ca="1" si="20"/>
        <v/>
      </c>
      <c r="CN14" s="44"/>
      <c r="CO14" s="38" t="str">
        <f t="shared" ca="1" si="88"/>
        <v/>
      </c>
      <c r="CP14" s="38" t="str">
        <f t="shared" ca="1" si="89"/>
        <v/>
      </c>
      <c r="CQ14" s="40" t="str">
        <f t="shared" ca="1" si="21"/>
        <v/>
      </c>
      <c r="CR14" s="44"/>
      <c r="CS14" s="38" t="str">
        <f t="shared" ca="1" si="90"/>
        <v/>
      </c>
      <c r="CT14" s="38" t="str">
        <f t="shared" ca="1" si="91"/>
        <v/>
      </c>
      <c r="CU14" s="40" t="str">
        <f t="shared" ca="1" si="22"/>
        <v/>
      </c>
      <c r="CV14" s="44"/>
      <c r="CW14" s="38" t="str">
        <f t="shared" ca="1" si="92"/>
        <v/>
      </c>
      <c r="CX14" s="38" t="str">
        <f t="shared" ca="1" si="93"/>
        <v/>
      </c>
      <c r="CY14" s="40" t="str">
        <f t="shared" ca="1" si="23"/>
        <v/>
      </c>
      <c r="CZ14" s="44"/>
      <c r="DA14" s="38" t="str">
        <f t="shared" ca="1" si="94"/>
        <v/>
      </c>
      <c r="DB14" s="38" t="str">
        <f t="shared" ca="1" si="95"/>
        <v/>
      </c>
      <c r="DC14" s="40" t="str">
        <f t="shared" ca="1" si="24"/>
        <v/>
      </c>
      <c r="DD14" s="37">
        <v>14</v>
      </c>
      <c r="DE14" s="38">
        <f t="shared" ca="1" si="96"/>
        <v>16</v>
      </c>
      <c r="DF14" s="38">
        <f t="shared" ca="1" si="97"/>
        <v>2</v>
      </c>
      <c r="DG14" s="40">
        <f t="shared" ca="1" si="25"/>
        <v>6</v>
      </c>
      <c r="DH14" s="37"/>
      <c r="DI14" s="38" t="str">
        <f t="shared" ca="1" si="98"/>
        <v/>
      </c>
      <c r="DJ14" s="38" t="str">
        <f t="shared" ca="1" si="99"/>
        <v/>
      </c>
      <c r="DK14" s="40" t="str">
        <f t="shared" ca="1" si="26"/>
        <v/>
      </c>
      <c r="DL14" s="37">
        <v>4</v>
      </c>
      <c r="DM14" s="38">
        <f t="shared" ca="1" si="100"/>
        <v>7</v>
      </c>
      <c r="DN14" s="38">
        <f t="shared" ca="1" si="101"/>
        <v>3.5</v>
      </c>
      <c r="DO14" s="40">
        <f t="shared" ca="1" si="27"/>
        <v>14</v>
      </c>
      <c r="DP14" s="37"/>
      <c r="DQ14" s="38" t="str">
        <f t="shared" ca="1" si="102"/>
        <v/>
      </c>
      <c r="DR14" s="38" t="str">
        <f t="shared" ca="1" si="103"/>
        <v/>
      </c>
      <c r="DS14" s="40" t="str">
        <f t="shared" ca="1" si="28"/>
        <v/>
      </c>
      <c r="DT14" s="44"/>
      <c r="DU14" s="38" t="str">
        <f t="shared" ca="1" si="104"/>
        <v/>
      </c>
      <c r="DV14" s="38" t="str">
        <f t="shared" ca="1" si="105"/>
        <v/>
      </c>
      <c r="DW14" s="40" t="str">
        <f t="shared" ca="1" si="29"/>
        <v/>
      </c>
      <c r="DX14" s="37"/>
      <c r="DY14" s="38" t="str">
        <f t="shared" ca="1" si="106"/>
        <v/>
      </c>
      <c r="DZ14" s="38" t="str">
        <f t="shared" ca="1" si="107"/>
        <v/>
      </c>
      <c r="EA14" s="40" t="str">
        <f t="shared" ca="1" si="30"/>
        <v/>
      </c>
      <c r="EB14" s="37"/>
      <c r="EC14" s="38" t="str">
        <f t="shared" ca="1" si="108"/>
        <v/>
      </c>
      <c r="ED14" s="38" t="str">
        <f t="shared" ca="1" si="109"/>
        <v/>
      </c>
      <c r="EE14" s="40" t="str">
        <f t="shared" ca="1" si="31"/>
        <v/>
      </c>
      <c r="EF14" s="37"/>
      <c r="EG14" s="38" t="str">
        <f t="shared" ca="1" si="110"/>
        <v/>
      </c>
      <c r="EH14" s="38" t="str">
        <f t="shared" ca="1" si="111"/>
        <v/>
      </c>
      <c r="EI14" s="40" t="str">
        <f t="shared" ca="1" si="32"/>
        <v/>
      </c>
      <c r="EJ14" s="37"/>
      <c r="EK14" s="38" t="str">
        <f t="shared" ca="1" si="112"/>
        <v/>
      </c>
      <c r="EL14" s="38" t="str">
        <f t="shared" ca="1" si="113"/>
        <v/>
      </c>
      <c r="EM14" s="40" t="str">
        <f t="shared" ca="1" si="33"/>
        <v/>
      </c>
      <c r="EN14" s="37"/>
      <c r="EO14" s="38" t="str">
        <f t="shared" ca="1" si="114"/>
        <v/>
      </c>
      <c r="EP14" s="38" t="str">
        <f t="shared" ca="1" si="115"/>
        <v/>
      </c>
      <c r="EQ14" s="40" t="str">
        <f t="shared" ca="1" si="34"/>
        <v/>
      </c>
      <c r="ER14" s="37"/>
      <c r="ES14" s="38" t="str">
        <f t="shared" ca="1" si="116"/>
        <v/>
      </c>
      <c r="ET14" s="38" t="str">
        <f t="shared" ca="1" si="117"/>
        <v/>
      </c>
      <c r="EU14" s="40" t="str">
        <f t="shared" ca="1" si="35"/>
        <v/>
      </c>
      <c r="EV14" s="37">
        <v>5</v>
      </c>
      <c r="EW14" s="38">
        <f t="shared" ca="1" si="118"/>
        <v>7</v>
      </c>
      <c r="EX14" s="38">
        <f t="shared" ca="1" si="119"/>
        <v>2</v>
      </c>
      <c r="EY14" s="40">
        <f t="shared" ca="1" si="36"/>
        <v>6</v>
      </c>
      <c r="EZ14" s="37"/>
      <c r="FA14" s="38" t="str">
        <f t="shared" ca="1" si="120"/>
        <v/>
      </c>
      <c r="FB14" s="38" t="str">
        <f t="shared" ca="1" si="121"/>
        <v/>
      </c>
      <c r="FC14" s="40" t="str">
        <f t="shared" ca="1" si="37"/>
        <v/>
      </c>
      <c r="FD14" s="37"/>
      <c r="FE14" s="38" t="str">
        <f t="shared" ca="1" si="122"/>
        <v/>
      </c>
      <c r="FF14" s="38" t="str">
        <f t="shared" ca="1" si="123"/>
        <v/>
      </c>
      <c r="FG14" s="40" t="str">
        <f t="shared" ca="1" si="38"/>
        <v/>
      </c>
      <c r="FH14" s="37">
        <v>6</v>
      </c>
      <c r="FI14" s="38">
        <f t="shared" ca="1" si="124"/>
        <v>7</v>
      </c>
      <c r="FJ14" s="38">
        <f t="shared" ca="1" si="125"/>
        <v>2</v>
      </c>
      <c r="FK14" s="40">
        <f t="shared" ca="1" si="39"/>
        <v>4</v>
      </c>
      <c r="FL14" s="37">
        <v>3</v>
      </c>
      <c r="FM14" s="38">
        <f t="shared" ca="1" si="126"/>
        <v>7</v>
      </c>
      <c r="FN14" s="38">
        <f t="shared" ca="1" si="127"/>
        <v>2</v>
      </c>
      <c r="FO14" s="40">
        <f t="shared" ca="1" si="40"/>
        <v>12</v>
      </c>
      <c r="FP14" s="37"/>
      <c r="FQ14" s="38" t="str">
        <f t="shared" ca="1" si="128"/>
        <v/>
      </c>
      <c r="FR14" s="38" t="str">
        <f t="shared" ca="1" si="129"/>
        <v/>
      </c>
      <c r="FS14" s="40" t="str">
        <f t="shared" ca="1" si="41"/>
        <v/>
      </c>
      <c r="FT14" s="37"/>
      <c r="FU14" s="38" t="str">
        <f t="shared" ca="1" si="130"/>
        <v/>
      </c>
      <c r="FV14" s="38" t="str">
        <f t="shared" ca="1" si="131"/>
        <v/>
      </c>
      <c r="FW14" s="39" t="str">
        <f t="shared" ca="1" si="42"/>
        <v/>
      </c>
    </row>
    <row r="15" spans="1:179" x14ac:dyDescent="0.3">
      <c r="A15" s="1">
        <f ca="1">RANK(C15,$C$2:C64,)</f>
        <v>14</v>
      </c>
      <c r="B15" t="s">
        <v>47</v>
      </c>
      <c r="C15" s="35">
        <f t="array" aca="1" ref="C15" ca="1">SUM(IF(MOD(COLUMN(D15:FW15),4)=3,D15:FW15,0))</f>
        <v>76</v>
      </c>
      <c r="D15" s="37"/>
      <c r="E15" s="38" t="str">
        <f t="shared" ca="1" si="43"/>
        <v/>
      </c>
      <c r="F15" s="38" t="str">
        <f t="shared" ca="1" si="44"/>
        <v/>
      </c>
      <c r="G15" s="40" t="str">
        <f t="shared" ca="1" si="45"/>
        <v/>
      </c>
      <c r="H15" s="37"/>
      <c r="I15" s="38" t="str">
        <f t="shared" ca="1" si="46"/>
        <v/>
      </c>
      <c r="J15" s="38" t="str">
        <f t="shared" ca="1" si="47"/>
        <v/>
      </c>
      <c r="K15" s="40" t="str">
        <f t="shared" ca="1" si="0"/>
        <v/>
      </c>
      <c r="L15" s="37"/>
      <c r="M15" s="38" t="str">
        <f t="shared" ca="1" si="48"/>
        <v/>
      </c>
      <c r="N15" s="38" t="str">
        <f t="shared" ca="1" si="49"/>
        <v/>
      </c>
      <c r="O15" s="40" t="str">
        <f t="shared" ca="1" si="1"/>
        <v/>
      </c>
      <c r="P15" s="37"/>
      <c r="Q15" s="38" t="str">
        <f t="shared" ca="1" si="50"/>
        <v/>
      </c>
      <c r="R15" s="38" t="str">
        <f t="shared" ca="1" si="51"/>
        <v/>
      </c>
      <c r="S15" s="40" t="str">
        <f t="shared" ca="1" si="2"/>
        <v/>
      </c>
      <c r="T15" s="37"/>
      <c r="U15" s="38" t="str">
        <f t="shared" ca="1" si="52"/>
        <v/>
      </c>
      <c r="V15" s="38" t="str">
        <f t="shared" ca="1" si="53"/>
        <v/>
      </c>
      <c r="W15" s="40" t="str">
        <f t="shared" ca="1" si="3"/>
        <v/>
      </c>
      <c r="X15" s="37"/>
      <c r="Y15" s="38" t="str">
        <f t="shared" ca="1" si="54"/>
        <v/>
      </c>
      <c r="Z15" s="38" t="str">
        <f t="shared" ca="1" si="55"/>
        <v/>
      </c>
      <c r="AA15" s="40" t="str">
        <f t="shared" ca="1" si="4"/>
        <v/>
      </c>
      <c r="AB15" s="37"/>
      <c r="AC15" s="38" t="str">
        <f t="shared" ca="1" si="56"/>
        <v/>
      </c>
      <c r="AD15" s="38" t="str">
        <f t="shared" ca="1" si="57"/>
        <v/>
      </c>
      <c r="AE15" s="40" t="str">
        <f t="shared" ca="1" si="5"/>
        <v/>
      </c>
      <c r="AF15" s="37"/>
      <c r="AG15" s="38" t="str">
        <f t="shared" ca="1" si="58"/>
        <v/>
      </c>
      <c r="AH15" s="38" t="str">
        <f t="shared" ca="1" si="59"/>
        <v/>
      </c>
      <c r="AI15" s="40" t="str">
        <f t="shared" ca="1" si="6"/>
        <v/>
      </c>
      <c r="AJ15" s="37"/>
      <c r="AK15" s="38" t="str">
        <f t="shared" ca="1" si="60"/>
        <v/>
      </c>
      <c r="AL15" s="38" t="str">
        <f t="shared" ca="1" si="61"/>
        <v/>
      </c>
      <c r="AM15" s="40" t="str">
        <f t="shared" ca="1" si="7"/>
        <v/>
      </c>
      <c r="AN15" s="37"/>
      <c r="AO15" s="38" t="str">
        <f t="shared" ca="1" si="62"/>
        <v/>
      </c>
      <c r="AP15" s="38" t="str">
        <f t="shared" ca="1" si="63"/>
        <v/>
      </c>
      <c r="AQ15" s="40" t="str">
        <f t="shared" ca="1" si="8"/>
        <v/>
      </c>
      <c r="AR15" s="37"/>
      <c r="AS15" s="38" t="str">
        <f t="shared" ca="1" si="64"/>
        <v/>
      </c>
      <c r="AT15" s="38" t="str">
        <f t="shared" ca="1" si="65"/>
        <v/>
      </c>
      <c r="AU15" s="40" t="str">
        <f t="shared" ca="1" si="9"/>
        <v/>
      </c>
      <c r="AV15" s="37"/>
      <c r="AW15" s="38" t="str">
        <f t="shared" ca="1" si="66"/>
        <v/>
      </c>
      <c r="AX15" s="38" t="str">
        <f t="shared" ca="1" si="67"/>
        <v/>
      </c>
      <c r="AY15" s="40" t="str">
        <f t="shared" ca="1" si="10"/>
        <v/>
      </c>
      <c r="AZ15" s="37"/>
      <c r="BA15" s="38" t="str">
        <f t="shared" ca="1" si="68"/>
        <v/>
      </c>
      <c r="BB15" s="38" t="str">
        <f t="shared" ca="1" si="69"/>
        <v/>
      </c>
      <c r="BC15" s="40" t="str">
        <f t="shared" ca="1" si="11"/>
        <v/>
      </c>
      <c r="BD15" s="37"/>
      <c r="BE15" s="38" t="str">
        <f t="shared" ca="1" si="70"/>
        <v/>
      </c>
      <c r="BF15" s="38" t="str">
        <f t="shared" ca="1" si="71"/>
        <v/>
      </c>
      <c r="BG15" s="40" t="str">
        <f t="shared" ca="1" si="12"/>
        <v/>
      </c>
      <c r="BH15" s="44">
        <v>3</v>
      </c>
      <c r="BI15" s="38">
        <f t="shared" ca="1" si="72"/>
        <v>11</v>
      </c>
      <c r="BJ15" s="38">
        <f t="shared" ca="1" si="73"/>
        <v>1</v>
      </c>
      <c r="BK15" s="40">
        <f t="shared" ca="1" si="13"/>
        <v>10</v>
      </c>
      <c r="BL15" s="44">
        <v>3</v>
      </c>
      <c r="BM15" s="38">
        <f t="shared" ca="1" si="74"/>
        <v>10</v>
      </c>
      <c r="BN15" s="38">
        <f t="shared" ca="1" si="75"/>
        <v>1</v>
      </c>
      <c r="BO15" s="40">
        <f t="shared" ca="1" si="14"/>
        <v>9</v>
      </c>
      <c r="BP15" s="37"/>
      <c r="BQ15" s="38" t="str">
        <f t="shared" ca="1" si="76"/>
        <v/>
      </c>
      <c r="BR15" s="38" t="str">
        <f t="shared" ca="1" si="77"/>
        <v/>
      </c>
      <c r="BS15" s="40" t="str">
        <f t="shared" ca="1" si="15"/>
        <v/>
      </c>
      <c r="BT15" s="37"/>
      <c r="BU15" s="38" t="str">
        <f t="shared" ca="1" si="78"/>
        <v/>
      </c>
      <c r="BV15" s="38" t="str">
        <f t="shared" ca="1" si="79"/>
        <v/>
      </c>
      <c r="BW15" s="40" t="str">
        <f t="shared" ca="1" si="16"/>
        <v/>
      </c>
      <c r="BX15" s="37"/>
      <c r="BY15" s="38" t="str">
        <f t="shared" ca="1" si="80"/>
        <v/>
      </c>
      <c r="BZ15" s="38" t="str">
        <f t="shared" ca="1" si="81"/>
        <v/>
      </c>
      <c r="CA15" s="40" t="str">
        <f t="shared" ca="1" si="17"/>
        <v/>
      </c>
      <c r="CB15" s="37"/>
      <c r="CC15" s="38" t="str">
        <f t="shared" ca="1" si="82"/>
        <v/>
      </c>
      <c r="CD15" s="38" t="str">
        <f t="shared" ca="1" si="83"/>
        <v/>
      </c>
      <c r="CE15" s="40" t="str">
        <f t="shared" ca="1" si="18"/>
        <v/>
      </c>
      <c r="CF15" s="37"/>
      <c r="CG15" s="38" t="str">
        <f t="shared" ca="1" si="84"/>
        <v/>
      </c>
      <c r="CH15" s="38" t="str">
        <f t="shared" ca="1" si="85"/>
        <v/>
      </c>
      <c r="CI15" s="40" t="str">
        <f t="shared" ca="1" si="19"/>
        <v/>
      </c>
      <c r="CJ15" s="37"/>
      <c r="CK15" s="38" t="str">
        <f t="shared" ca="1" si="86"/>
        <v/>
      </c>
      <c r="CL15" s="38" t="str">
        <f t="shared" ca="1" si="87"/>
        <v/>
      </c>
      <c r="CM15" s="40" t="str">
        <f t="shared" ca="1" si="20"/>
        <v/>
      </c>
      <c r="CN15" s="44">
        <v>6</v>
      </c>
      <c r="CO15" s="38">
        <f t="shared" ca="1" si="88"/>
        <v>12</v>
      </c>
      <c r="CP15" s="38">
        <f t="shared" ca="1" si="89"/>
        <v>1</v>
      </c>
      <c r="CQ15" s="40">
        <f t="shared" ca="1" si="21"/>
        <v>7</v>
      </c>
      <c r="CR15" s="44"/>
      <c r="CS15" s="38" t="str">
        <f t="shared" ca="1" si="90"/>
        <v/>
      </c>
      <c r="CT15" s="38" t="str">
        <f t="shared" ca="1" si="91"/>
        <v/>
      </c>
      <c r="CU15" s="40" t="str">
        <f t="shared" ca="1" si="22"/>
        <v/>
      </c>
      <c r="CV15" s="44"/>
      <c r="CW15" s="38" t="str">
        <f t="shared" ca="1" si="92"/>
        <v/>
      </c>
      <c r="CX15" s="38" t="str">
        <f t="shared" ca="1" si="93"/>
        <v/>
      </c>
      <c r="CY15" s="40" t="str">
        <f t="shared" ca="1" si="23"/>
        <v/>
      </c>
      <c r="CZ15" s="44"/>
      <c r="DA15" s="38" t="str">
        <f t="shared" ca="1" si="94"/>
        <v/>
      </c>
      <c r="DB15" s="38" t="str">
        <f t="shared" ca="1" si="95"/>
        <v/>
      </c>
      <c r="DC15" s="40" t="str">
        <f t="shared" ca="1" si="24"/>
        <v/>
      </c>
      <c r="DD15" s="37"/>
      <c r="DE15" s="38" t="str">
        <f t="shared" ca="1" si="96"/>
        <v/>
      </c>
      <c r="DF15" s="38" t="str">
        <f t="shared" ca="1" si="97"/>
        <v/>
      </c>
      <c r="DG15" s="40" t="str">
        <f t="shared" ca="1" si="25"/>
        <v/>
      </c>
      <c r="DH15" s="37"/>
      <c r="DI15" s="38" t="str">
        <f t="shared" ca="1" si="98"/>
        <v/>
      </c>
      <c r="DJ15" s="38" t="str">
        <f t="shared" ca="1" si="99"/>
        <v/>
      </c>
      <c r="DK15" s="40" t="str">
        <f t="shared" ca="1" si="26"/>
        <v/>
      </c>
      <c r="DL15" s="37"/>
      <c r="DM15" s="38" t="str">
        <f t="shared" ca="1" si="100"/>
        <v/>
      </c>
      <c r="DN15" s="38" t="str">
        <f t="shared" ca="1" si="101"/>
        <v/>
      </c>
      <c r="DO15" s="40" t="str">
        <f t="shared" ca="1" si="27"/>
        <v/>
      </c>
      <c r="DP15" s="37"/>
      <c r="DQ15" s="38" t="str">
        <f t="shared" ca="1" si="102"/>
        <v/>
      </c>
      <c r="DR15" s="38" t="str">
        <f t="shared" ca="1" si="103"/>
        <v/>
      </c>
      <c r="DS15" s="40" t="str">
        <f t="shared" ca="1" si="28"/>
        <v/>
      </c>
      <c r="DT15" s="44">
        <v>7</v>
      </c>
      <c r="DU15" s="38">
        <f t="shared" ca="1" si="104"/>
        <v>10</v>
      </c>
      <c r="DV15" s="38">
        <f t="shared" ca="1" si="105"/>
        <v>1</v>
      </c>
      <c r="DW15" s="40">
        <f t="shared" ca="1" si="29"/>
        <v>4</v>
      </c>
      <c r="DX15" s="37"/>
      <c r="DY15" s="38" t="str">
        <f t="shared" ca="1" si="106"/>
        <v/>
      </c>
      <c r="DZ15" s="38" t="str">
        <f t="shared" ca="1" si="107"/>
        <v/>
      </c>
      <c r="EA15" s="40" t="str">
        <f t="shared" ca="1" si="30"/>
        <v/>
      </c>
      <c r="EB15" s="37"/>
      <c r="EC15" s="38" t="str">
        <f t="shared" ca="1" si="108"/>
        <v/>
      </c>
      <c r="ED15" s="38" t="str">
        <f t="shared" ca="1" si="109"/>
        <v/>
      </c>
      <c r="EE15" s="40" t="str">
        <f t="shared" ca="1" si="31"/>
        <v/>
      </c>
      <c r="EF15" s="37"/>
      <c r="EG15" s="38" t="str">
        <f t="shared" ca="1" si="110"/>
        <v/>
      </c>
      <c r="EH15" s="38" t="str">
        <f t="shared" ca="1" si="111"/>
        <v/>
      </c>
      <c r="EI15" s="40" t="str">
        <f t="shared" ca="1" si="32"/>
        <v/>
      </c>
      <c r="EJ15" s="37"/>
      <c r="EK15" s="38" t="str">
        <f t="shared" ca="1" si="112"/>
        <v/>
      </c>
      <c r="EL15" s="38" t="str">
        <f t="shared" ca="1" si="113"/>
        <v/>
      </c>
      <c r="EM15" s="40" t="str">
        <f t="shared" ca="1" si="33"/>
        <v/>
      </c>
      <c r="EN15" s="37"/>
      <c r="EO15" s="38" t="str">
        <f t="shared" ca="1" si="114"/>
        <v/>
      </c>
      <c r="EP15" s="38" t="str">
        <f t="shared" ca="1" si="115"/>
        <v/>
      </c>
      <c r="EQ15" s="40" t="str">
        <f t="shared" ca="1" si="34"/>
        <v/>
      </c>
      <c r="ER15" s="37">
        <v>10</v>
      </c>
      <c r="ES15" s="38">
        <f t="shared" ca="1" si="116"/>
        <v>16</v>
      </c>
      <c r="ET15" s="38">
        <f t="shared" ca="1" si="117"/>
        <v>2</v>
      </c>
      <c r="EU15" s="40">
        <f t="shared" ca="1" si="35"/>
        <v>14</v>
      </c>
      <c r="EV15" s="37"/>
      <c r="EW15" s="38" t="str">
        <f t="shared" ca="1" si="118"/>
        <v/>
      </c>
      <c r="EX15" s="38" t="str">
        <f t="shared" ca="1" si="119"/>
        <v/>
      </c>
      <c r="EY15" s="40" t="str">
        <f t="shared" ca="1" si="36"/>
        <v/>
      </c>
      <c r="EZ15" s="37">
        <v>13</v>
      </c>
      <c r="FA15" s="38">
        <f t="shared" ca="1" si="120"/>
        <v>16</v>
      </c>
      <c r="FB15" s="38">
        <f t="shared" ca="1" si="121"/>
        <v>2</v>
      </c>
      <c r="FC15" s="40">
        <f t="shared" ca="1" si="37"/>
        <v>8</v>
      </c>
      <c r="FD15" s="37">
        <v>5</v>
      </c>
      <c r="FE15" s="38">
        <f t="shared" ca="1" si="122"/>
        <v>16</v>
      </c>
      <c r="FF15" s="38">
        <f t="shared" ca="1" si="123"/>
        <v>2</v>
      </c>
      <c r="FG15" s="40">
        <f t="shared" ca="1" si="38"/>
        <v>24</v>
      </c>
      <c r="FH15" s="37"/>
      <c r="FI15" s="38" t="str">
        <f t="shared" ca="1" si="124"/>
        <v/>
      </c>
      <c r="FJ15" s="38" t="str">
        <f t="shared" ca="1" si="125"/>
        <v/>
      </c>
      <c r="FK15" s="40" t="str">
        <f t="shared" ca="1" si="39"/>
        <v/>
      </c>
      <c r="FL15" s="37"/>
      <c r="FM15" s="38" t="str">
        <f t="shared" ca="1" si="126"/>
        <v/>
      </c>
      <c r="FN15" s="38" t="str">
        <f t="shared" ca="1" si="127"/>
        <v/>
      </c>
      <c r="FO15" s="40" t="str">
        <f t="shared" ca="1" si="40"/>
        <v/>
      </c>
      <c r="FP15" s="37"/>
      <c r="FQ15" s="38" t="str">
        <f t="shared" ca="1" si="128"/>
        <v/>
      </c>
      <c r="FR15" s="38" t="str">
        <f t="shared" ca="1" si="129"/>
        <v/>
      </c>
      <c r="FS15" s="40" t="str">
        <f t="shared" ca="1" si="41"/>
        <v/>
      </c>
      <c r="FT15" s="37"/>
      <c r="FU15" s="38" t="str">
        <f t="shared" ca="1" si="130"/>
        <v/>
      </c>
      <c r="FV15" s="38" t="str">
        <f t="shared" ca="1" si="131"/>
        <v/>
      </c>
      <c r="FW15" s="39" t="str">
        <f t="shared" ca="1" si="42"/>
        <v/>
      </c>
    </row>
    <row r="16" spans="1:179" s="1" customFormat="1" x14ac:dyDescent="0.3">
      <c r="A16" s="1">
        <f ca="1">RANK(C16,$C$2:C65,)</f>
        <v>15</v>
      </c>
      <c r="B16" s="1" t="s">
        <v>97</v>
      </c>
      <c r="C16" s="35">
        <f t="array" aca="1" ref="C16" ca="1">SUM(IF(MOD(COLUMN(D16:FW16),4)=3,D16:FW16,0))</f>
        <v>68</v>
      </c>
      <c r="D16" s="37"/>
      <c r="E16" s="38" t="str">
        <f t="shared" ca="1" si="43"/>
        <v/>
      </c>
      <c r="F16" s="38" t="str">
        <f t="shared" ca="1" si="44"/>
        <v/>
      </c>
      <c r="G16" s="40" t="str">
        <f t="shared" ca="1" si="45"/>
        <v/>
      </c>
      <c r="H16" s="37"/>
      <c r="I16" s="38" t="str">
        <f t="shared" ca="1" si="46"/>
        <v/>
      </c>
      <c r="J16" s="38" t="str">
        <f t="shared" ca="1" si="47"/>
        <v/>
      </c>
      <c r="K16" s="40" t="str">
        <f t="shared" ca="1" si="0"/>
        <v/>
      </c>
      <c r="L16" s="37"/>
      <c r="M16" s="38" t="str">
        <f t="shared" ca="1" si="48"/>
        <v/>
      </c>
      <c r="N16" s="38" t="str">
        <f t="shared" ca="1" si="49"/>
        <v/>
      </c>
      <c r="O16" s="40" t="str">
        <f t="shared" ca="1" si="1"/>
        <v/>
      </c>
      <c r="P16" s="37"/>
      <c r="Q16" s="38" t="str">
        <f t="shared" ca="1" si="50"/>
        <v/>
      </c>
      <c r="R16" s="38" t="str">
        <f t="shared" ca="1" si="51"/>
        <v/>
      </c>
      <c r="S16" s="40" t="str">
        <f t="shared" ca="1" si="2"/>
        <v/>
      </c>
      <c r="T16" s="37"/>
      <c r="U16" s="38" t="str">
        <f t="shared" ca="1" si="52"/>
        <v/>
      </c>
      <c r="V16" s="38" t="str">
        <f t="shared" ca="1" si="53"/>
        <v/>
      </c>
      <c r="W16" s="40" t="str">
        <f t="shared" ca="1" si="3"/>
        <v/>
      </c>
      <c r="X16" s="37"/>
      <c r="Y16" s="38" t="str">
        <f t="shared" ca="1" si="54"/>
        <v/>
      </c>
      <c r="Z16" s="38" t="str">
        <f t="shared" ca="1" si="55"/>
        <v/>
      </c>
      <c r="AA16" s="40" t="str">
        <f t="shared" ca="1" si="4"/>
        <v/>
      </c>
      <c r="AB16" s="37"/>
      <c r="AC16" s="38" t="str">
        <f t="shared" ca="1" si="56"/>
        <v/>
      </c>
      <c r="AD16" s="38" t="str">
        <f t="shared" ca="1" si="57"/>
        <v/>
      </c>
      <c r="AE16" s="40" t="str">
        <f t="shared" ca="1" si="5"/>
        <v/>
      </c>
      <c r="AF16" s="37"/>
      <c r="AG16" s="38" t="str">
        <f t="shared" ca="1" si="58"/>
        <v/>
      </c>
      <c r="AH16" s="38" t="str">
        <f t="shared" ca="1" si="59"/>
        <v/>
      </c>
      <c r="AI16" s="40" t="str">
        <f t="shared" ca="1" si="6"/>
        <v/>
      </c>
      <c r="AJ16" s="37"/>
      <c r="AK16" s="38" t="str">
        <f t="shared" ca="1" si="60"/>
        <v/>
      </c>
      <c r="AL16" s="38" t="str">
        <f t="shared" ca="1" si="61"/>
        <v/>
      </c>
      <c r="AM16" s="40" t="str">
        <f t="shared" ca="1" si="7"/>
        <v/>
      </c>
      <c r="AN16" s="37"/>
      <c r="AO16" s="38" t="str">
        <f t="shared" ca="1" si="62"/>
        <v/>
      </c>
      <c r="AP16" s="38" t="str">
        <f t="shared" ca="1" si="63"/>
        <v/>
      </c>
      <c r="AQ16" s="40" t="str">
        <f t="shared" ca="1" si="8"/>
        <v/>
      </c>
      <c r="AR16" s="37"/>
      <c r="AS16" s="38" t="str">
        <f t="shared" ca="1" si="64"/>
        <v/>
      </c>
      <c r="AT16" s="38" t="str">
        <f t="shared" ca="1" si="65"/>
        <v/>
      </c>
      <c r="AU16" s="40" t="str">
        <f t="shared" ca="1" si="9"/>
        <v/>
      </c>
      <c r="AV16" s="37"/>
      <c r="AW16" s="38" t="str">
        <f t="shared" ca="1" si="66"/>
        <v/>
      </c>
      <c r="AX16" s="38" t="str">
        <f t="shared" ca="1" si="67"/>
        <v/>
      </c>
      <c r="AY16" s="40" t="str">
        <f t="shared" ca="1" si="10"/>
        <v/>
      </c>
      <c r="AZ16" s="37"/>
      <c r="BA16" s="38" t="str">
        <f t="shared" ca="1" si="68"/>
        <v/>
      </c>
      <c r="BB16" s="38" t="str">
        <f t="shared" ca="1" si="69"/>
        <v/>
      </c>
      <c r="BC16" s="40" t="str">
        <f t="shared" ca="1" si="11"/>
        <v/>
      </c>
      <c r="BD16" s="37"/>
      <c r="BE16" s="38" t="str">
        <f t="shared" ca="1" si="70"/>
        <v/>
      </c>
      <c r="BF16" s="38" t="str">
        <f t="shared" ca="1" si="71"/>
        <v/>
      </c>
      <c r="BG16" s="40" t="str">
        <f t="shared" ca="1" si="12"/>
        <v/>
      </c>
      <c r="BH16" s="44"/>
      <c r="BI16" s="38" t="str">
        <f t="shared" ca="1" si="72"/>
        <v/>
      </c>
      <c r="BJ16" s="38" t="str">
        <f t="shared" ca="1" si="73"/>
        <v/>
      </c>
      <c r="BK16" s="40" t="str">
        <f t="shared" ca="1" si="13"/>
        <v/>
      </c>
      <c r="BL16" s="44"/>
      <c r="BM16" s="38" t="str">
        <f t="shared" ca="1" si="74"/>
        <v/>
      </c>
      <c r="BN16" s="38" t="str">
        <f t="shared" ca="1" si="75"/>
        <v/>
      </c>
      <c r="BO16" s="40" t="str">
        <f t="shared" ca="1" si="14"/>
        <v/>
      </c>
      <c r="BP16" s="37"/>
      <c r="BQ16" s="38" t="str">
        <f t="shared" ca="1" si="76"/>
        <v/>
      </c>
      <c r="BR16" s="38" t="str">
        <f t="shared" ca="1" si="77"/>
        <v/>
      </c>
      <c r="BS16" s="40" t="str">
        <f t="shared" ca="1" si="15"/>
        <v/>
      </c>
      <c r="BT16" s="37"/>
      <c r="BU16" s="38" t="str">
        <f t="shared" ca="1" si="78"/>
        <v/>
      </c>
      <c r="BV16" s="38" t="str">
        <f t="shared" ca="1" si="79"/>
        <v/>
      </c>
      <c r="BW16" s="40" t="str">
        <f t="shared" ca="1" si="16"/>
        <v/>
      </c>
      <c r="BX16" s="37"/>
      <c r="BY16" s="38" t="str">
        <f t="shared" ca="1" si="80"/>
        <v/>
      </c>
      <c r="BZ16" s="38" t="str">
        <f t="shared" ca="1" si="81"/>
        <v/>
      </c>
      <c r="CA16" s="40" t="str">
        <f t="shared" ca="1" si="17"/>
        <v/>
      </c>
      <c r="CB16" s="37"/>
      <c r="CC16" s="38" t="str">
        <f t="shared" ca="1" si="82"/>
        <v/>
      </c>
      <c r="CD16" s="38" t="str">
        <f t="shared" ca="1" si="83"/>
        <v/>
      </c>
      <c r="CE16" s="40" t="str">
        <f t="shared" ca="1" si="18"/>
        <v/>
      </c>
      <c r="CF16" s="37"/>
      <c r="CG16" s="38" t="str">
        <f t="shared" ca="1" si="84"/>
        <v/>
      </c>
      <c r="CH16" s="38" t="str">
        <f t="shared" ca="1" si="85"/>
        <v/>
      </c>
      <c r="CI16" s="40" t="str">
        <f t="shared" ca="1" si="19"/>
        <v/>
      </c>
      <c r="CJ16" s="37"/>
      <c r="CK16" s="38" t="str">
        <f t="shared" ca="1" si="86"/>
        <v/>
      </c>
      <c r="CL16" s="38" t="str">
        <f t="shared" ca="1" si="87"/>
        <v/>
      </c>
      <c r="CM16" s="40" t="str">
        <f t="shared" ca="1" si="20"/>
        <v/>
      </c>
      <c r="CN16" s="44"/>
      <c r="CO16" s="38" t="str">
        <f t="shared" ca="1" si="88"/>
        <v/>
      </c>
      <c r="CP16" s="38" t="str">
        <f t="shared" ca="1" si="89"/>
        <v/>
      </c>
      <c r="CQ16" s="40" t="str">
        <f t="shared" ca="1" si="21"/>
        <v/>
      </c>
      <c r="CR16" s="44"/>
      <c r="CS16" s="38" t="str">
        <f t="shared" ca="1" si="90"/>
        <v/>
      </c>
      <c r="CT16" s="38" t="str">
        <f t="shared" ca="1" si="91"/>
        <v/>
      </c>
      <c r="CU16" s="40" t="str">
        <f t="shared" ca="1" si="22"/>
        <v/>
      </c>
      <c r="CV16" s="44"/>
      <c r="CW16" s="38" t="str">
        <f t="shared" ca="1" si="92"/>
        <v/>
      </c>
      <c r="CX16" s="38" t="str">
        <f t="shared" ca="1" si="93"/>
        <v/>
      </c>
      <c r="CY16" s="40" t="str">
        <f t="shared" ca="1" si="23"/>
        <v/>
      </c>
      <c r="CZ16" s="44"/>
      <c r="DA16" s="38" t="str">
        <f t="shared" ca="1" si="94"/>
        <v/>
      </c>
      <c r="DB16" s="38" t="str">
        <f t="shared" ca="1" si="95"/>
        <v/>
      </c>
      <c r="DC16" s="40" t="str">
        <f t="shared" ca="1" si="24"/>
        <v/>
      </c>
      <c r="DD16" s="37"/>
      <c r="DE16" s="38" t="str">
        <f t="shared" ca="1" si="96"/>
        <v/>
      </c>
      <c r="DF16" s="38" t="str">
        <f t="shared" ca="1" si="97"/>
        <v/>
      </c>
      <c r="DG16" s="40" t="str">
        <f t="shared" ca="1" si="25"/>
        <v/>
      </c>
      <c r="DH16" s="37"/>
      <c r="DI16" s="38" t="str">
        <f t="shared" ca="1" si="98"/>
        <v/>
      </c>
      <c r="DJ16" s="38" t="str">
        <f t="shared" ca="1" si="99"/>
        <v/>
      </c>
      <c r="DK16" s="40" t="str">
        <f t="shared" ca="1" si="26"/>
        <v/>
      </c>
      <c r="DL16" s="37"/>
      <c r="DM16" s="38" t="str">
        <f t="shared" ca="1" si="100"/>
        <v/>
      </c>
      <c r="DN16" s="38" t="str">
        <f t="shared" ca="1" si="101"/>
        <v/>
      </c>
      <c r="DO16" s="40" t="str">
        <f t="shared" ca="1" si="27"/>
        <v/>
      </c>
      <c r="DP16" s="37"/>
      <c r="DQ16" s="38" t="str">
        <f t="shared" ca="1" si="102"/>
        <v/>
      </c>
      <c r="DR16" s="38" t="str">
        <f t="shared" ca="1" si="103"/>
        <v/>
      </c>
      <c r="DS16" s="40" t="str">
        <f t="shared" ca="1" si="28"/>
        <v/>
      </c>
      <c r="DT16" s="44"/>
      <c r="DU16" s="38" t="str">
        <f t="shared" ca="1" si="104"/>
        <v/>
      </c>
      <c r="DV16" s="38" t="str">
        <f t="shared" ca="1" si="105"/>
        <v/>
      </c>
      <c r="DW16" s="40" t="str">
        <f t="shared" ca="1" si="29"/>
        <v/>
      </c>
      <c r="DX16" s="37"/>
      <c r="DY16" s="38" t="str">
        <f t="shared" ca="1" si="106"/>
        <v/>
      </c>
      <c r="DZ16" s="38" t="str">
        <f t="shared" ca="1" si="107"/>
        <v/>
      </c>
      <c r="EA16" s="40" t="str">
        <f t="shared" ca="1" si="30"/>
        <v/>
      </c>
      <c r="EB16" s="37"/>
      <c r="EC16" s="38" t="str">
        <f t="shared" ca="1" si="108"/>
        <v/>
      </c>
      <c r="ED16" s="38" t="str">
        <f t="shared" ca="1" si="109"/>
        <v/>
      </c>
      <c r="EE16" s="40" t="str">
        <f t="shared" ca="1" si="31"/>
        <v/>
      </c>
      <c r="EF16" s="37"/>
      <c r="EG16" s="38" t="str">
        <f t="shared" ca="1" si="110"/>
        <v/>
      </c>
      <c r="EH16" s="38" t="str">
        <f t="shared" ca="1" si="111"/>
        <v/>
      </c>
      <c r="EI16" s="40" t="str">
        <f t="shared" ca="1" si="32"/>
        <v/>
      </c>
      <c r="EJ16" s="37"/>
      <c r="EK16" s="38" t="str">
        <f t="shared" ca="1" si="112"/>
        <v/>
      </c>
      <c r="EL16" s="38" t="str">
        <f t="shared" ca="1" si="113"/>
        <v/>
      </c>
      <c r="EM16" s="40" t="str">
        <f t="shared" ca="1" si="33"/>
        <v/>
      </c>
      <c r="EN16" s="37"/>
      <c r="EO16" s="38" t="str">
        <f t="shared" ca="1" si="114"/>
        <v/>
      </c>
      <c r="EP16" s="38" t="str">
        <f t="shared" ca="1" si="115"/>
        <v/>
      </c>
      <c r="EQ16" s="40" t="str">
        <f t="shared" ca="1" si="34"/>
        <v/>
      </c>
      <c r="ER16" s="37">
        <v>2</v>
      </c>
      <c r="ES16" s="38">
        <f t="shared" ca="1" si="116"/>
        <v>16</v>
      </c>
      <c r="ET16" s="38">
        <f t="shared" ca="1" si="117"/>
        <v>2</v>
      </c>
      <c r="EU16" s="40">
        <f t="shared" ca="1" si="35"/>
        <v>34</v>
      </c>
      <c r="EV16" s="37"/>
      <c r="EW16" s="38" t="str">
        <f t="shared" ca="1" si="118"/>
        <v/>
      </c>
      <c r="EX16" s="38" t="str">
        <f t="shared" ca="1" si="119"/>
        <v/>
      </c>
      <c r="EY16" s="40" t="str">
        <f t="shared" ca="1" si="36"/>
        <v/>
      </c>
      <c r="EZ16" s="37">
        <v>9</v>
      </c>
      <c r="FA16" s="38">
        <f t="shared" ca="1" si="120"/>
        <v>16</v>
      </c>
      <c r="FB16" s="38">
        <f t="shared" ca="1" si="121"/>
        <v>2</v>
      </c>
      <c r="FC16" s="40">
        <f t="shared" ca="1" si="37"/>
        <v>16</v>
      </c>
      <c r="FD16" s="37">
        <v>8</v>
      </c>
      <c r="FE16" s="38">
        <f t="shared" ca="1" si="122"/>
        <v>16</v>
      </c>
      <c r="FF16" s="38">
        <f t="shared" ca="1" si="123"/>
        <v>2</v>
      </c>
      <c r="FG16" s="40">
        <f t="shared" ca="1" si="38"/>
        <v>18</v>
      </c>
      <c r="FH16" s="37"/>
      <c r="FI16" s="38" t="str">
        <f t="shared" ca="1" si="124"/>
        <v/>
      </c>
      <c r="FJ16" s="38" t="str">
        <f t="shared" ca="1" si="125"/>
        <v/>
      </c>
      <c r="FK16" s="40" t="str">
        <f t="shared" ca="1" si="39"/>
        <v/>
      </c>
      <c r="FL16" s="37"/>
      <c r="FM16" s="38" t="str">
        <f t="shared" ca="1" si="126"/>
        <v/>
      </c>
      <c r="FN16" s="38" t="str">
        <f t="shared" ca="1" si="127"/>
        <v/>
      </c>
      <c r="FO16" s="40" t="str">
        <f t="shared" ca="1" si="40"/>
        <v/>
      </c>
      <c r="FP16" s="37"/>
      <c r="FQ16" s="38" t="str">
        <f t="shared" ca="1" si="128"/>
        <v/>
      </c>
      <c r="FR16" s="38" t="str">
        <f t="shared" ca="1" si="129"/>
        <v/>
      </c>
      <c r="FS16" s="40" t="str">
        <f t="shared" ca="1" si="41"/>
        <v/>
      </c>
      <c r="FT16" s="37"/>
      <c r="FU16" s="38" t="str">
        <f t="shared" ca="1" si="130"/>
        <v/>
      </c>
      <c r="FV16" s="38" t="str">
        <f t="shared" ca="1" si="131"/>
        <v/>
      </c>
      <c r="FW16" s="39" t="str">
        <f t="shared" ca="1" si="42"/>
        <v/>
      </c>
    </row>
    <row r="17" spans="1:179" s="1" customFormat="1" x14ac:dyDescent="0.3">
      <c r="A17" s="1">
        <f ca="1">RANK(C17,$C$2:C66,)</f>
        <v>16</v>
      </c>
      <c r="B17" s="1" t="s">
        <v>75</v>
      </c>
      <c r="C17" s="35">
        <f t="array" aca="1" ref="C17" ca="1">SUM(IF(MOD(COLUMN(D17:FW17),4)=3,D17:FW17,0))</f>
        <v>60</v>
      </c>
      <c r="D17" s="37"/>
      <c r="E17" s="38" t="str">
        <f t="shared" ca="1" si="43"/>
        <v/>
      </c>
      <c r="F17" s="38" t="str">
        <f t="shared" ca="1" si="44"/>
        <v/>
      </c>
      <c r="G17" s="40" t="str">
        <f t="shared" ca="1" si="45"/>
        <v/>
      </c>
      <c r="H17" s="37"/>
      <c r="I17" s="38" t="str">
        <f t="shared" ca="1" si="46"/>
        <v/>
      </c>
      <c r="J17" s="38" t="str">
        <f t="shared" ca="1" si="47"/>
        <v/>
      </c>
      <c r="K17" s="40" t="str">
        <f t="shared" ca="1" si="0"/>
        <v/>
      </c>
      <c r="L17" s="37"/>
      <c r="M17" s="38" t="str">
        <f t="shared" ca="1" si="48"/>
        <v/>
      </c>
      <c r="N17" s="38" t="str">
        <f t="shared" ca="1" si="49"/>
        <v/>
      </c>
      <c r="O17" s="40" t="str">
        <f t="shared" ca="1" si="1"/>
        <v/>
      </c>
      <c r="P17" s="37"/>
      <c r="Q17" s="38" t="str">
        <f t="shared" ca="1" si="50"/>
        <v/>
      </c>
      <c r="R17" s="38" t="str">
        <f t="shared" ca="1" si="51"/>
        <v/>
      </c>
      <c r="S17" s="40" t="str">
        <f t="shared" ca="1" si="2"/>
        <v/>
      </c>
      <c r="T17" s="37"/>
      <c r="U17" s="38" t="str">
        <f t="shared" ca="1" si="52"/>
        <v/>
      </c>
      <c r="V17" s="38" t="str">
        <f t="shared" ca="1" si="53"/>
        <v/>
      </c>
      <c r="W17" s="40" t="str">
        <f t="shared" ca="1" si="3"/>
        <v/>
      </c>
      <c r="X17" s="37"/>
      <c r="Y17" s="38" t="str">
        <f t="shared" ca="1" si="54"/>
        <v/>
      </c>
      <c r="Z17" s="38" t="str">
        <f t="shared" ca="1" si="55"/>
        <v/>
      </c>
      <c r="AA17" s="40" t="str">
        <f t="shared" ca="1" si="4"/>
        <v/>
      </c>
      <c r="AB17" s="37"/>
      <c r="AC17" s="38" t="str">
        <f t="shared" ca="1" si="56"/>
        <v/>
      </c>
      <c r="AD17" s="38" t="str">
        <f t="shared" ca="1" si="57"/>
        <v/>
      </c>
      <c r="AE17" s="40" t="str">
        <f t="shared" ca="1" si="5"/>
        <v/>
      </c>
      <c r="AF17" s="37"/>
      <c r="AG17" s="38" t="str">
        <f t="shared" ca="1" si="58"/>
        <v/>
      </c>
      <c r="AH17" s="38" t="str">
        <f t="shared" ca="1" si="59"/>
        <v/>
      </c>
      <c r="AI17" s="40" t="str">
        <f t="shared" ca="1" si="6"/>
        <v/>
      </c>
      <c r="AJ17" s="37"/>
      <c r="AK17" s="38" t="str">
        <f t="shared" ca="1" si="60"/>
        <v/>
      </c>
      <c r="AL17" s="38" t="str">
        <f t="shared" ca="1" si="61"/>
        <v/>
      </c>
      <c r="AM17" s="40" t="str">
        <f t="shared" ca="1" si="7"/>
        <v/>
      </c>
      <c r="AN17" s="37"/>
      <c r="AO17" s="38" t="str">
        <f t="shared" ca="1" si="62"/>
        <v/>
      </c>
      <c r="AP17" s="38" t="str">
        <f t="shared" ca="1" si="63"/>
        <v/>
      </c>
      <c r="AQ17" s="40" t="str">
        <f t="shared" ca="1" si="8"/>
        <v/>
      </c>
      <c r="AR17" s="37"/>
      <c r="AS17" s="38" t="str">
        <f t="shared" ca="1" si="64"/>
        <v/>
      </c>
      <c r="AT17" s="38" t="str">
        <f t="shared" ca="1" si="65"/>
        <v/>
      </c>
      <c r="AU17" s="40" t="str">
        <f t="shared" ca="1" si="9"/>
        <v/>
      </c>
      <c r="AV17" s="37"/>
      <c r="AW17" s="38" t="str">
        <f t="shared" ca="1" si="66"/>
        <v/>
      </c>
      <c r="AX17" s="38" t="str">
        <f t="shared" ca="1" si="67"/>
        <v/>
      </c>
      <c r="AY17" s="40" t="str">
        <f t="shared" ca="1" si="10"/>
        <v/>
      </c>
      <c r="AZ17" s="37"/>
      <c r="BA17" s="38" t="str">
        <f t="shared" ca="1" si="68"/>
        <v/>
      </c>
      <c r="BB17" s="38" t="str">
        <f t="shared" ca="1" si="69"/>
        <v/>
      </c>
      <c r="BC17" s="40" t="str">
        <f t="shared" ca="1" si="11"/>
        <v/>
      </c>
      <c r="BD17" s="37"/>
      <c r="BE17" s="38" t="str">
        <f t="shared" ca="1" si="70"/>
        <v/>
      </c>
      <c r="BF17" s="38" t="str">
        <f t="shared" ca="1" si="71"/>
        <v/>
      </c>
      <c r="BG17" s="40" t="str">
        <f t="shared" ca="1" si="12"/>
        <v/>
      </c>
      <c r="BH17" s="37"/>
      <c r="BI17" s="38" t="str">
        <f t="shared" ca="1" si="72"/>
        <v/>
      </c>
      <c r="BJ17" s="38" t="str">
        <f t="shared" ca="1" si="73"/>
        <v/>
      </c>
      <c r="BK17" s="40" t="str">
        <f t="shared" ca="1" si="13"/>
        <v/>
      </c>
      <c r="BL17" s="37"/>
      <c r="BM17" s="38" t="str">
        <f t="shared" ca="1" si="74"/>
        <v/>
      </c>
      <c r="BN17" s="38" t="str">
        <f t="shared" ca="1" si="75"/>
        <v/>
      </c>
      <c r="BO17" s="40" t="str">
        <f t="shared" ca="1" si="14"/>
        <v/>
      </c>
      <c r="BP17" s="37"/>
      <c r="BQ17" s="38" t="str">
        <f t="shared" ca="1" si="76"/>
        <v/>
      </c>
      <c r="BR17" s="38" t="str">
        <f t="shared" ca="1" si="77"/>
        <v/>
      </c>
      <c r="BS17" s="40" t="str">
        <f t="shared" ca="1" si="15"/>
        <v/>
      </c>
      <c r="BT17" s="37"/>
      <c r="BU17" s="38" t="str">
        <f t="shared" ca="1" si="78"/>
        <v/>
      </c>
      <c r="BV17" s="38" t="str">
        <f t="shared" ca="1" si="79"/>
        <v/>
      </c>
      <c r="BW17" s="40" t="str">
        <f t="shared" ca="1" si="16"/>
        <v/>
      </c>
      <c r="BX17" s="37"/>
      <c r="BY17" s="38" t="str">
        <f t="shared" ca="1" si="80"/>
        <v/>
      </c>
      <c r="BZ17" s="38" t="str">
        <f t="shared" ca="1" si="81"/>
        <v/>
      </c>
      <c r="CA17" s="40" t="str">
        <f t="shared" ca="1" si="17"/>
        <v/>
      </c>
      <c r="CB17" s="37"/>
      <c r="CC17" s="38" t="str">
        <f t="shared" ca="1" si="82"/>
        <v/>
      </c>
      <c r="CD17" s="38" t="str">
        <f t="shared" ca="1" si="83"/>
        <v/>
      </c>
      <c r="CE17" s="40" t="str">
        <f t="shared" ca="1" si="18"/>
        <v/>
      </c>
      <c r="CF17" s="37"/>
      <c r="CG17" s="38" t="str">
        <f t="shared" ca="1" si="84"/>
        <v/>
      </c>
      <c r="CH17" s="38" t="str">
        <f t="shared" ca="1" si="85"/>
        <v/>
      </c>
      <c r="CI17" s="40" t="str">
        <f t="shared" ca="1" si="19"/>
        <v/>
      </c>
      <c r="CJ17" s="37"/>
      <c r="CK17" s="38" t="str">
        <f t="shared" ca="1" si="86"/>
        <v/>
      </c>
      <c r="CL17" s="38" t="str">
        <f t="shared" ca="1" si="87"/>
        <v/>
      </c>
      <c r="CM17" s="40" t="str">
        <f t="shared" ca="1" si="20"/>
        <v/>
      </c>
      <c r="CN17" s="37"/>
      <c r="CO17" s="38" t="str">
        <f t="shared" ca="1" si="88"/>
        <v/>
      </c>
      <c r="CP17" s="38" t="str">
        <f t="shared" ca="1" si="89"/>
        <v/>
      </c>
      <c r="CQ17" s="40" t="str">
        <f t="shared" ca="1" si="21"/>
        <v/>
      </c>
      <c r="CR17" s="37"/>
      <c r="CS17" s="38" t="str">
        <f t="shared" ca="1" si="90"/>
        <v/>
      </c>
      <c r="CT17" s="38" t="str">
        <f t="shared" ca="1" si="91"/>
        <v/>
      </c>
      <c r="CU17" s="40" t="str">
        <f t="shared" ca="1" si="22"/>
        <v/>
      </c>
      <c r="CV17" s="37"/>
      <c r="CW17" s="38" t="str">
        <f t="shared" ca="1" si="92"/>
        <v/>
      </c>
      <c r="CX17" s="38" t="str">
        <f t="shared" ca="1" si="93"/>
        <v/>
      </c>
      <c r="CY17" s="40" t="str">
        <f t="shared" ca="1" si="23"/>
        <v/>
      </c>
      <c r="CZ17" s="44">
        <v>9</v>
      </c>
      <c r="DA17" s="38">
        <f t="shared" ca="1" si="94"/>
        <v>13</v>
      </c>
      <c r="DB17" s="38">
        <f t="shared" ca="1" si="95"/>
        <v>1</v>
      </c>
      <c r="DC17" s="40">
        <f t="shared" ca="1" si="24"/>
        <v>5</v>
      </c>
      <c r="DD17" s="37"/>
      <c r="DE17" s="38" t="str">
        <f t="shared" ca="1" si="96"/>
        <v/>
      </c>
      <c r="DF17" s="38" t="str">
        <f t="shared" ca="1" si="97"/>
        <v/>
      </c>
      <c r="DG17" s="40" t="str">
        <f t="shared" ca="1" si="25"/>
        <v/>
      </c>
      <c r="DH17" s="37"/>
      <c r="DI17" s="38" t="str">
        <f t="shared" ca="1" si="98"/>
        <v/>
      </c>
      <c r="DJ17" s="38" t="str">
        <f t="shared" ca="1" si="99"/>
        <v/>
      </c>
      <c r="DK17" s="40" t="str">
        <f t="shared" ca="1" si="26"/>
        <v/>
      </c>
      <c r="DL17" s="37"/>
      <c r="DM17" s="38" t="str">
        <f t="shared" ca="1" si="100"/>
        <v/>
      </c>
      <c r="DN17" s="38" t="str">
        <f t="shared" ca="1" si="101"/>
        <v/>
      </c>
      <c r="DO17" s="40" t="str">
        <f t="shared" ca="1" si="27"/>
        <v/>
      </c>
      <c r="DP17" s="37"/>
      <c r="DQ17" s="38" t="str">
        <f t="shared" ca="1" si="102"/>
        <v/>
      </c>
      <c r="DR17" s="38" t="str">
        <f t="shared" ca="1" si="103"/>
        <v/>
      </c>
      <c r="DS17" s="40" t="str">
        <f t="shared" ca="1" si="28"/>
        <v/>
      </c>
      <c r="DT17" s="37"/>
      <c r="DU17" s="38" t="str">
        <f t="shared" ca="1" si="104"/>
        <v/>
      </c>
      <c r="DV17" s="38" t="str">
        <f t="shared" ca="1" si="105"/>
        <v/>
      </c>
      <c r="DW17" s="40" t="str">
        <f t="shared" ca="1" si="29"/>
        <v/>
      </c>
      <c r="DX17" s="37">
        <v>3</v>
      </c>
      <c r="DY17" s="38">
        <f t="shared" ca="1" si="106"/>
        <v>12</v>
      </c>
      <c r="DZ17" s="38">
        <f t="shared" ca="1" si="107"/>
        <v>1</v>
      </c>
      <c r="EA17" s="40">
        <f t="shared" ca="1" si="30"/>
        <v>11</v>
      </c>
      <c r="EB17" s="37"/>
      <c r="EC17" s="38" t="str">
        <f t="shared" ca="1" si="108"/>
        <v/>
      </c>
      <c r="ED17" s="38" t="str">
        <f t="shared" ca="1" si="109"/>
        <v/>
      </c>
      <c r="EE17" s="40" t="str">
        <f t="shared" ca="1" si="31"/>
        <v/>
      </c>
      <c r="EF17" s="37"/>
      <c r="EG17" s="38" t="str">
        <f t="shared" ca="1" si="110"/>
        <v/>
      </c>
      <c r="EH17" s="38" t="str">
        <f t="shared" ca="1" si="111"/>
        <v/>
      </c>
      <c r="EI17" s="40" t="str">
        <f t="shared" ca="1" si="32"/>
        <v/>
      </c>
      <c r="EJ17" s="37"/>
      <c r="EK17" s="38" t="str">
        <f t="shared" ca="1" si="112"/>
        <v/>
      </c>
      <c r="EL17" s="38" t="str">
        <f t="shared" ca="1" si="113"/>
        <v/>
      </c>
      <c r="EM17" s="40" t="str">
        <f t="shared" ca="1" si="33"/>
        <v/>
      </c>
      <c r="EN17" s="37"/>
      <c r="EO17" s="38" t="str">
        <f t="shared" ca="1" si="114"/>
        <v/>
      </c>
      <c r="EP17" s="38" t="str">
        <f t="shared" ca="1" si="115"/>
        <v/>
      </c>
      <c r="EQ17" s="40" t="str">
        <f t="shared" ca="1" si="34"/>
        <v/>
      </c>
      <c r="ER17" s="37">
        <v>8</v>
      </c>
      <c r="ES17" s="38">
        <f t="shared" ca="1" si="116"/>
        <v>16</v>
      </c>
      <c r="ET17" s="38">
        <f t="shared" ca="1" si="117"/>
        <v>2</v>
      </c>
      <c r="EU17" s="40">
        <f t="shared" ca="1" si="35"/>
        <v>18</v>
      </c>
      <c r="EV17" s="37"/>
      <c r="EW17" s="38" t="str">
        <f t="shared" ca="1" si="118"/>
        <v/>
      </c>
      <c r="EX17" s="38" t="str">
        <f t="shared" ca="1" si="119"/>
        <v/>
      </c>
      <c r="EY17" s="40" t="str">
        <f t="shared" ca="1" si="36"/>
        <v/>
      </c>
      <c r="EZ17" s="37">
        <v>11</v>
      </c>
      <c r="FA17" s="38">
        <f t="shared" ca="1" si="120"/>
        <v>16</v>
      </c>
      <c r="FB17" s="38">
        <f t="shared" ca="1" si="121"/>
        <v>2</v>
      </c>
      <c r="FC17" s="40">
        <f t="shared" ca="1" si="37"/>
        <v>12</v>
      </c>
      <c r="FD17" s="37">
        <v>10</v>
      </c>
      <c r="FE17" s="38">
        <f t="shared" ca="1" si="122"/>
        <v>16</v>
      </c>
      <c r="FF17" s="38">
        <f t="shared" ca="1" si="123"/>
        <v>2</v>
      </c>
      <c r="FG17" s="40">
        <f t="shared" ca="1" si="38"/>
        <v>14</v>
      </c>
      <c r="FH17" s="37"/>
      <c r="FI17" s="38" t="str">
        <f t="shared" ca="1" si="124"/>
        <v/>
      </c>
      <c r="FJ17" s="38" t="str">
        <f t="shared" ca="1" si="125"/>
        <v/>
      </c>
      <c r="FK17" s="40" t="str">
        <f t="shared" ca="1" si="39"/>
        <v/>
      </c>
      <c r="FL17" s="37"/>
      <c r="FM17" s="38" t="str">
        <f t="shared" ca="1" si="126"/>
        <v/>
      </c>
      <c r="FN17" s="38" t="str">
        <f t="shared" ca="1" si="127"/>
        <v/>
      </c>
      <c r="FO17" s="40" t="str">
        <f t="shared" ca="1" si="40"/>
        <v/>
      </c>
      <c r="FP17" s="37"/>
      <c r="FQ17" s="38" t="str">
        <f t="shared" ca="1" si="128"/>
        <v/>
      </c>
      <c r="FR17" s="38" t="str">
        <f t="shared" ca="1" si="129"/>
        <v/>
      </c>
      <c r="FS17" s="40" t="str">
        <f t="shared" ca="1" si="41"/>
        <v/>
      </c>
      <c r="FT17" s="37"/>
      <c r="FU17" s="38" t="str">
        <f t="shared" ca="1" si="130"/>
        <v/>
      </c>
      <c r="FV17" s="38" t="str">
        <f t="shared" ca="1" si="131"/>
        <v/>
      </c>
      <c r="FW17" s="39" t="str">
        <f t="shared" ca="1" si="42"/>
        <v/>
      </c>
    </row>
    <row r="18" spans="1:179" s="1" customFormat="1" x14ac:dyDescent="0.3">
      <c r="A18" s="1">
        <f ca="1">RANK(C18,$C$2:C67,)</f>
        <v>16</v>
      </c>
      <c r="B18" s="1" t="s">
        <v>236</v>
      </c>
      <c r="C18" s="35">
        <f t="array" aca="1" ref="C18" ca="1">SUM(IF(MOD(COLUMN(D18:FW18),4)=3,D18:FW18,0))</f>
        <v>60</v>
      </c>
      <c r="D18" s="37"/>
      <c r="E18" s="38" t="str">
        <f t="shared" ca="1" si="43"/>
        <v/>
      </c>
      <c r="F18" s="38" t="str">
        <f t="shared" ca="1" si="44"/>
        <v/>
      </c>
      <c r="G18" s="40" t="str">
        <f t="shared" ca="1" si="45"/>
        <v/>
      </c>
      <c r="H18" s="37"/>
      <c r="I18" s="38" t="str">
        <f t="shared" ca="1" si="46"/>
        <v/>
      </c>
      <c r="J18" s="38" t="str">
        <f t="shared" ca="1" si="47"/>
        <v/>
      </c>
      <c r="K18" s="40" t="str">
        <f t="shared" ca="1" si="0"/>
        <v/>
      </c>
      <c r="L18" s="37"/>
      <c r="M18" s="38" t="str">
        <f t="shared" ca="1" si="48"/>
        <v/>
      </c>
      <c r="N18" s="38" t="str">
        <f t="shared" ca="1" si="49"/>
        <v/>
      </c>
      <c r="O18" s="40" t="str">
        <f t="shared" ca="1" si="1"/>
        <v/>
      </c>
      <c r="P18" s="37"/>
      <c r="Q18" s="38" t="str">
        <f t="shared" ca="1" si="50"/>
        <v/>
      </c>
      <c r="R18" s="38" t="str">
        <f t="shared" ca="1" si="51"/>
        <v/>
      </c>
      <c r="S18" s="40" t="str">
        <f t="shared" ca="1" si="2"/>
        <v/>
      </c>
      <c r="T18" s="37"/>
      <c r="U18" s="38" t="str">
        <f t="shared" ca="1" si="52"/>
        <v/>
      </c>
      <c r="V18" s="38" t="str">
        <f t="shared" ca="1" si="53"/>
        <v/>
      </c>
      <c r="W18" s="40" t="str">
        <f t="shared" ca="1" si="3"/>
        <v/>
      </c>
      <c r="X18" s="37"/>
      <c r="Y18" s="38" t="str">
        <f t="shared" ca="1" si="54"/>
        <v/>
      </c>
      <c r="Z18" s="38" t="str">
        <f t="shared" ca="1" si="55"/>
        <v/>
      </c>
      <c r="AA18" s="40" t="str">
        <f t="shared" ca="1" si="4"/>
        <v/>
      </c>
      <c r="AB18" s="37"/>
      <c r="AC18" s="38" t="str">
        <f t="shared" ca="1" si="56"/>
        <v/>
      </c>
      <c r="AD18" s="38" t="str">
        <f t="shared" ca="1" si="57"/>
        <v/>
      </c>
      <c r="AE18" s="40" t="str">
        <f t="shared" ca="1" si="5"/>
        <v/>
      </c>
      <c r="AF18" s="37"/>
      <c r="AG18" s="38" t="str">
        <f t="shared" ca="1" si="58"/>
        <v/>
      </c>
      <c r="AH18" s="38" t="str">
        <f t="shared" ca="1" si="59"/>
        <v/>
      </c>
      <c r="AI18" s="40" t="str">
        <f t="shared" ca="1" si="6"/>
        <v/>
      </c>
      <c r="AJ18" s="37"/>
      <c r="AK18" s="38" t="str">
        <f t="shared" ca="1" si="60"/>
        <v/>
      </c>
      <c r="AL18" s="38" t="str">
        <f t="shared" ca="1" si="61"/>
        <v/>
      </c>
      <c r="AM18" s="40" t="str">
        <f t="shared" ca="1" si="7"/>
        <v/>
      </c>
      <c r="AN18" s="37"/>
      <c r="AO18" s="38" t="str">
        <f t="shared" ca="1" si="62"/>
        <v/>
      </c>
      <c r="AP18" s="38" t="str">
        <f t="shared" ca="1" si="63"/>
        <v/>
      </c>
      <c r="AQ18" s="40" t="str">
        <f t="shared" ca="1" si="8"/>
        <v/>
      </c>
      <c r="AR18" s="37"/>
      <c r="AS18" s="38" t="str">
        <f t="shared" ca="1" si="64"/>
        <v/>
      </c>
      <c r="AT18" s="38" t="str">
        <f t="shared" ca="1" si="65"/>
        <v/>
      </c>
      <c r="AU18" s="40" t="str">
        <f t="shared" ca="1" si="9"/>
        <v/>
      </c>
      <c r="AV18" s="37"/>
      <c r="AW18" s="38" t="str">
        <f t="shared" ca="1" si="66"/>
        <v/>
      </c>
      <c r="AX18" s="38" t="str">
        <f t="shared" ca="1" si="67"/>
        <v/>
      </c>
      <c r="AY18" s="40" t="str">
        <f t="shared" ca="1" si="10"/>
        <v/>
      </c>
      <c r="AZ18" s="37"/>
      <c r="BA18" s="38" t="str">
        <f t="shared" ca="1" si="68"/>
        <v/>
      </c>
      <c r="BB18" s="38" t="str">
        <f t="shared" ca="1" si="69"/>
        <v/>
      </c>
      <c r="BC18" s="40" t="str">
        <f t="shared" ca="1" si="11"/>
        <v/>
      </c>
      <c r="BD18" s="37"/>
      <c r="BE18" s="38" t="str">
        <f t="shared" ca="1" si="70"/>
        <v/>
      </c>
      <c r="BF18" s="38" t="str">
        <f t="shared" ca="1" si="71"/>
        <v/>
      </c>
      <c r="BG18" s="40" t="str">
        <f t="shared" ca="1" si="12"/>
        <v/>
      </c>
      <c r="BH18" s="44"/>
      <c r="BI18" s="38" t="str">
        <f t="shared" ca="1" si="72"/>
        <v/>
      </c>
      <c r="BJ18" s="38" t="str">
        <f t="shared" ca="1" si="73"/>
        <v/>
      </c>
      <c r="BK18" s="40" t="str">
        <f t="shared" ca="1" si="13"/>
        <v/>
      </c>
      <c r="BL18" s="44"/>
      <c r="BM18" s="38" t="str">
        <f t="shared" ca="1" si="74"/>
        <v/>
      </c>
      <c r="BN18" s="38" t="str">
        <f t="shared" ca="1" si="75"/>
        <v/>
      </c>
      <c r="BO18" s="40" t="str">
        <f t="shared" ca="1" si="14"/>
        <v/>
      </c>
      <c r="BP18" s="37"/>
      <c r="BQ18" s="38" t="str">
        <f t="shared" ca="1" si="76"/>
        <v/>
      </c>
      <c r="BR18" s="38" t="str">
        <f t="shared" ca="1" si="77"/>
        <v/>
      </c>
      <c r="BS18" s="40" t="str">
        <f t="shared" ca="1" si="15"/>
        <v/>
      </c>
      <c r="BT18" s="37"/>
      <c r="BU18" s="38" t="str">
        <f t="shared" ca="1" si="78"/>
        <v/>
      </c>
      <c r="BV18" s="38" t="str">
        <f t="shared" ca="1" si="79"/>
        <v/>
      </c>
      <c r="BW18" s="40" t="str">
        <f t="shared" ca="1" si="16"/>
        <v/>
      </c>
      <c r="BX18" s="37"/>
      <c r="BY18" s="38" t="str">
        <f t="shared" ca="1" si="80"/>
        <v/>
      </c>
      <c r="BZ18" s="38" t="str">
        <f t="shared" ca="1" si="81"/>
        <v/>
      </c>
      <c r="CA18" s="40" t="str">
        <f t="shared" ca="1" si="17"/>
        <v/>
      </c>
      <c r="CB18" s="37"/>
      <c r="CC18" s="38" t="str">
        <f t="shared" ca="1" si="82"/>
        <v/>
      </c>
      <c r="CD18" s="38" t="str">
        <f t="shared" ca="1" si="83"/>
        <v/>
      </c>
      <c r="CE18" s="40" t="str">
        <f t="shared" ca="1" si="18"/>
        <v/>
      </c>
      <c r="CF18" s="37"/>
      <c r="CG18" s="38" t="str">
        <f t="shared" ca="1" si="84"/>
        <v/>
      </c>
      <c r="CH18" s="38" t="str">
        <f t="shared" ca="1" si="85"/>
        <v/>
      </c>
      <c r="CI18" s="40" t="str">
        <f t="shared" ca="1" si="19"/>
        <v/>
      </c>
      <c r="CJ18" s="37"/>
      <c r="CK18" s="38" t="str">
        <f t="shared" ca="1" si="86"/>
        <v/>
      </c>
      <c r="CL18" s="38" t="str">
        <f t="shared" ca="1" si="87"/>
        <v/>
      </c>
      <c r="CM18" s="40" t="str">
        <f t="shared" ca="1" si="20"/>
        <v/>
      </c>
      <c r="CN18" s="44"/>
      <c r="CO18" s="38" t="str">
        <f t="shared" ca="1" si="88"/>
        <v/>
      </c>
      <c r="CP18" s="38" t="str">
        <f t="shared" ca="1" si="89"/>
        <v/>
      </c>
      <c r="CQ18" s="40" t="str">
        <f t="shared" ca="1" si="21"/>
        <v/>
      </c>
      <c r="CR18" s="44"/>
      <c r="CS18" s="38" t="str">
        <f t="shared" ca="1" si="90"/>
        <v/>
      </c>
      <c r="CT18" s="38" t="str">
        <f t="shared" ca="1" si="91"/>
        <v/>
      </c>
      <c r="CU18" s="40" t="str">
        <f t="shared" ca="1" si="22"/>
        <v/>
      </c>
      <c r="CV18" s="44"/>
      <c r="CW18" s="38" t="str">
        <f t="shared" ca="1" si="92"/>
        <v/>
      </c>
      <c r="CX18" s="38" t="str">
        <f t="shared" ca="1" si="93"/>
        <v/>
      </c>
      <c r="CY18" s="40" t="str">
        <f t="shared" ca="1" si="23"/>
        <v/>
      </c>
      <c r="CZ18" s="44"/>
      <c r="DA18" s="38" t="str">
        <f t="shared" ca="1" si="94"/>
        <v/>
      </c>
      <c r="DB18" s="38" t="str">
        <f t="shared" ca="1" si="95"/>
        <v/>
      </c>
      <c r="DC18" s="40" t="str">
        <f t="shared" ca="1" si="24"/>
        <v/>
      </c>
      <c r="DD18" s="37"/>
      <c r="DE18" s="38" t="str">
        <f t="shared" ca="1" si="96"/>
        <v/>
      </c>
      <c r="DF18" s="38" t="str">
        <f t="shared" ca="1" si="97"/>
        <v/>
      </c>
      <c r="DG18" s="40" t="str">
        <f t="shared" ca="1" si="25"/>
        <v/>
      </c>
      <c r="DH18" s="37"/>
      <c r="DI18" s="38" t="str">
        <f t="shared" ca="1" si="98"/>
        <v/>
      </c>
      <c r="DJ18" s="38" t="str">
        <f t="shared" ca="1" si="99"/>
        <v/>
      </c>
      <c r="DK18" s="40" t="str">
        <f t="shared" ca="1" si="26"/>
        <v/>
      </c>
      <c r="DL18" s="37"/>
      <c r="DM18" s="38" t="str">
        <f t="shared" ca="1" si="100"/>
        <v/>
      </c>
      <c r="DN18" s="38" t="str">
        <f t="shared" ca="1" si="101"/>
        <v/>
      </c>
      <c r="DO18" s="40" t="str">
        <f t="shared" ca="1" si="27"/>
        <v/>
      </c>
      <c r="DP18" s="37"/>
      <c r="DQ18" s="38" t="str">
        <f t="shared" ca="1" si="102"/>
        <v/>
      </c>
      <c r="DR18" s="38" t="str">
        <f t="shared" ca="1" si="103"/>
        <v/>
      </c>
      <c r="DS18" s="40" t="str">
        <f t="shared" ca="1" si="28"/>
        <v/>
      </c>
      <c r="DT18" s="44"/>
      <c r="DU18" s="38" t="str">
        <f t="shared" ca="1" si="104"/>
        <v/>
      </c>
      <c r="DV18" s="38" t="str">
        <f t="shared" ca="1" si="105"/>
        <v/>
      </c>
      <c r="DW18" s="40" t="str">
        <f t="shared" ca="1" si="29"/>
        <v/>
      </c>
      <c r="DX18" s="37"/>
      <c r="DY18" s="38" t="str">
        <f t="shared" ca="1" si="106"/>
        <v/>
      </c>
      <c r="DZ18" s="38" t="str">
        <f t="shared" ca="1" si="107"/>
        <v/>
      </c>
      <c r="EA18" s="40" t="str">
        <f t="shared" ca="1" si="30"/>
        <v/>
      </c>
      <c r="EB18" s="37"/>
      <c r="EC18" s="38" t="str">
        <f t="shared" ca="1" si="108"/>
        <v/>
      </c>
      <c r="ED18" s="38" t="str">
        <f t="shared" ca="1" si="109"/>
        <v/>
      </c>
      <c r="EE18" s="40" t="str">
        <f t="shared" ca="1" si="31"/>
        <v/>
      </c>
      <c r="EF18" s="37"/>
      <c r="EG18" s="38" t="str">
        <f t="shared" ca="1" si="110"/>
        <v/>
      </c>
      <c r="EH18" s="38" t="str">
        <f t="shared" ca="1" si="111"/>
        <v/>
      </c>
      <c r="EI18" s="40" t="str">
        <f t="shared" ca="1" si="32"/>
        <v/>
      </c>
      <c r="EJ18" s="37"/>
      <c r="EK18" s="38" t="str">
        <f t="shared" ca="1" si="112"/>
        <v/>
      </c>
      <c r="EL18" s="38" t="str">
        <f t="shared" ca="1" si="113"/>
        <v/>
      </c>
      <c r="EM18" s="40" t="str">
        <f t="shared" ca="1" si="33"/>
        <v/>
      </c>
      <c r="EN18" s="37"/>
      <c r="EO18" s="38" t="str">
        <f t="shared" ca="1" si="114"/>
        <v/>
      </c>
      <c r="EP18" s="38" t="str">
        <f t="shared" ca="1" si="115"/>
        <v/>
      </c>
      <c r="EQ18" s="40" t="str">
        <f t="shared" ca="1" si="34"/>
        <v/>
      </c>
      <c r="ER18" s="37">
        <v>9</v>
      </c>
      <c r="ES18" s="38">
        <f t="shared" ca="1" si="116"/>
        <v>16</v>
      </c>
      <c r="ET18" s="38">
        <f t="shared" ca="1" si="117"/>
        <v>2</v>
      </c>
      <c r="EU18" s="40">
        <f t="shared" ca="1" si="35"/>
        <v>16</v>
      </c>
      <c r="EV18" s="37"/>
      <c r="EW18" s="38" t="str">
        <f t="shared" ca="1" si="118"/>
        <v/>
      </c>
      <c r="EX18" s="38" t="str">
        <f t="shared" ca="1" si="119"/>
        <v/>
      </c>
      <c r="EY18" s="40" t="str">
        <f t="shared" ca="1" si="36"/>
        <v/>
      </c>
      <c r="EZ18" s="37">
        <v>10</v>
      </c>
      <c r="FA18" s="38">
        <f t="shared" ca="1" si="120"/>
        <v>16</v>
      </c>
      <c r="FB18" s="38">
        <f t="shared" ca="1" si="121"/>
        <v>2</v>
      </c>
      <c r="FC18" s="40">
        <f t="shared" ca="1" si="37"/>
        <v>14</v>
      </c>
      <c r="FD18" s="37">
        <v>3</v>
      </c>
      <c r="FE18" s="38">
        <f t="shared" ca="1" si="122"/>
        <v>16</v>
      </c>
      <c r="FF18" s="38">
        <f t="shared" ca="1" si="123"/>
        <v>2</v>
      </c>
      <c r="FG18" s="40">
        <f t="shared" ca="1" si="38"/>
        <v>30</v>
      </c>
      <c r="FH18" s="37"/>
      <c r="FI18" s="38" t="str">
        <f t="shared" ca="1" si="124"/>
        <v/>
      </c>
      <c r="FJ18" s="38" t="str">
        <f t="shared" ca="1" si="125"/>
        <v/>
      </c>
      <c r="FK18" s="40" t="str">
        <f t="shared" ca="1" si="39"/>
        <v/>
      </c>
      <c r="FL18" s="37"/>
      <c r="FM18" s="38" t="str">
        <f t="shared" ca="1" si="126"/>
        <v/>
      </c>
      <c r="FN18" s="38" t="str">
        <f t="shared" ca="1" si="127"/>
        <v/>
      </c>
      <c r="FO18" s="40" t="str">
        <f t="shared" ca="1" si="40"/>
        <v/>
      </c>
      <c r="FP18" s="37"/>
      <c r="FQ18" s="38" t="str">
        <f t="shared" ca="1" si="128"/>
        <v/>
      </c>
      <c r="FR18" s="38" t="str">
        <f t="shared" ca="1" si="129"/>
        <v/>
      </c>
      <c r="FS18" s="40" t="str">
        <f t="shared" ca="1" si="41"/>
        <v/>
      </c>
      <c r="FT18" s="37"/>
      <c r="FU18" s="38" t="str">
        <f t="shared" ca="1" si="130"/>
        <v/>
      </c>
      <c r="FV18" s="38" t="str">
        <f t="shared" ca="1" si="131"/>
        <v/>
      </c>
      <c r="FW18" s="39" t="str">
        <f t="shared" ca="1" si="42"/>
        <v/>
      </c>
    </row>
    <row r="19" spans="1:179" s="1" customFormat="1" x14ac:dyDescent="0.3">
      <c r="A19" s="1">
        <f ca="1">RANK(C19,$C$2:C68,)</f>
        <v>18</v>
      </c>
      <c r="B19" s="1" t="s">
        <v>54</v>
      </c>
      <c r="C19" s="35">
        <f t="array" aca="1" ref="C19" ca="1">SUM(IF(MOD(COLUMN(D19:FW19),4)=3,D19:FW19,0))</f>
        <v>57</v>
      </c>
      <c r="D19" s="37"/>
      <c r="E19" s="38" t="str">
        <f t="shared" ca="1" si="43"/>
        <v/>
      </c>
      <c r="F19" s="38" t="str">
        <f t="shared" ca="1" si="44"/>
        <v/>
      </c>
      <c r="G19" s="40" t="str">
        <f t="shared" ca="1" si="45"/>
        <v/>
      </c>
      <c r="H19" s="37"/>
      <c r="I19" s="38" t="str">
        <f t="shared" ca="1" si="46"/>
        <v/>
      </c>
      <c r="J19" s="38" t="str">
        <f t="shared" ca="1" si="47"/>
        <v/>
      </c>
      <c r="K19" s="40" t="str">
        <f t="shared" ca="1" si="0"/>
        <v/>
      </c>
      <c r="L19" s="37"/>
      <c r="M19" s="38" t="str">
        <f t="shared" ca="1" si="48"/>
        <v/>
      </c>
      <c r="N19" s="38" t="str">
        <f t="shared" ca="1" si="49"/>
        <v/>
      </c>
      <c r="O19" s="40" t="str">
        <f t="shared" ca="1" si="1"/>
        <v/>
      </c>
      <c r="P19" s="37"/>
      <c r="Q19" s="38" t="str">
        <f t="shared" ca="1" si="50"/>
        <v/>
      </c>
      <c r="R19" s="38" t="str">
        <f t="shared" ca="1" si="51"/>
        <v/>
      </c>
      <c r="S19" s="40" t="str">
        <f t="shared" ca="1" si="2"/>
        <v/>
      </c>
      <c r="T19" s="37"/>
      <c r="U19" s="38" t="str">
        <f t="shared" ca="1" si="52"/>
        <v/>
      </c>
      <c r="V19" s="38" t="str">
        <f t="shared" ca="1" si="53"/>
        <v/>
      </c>
      <c r="W19" s="40" t="str">
        <f t="shared" ca="1" si="3"/>
        <v/>
      </c>
      <c r="X19" s="37"/>
      <c r="Y19" s="38" t="str">
        <f t="shared" ca="1" si="54"/>
        <v/>
      </c>
      <c r="Z19" s="38" t="str">
        <f t="shared" ca="1" si="55"/>
        <v/>
      </c>
      <c r="AA19" s="40" t="str">
        <f t="shared" ca="1" si="4"/>
        <v/>
      </c>
      <c r="AB19" s="37"/>
      <c r="AC19" s="38" t="str">
        <f t="shared" ca="1" si="56"/>
        <v/>
      </c>
      <c r="AD19" s="38" t="str">
        <f t="shared" ca="1" si="57"/>
        <v/>
      </c>
      <c r="AE19" s="40" t="str">
        <f t="shared" ca="1" si="5"/>
        <v/>
      </c>
      <c r="AF19" s="37"/>
      <c r="AG19" s="38" t="str">
        <f t="shared" ca="1" si="58"/>
        <v/>
      </c>
      <c r="AH19" s="38" t="str">
        <f t="shared" ca="1" si="59"/>
        <v/>
      </c>
      <c r="AI19" s="40" t="str">
        <f t="shared" ca="1" si="6"/>
        <v/>
      </c>
      <c r="AJ19" s="37"/>
      <c r="AK19" s="38" t="str">
        <f t="shared" ca="1" si="60"/>
        <v/>
      </c>
      <c r="AL19" s="38" t="str">
        <f t="shared" ca="1" si="61"/>
        <v/>
      </c>
      <c r="AM19" s="40" t="str">
        <f t="shared" ca="1" si="7"/>
        <v/>
      </c>
      <c r="AN19" s="37"/>
      <c r="AO19" s="38" t="str">
        <f t="shared" ca="1" si="62"/>
        <v/>
      </c>
      <c r="AP19" s="38" t="str">
        <f t="shared" ca="1" si="63"/>
        <v/>
      </c>
      <c r="AQ19" s="40" t="str">
        <f t="shared" ca="1" si="8"/>
        <v/>
      </c>
      <c r="AR19" s="37"/>
      <c r="AS19" s="38" t="str">
        <f t="shared" ca="1" si="64"/>
        <v/>
      </c>
      <c r="AT19" s="38" t="str">
        <f t="shared" ca="1" si="65"/>
        <v/>
      </c>
      <c r="AU19" s="40" t="str">
        <f t="shared" ca="1" si="9"/>
        <v/>
      </c>
      <c r="AV19" s="37"/>
      <c r="AW19" s="38" t="str">
        <f t="shared" ca="1" si="66"/>
        <v/>
      </c>
      <c r="AX19" s="38" t="str">
        <f t="shared" ca="1" si="67"/>
        <v/>
      </c>
      <c r="AY19" s="40" t="str">
        <f t="shared" ca="1" si="10"/>
        <v/>
      </c>
      <c r="AZ19" s="37"/>
      <c r="BA19" s="38" t="str">
        <f t="shared" ca="1" si="68"/>
        <v/>
      </c>
      <c r="BB19" s="38" t="str">
        <f t="shared" ca="1" si="69"/>
        <v/>
      </c>
      <c r="BC19" s="40" t="str">
        <f t="shared" ca="1" si="11"/>
        <v/>
      </c>
      <c r="BD19" s="37"/>
      <c r="BE19" s="38" t="str">
        <f t="shared" ca="1" si="70"/>
        <v/>
      </c>
      <c r="BF19" s="38" t="str">
        <f t="shared" ca="1" si="71"/>
        <v/>
      </c>
      <c r="BG19" s="40" t="str">
        <f t="shared" ca="1" si="12"/>
        <v/>
      </c>
      <c r="BH19" s="44"/>
      <c r="BI19" s="38" t="str">
        <f t="shared" ca="1" si="72"/>
        <v/>
      </c>
      <c r="BJ19" s="38" t="str">
        <f t="shared" ca="1" si="73"/>
        <v/>
      </c>
      <c r="BK19" s="40" t="str">
        <f t="shared" ca="1" si="13"/>
        <v/>
      </c>
      <c r="BL19" s="44">
        <v>1</v>
      </c>
      <c r="BM19" s="38">
        <f t="shared" ca="1" si="74"/>
        <v>10</v>
      </c>
      <c r="BN19" s="38">
        <f t="shared" ca="1" si="75"/>
        <v>1</v>
      </c>
      <c r="BO19" s="40">
        <f t="shared" ca="1" si="14"/>
        <v>14</v>
      </c>
      <c r="BP19" s="37"/>
      <c r="BQ19" s="38" t="str">
        <f t="shared" ca="1" si="76"/>
        <v/>
      </c>
      <c r="BR19" s="38" t="str">
        <f t="shared" ca="1" si="77"/>
        <v/>
      </c>
      <c r="BS19" s="40" t="str">
        <f t="shared" ca="1" si="15"/>
        <v/>
      </c>
      <c r="BT19" s="37"/>
      <c r="BU19" s="38" t="str">
        <f t="shared" ca="1" si="78"/>
        <v/>
      </c>
      <c r="BV19" s="38" t="str">
        <f t="shared" ca="1" si="79"/>
        <v/>
      </c>
      <c r="BW19" s="40" t="str">
        <f t="shared" ca="1" si="16"/>
        <v/>
      </c>
      <c r="BX19" s="37"/>
      <c r="BY19" s="38" t="str">
        <f t="shared" ca="1" si="80"/>
        <v/>
      </c>
      <c r="BZ19" s="38" t="str">
        <f t="shared" ca="1" si="81"/>
        <v/>
      </c>
      <c r="CA19" s="40" t="str">
        <f t="shared" ca="1" si="17"/>
        <v/>
      </c>
      <c r="CB19" s="37"/>
      <c r="CC19" s="38" t="str">
        <f t="shared" ca="1" si="82"/>
        <v/>
      </c>
      <c r="CD19" s="38" t="str">
        <f t="shared" ca="1" si="83"/>
        <v/>
      </c>
      <c r="CE19" s="40" t="str">
        <f t="shared" ca="1" si="18"/>
        <v/>
      </c>
      <c r="CF19" s="37"/>
      <c r="CG19" s="38" t="str">
        <f t="shared" ca="1" si="84"/>
        <v/>
      </c>
      <c r="CH19" s="38" t="str">
        <f t="shared" ca="1" si="85"/>
        <v/>
      </c>
      <c r="CI19" s="40" t="str">
        <f t="shared" ca="1" si="19"/>
        <v/>
      </c>
      <c r="CJ19" s="37"/>
      <c r="CK19" s="38" t="str">
        <f t="shared" ca="1" si="86"/>
        <v/>
      </c>
      <c r="CL19" s="38" t="str">
        <f t="shared" ca="1" si="87"/>
        <v/>
      </c>
      <c r="CM19" s="40" t="str">
        <f t="shared" ca="1" si="20"/>
        <v/>
      </c>
      <c r="CN19" s="44">
        <v>7</v>
      </c>
      <c r="CO19" s="38">
        <f t="shared" ca="1" si="88"/>
        <v>12</v>
      </c>
      <c r="CP19" s="38">
        <f t="shared" ca="1" si="89"/>
        <v>1</v>
      </c>
      <c r="CQ19" s="40">
        <f t="shared" ca="1" si="21"/>
        <v>6</v>
      </c>
      <c r="CR19" s="44">
        <v>3</v>
      </c>
      <c r="CS19" s="38">
        <f t="shared" ca="1" si="90"/>
        <v>7</v>
      </c>
      <c r="CT19" s="38">
        <f t="shared" ca="1" si="91"/>
        <v>1</v>
      </c>
      <c r="CU19" s="40">
        <f t="shared" ca="1" si="22"/>
        <v>6</v>
      </c>
      <c r="CV19" s="44"/>
      <c r="CW19" s="38" t="str">
        <f t="shared" ca="1" si="92"/>
        <v/>
      </c>
      <c r="CX19" s="38" t="str">
        <f t="shared" ca="1" si="93"/>
        <v/>
      </c>
      <c r="CY19" s="40" t="str">
        <f t="shared" ca="1" si="23"/>
        <v/>
      </c>
      <c r="CZ19" s="44"/>
      <c r="DA19" s="38" t="str">
        <f t="shared" ca="1" si="94"/>
        <v/>
      </c>
      <c r="DB19" s="38" t="str">
        <f t="shared" ca="1" si="95"/>
        <v/>
      </c>
      <c r="DC19" s="40" t="str">
        <f t="shared" ca="1" si="24"/>
        <v/>
      </c>
      <c r="DD19" s="37"/>
      <c r="DE19" s="38" t="str">
        <f t="shared" ca="1" si="96"/>
        <v/>
      </c>
      <c r="DF19" s="38" t="str">
        <f t="shared" ca="1" si="97"/>
        <v/>
      </c>
      <c r="DG19" s="40" t="str">
        <f t="shared" ca="1" si="25"/>
        <v/>
      </c>
      <c r="DH19" s="37"/>
      <c r="DI19" s="38" t="str">
        <f t="shared" ca="1" si="98"/>
        <v/>
      </c>
      <c r="DJ19" s="38" t="str">
        <f t="shared" ca="1" si="99"/>
        <v/>
      </c>
      <c r="DK19" s="40" t="str">
        <f t="shared" ca="1" si="26"/>
        <v/>
      </c>
      <c r="DL19" s="37"/>
      <c r="DM19" s="38" t="str">
        <f t="shared" ca="1" si="100"/>
        <v/>
      </c>
      <c r="DN19" s="38" t="str">
        <f t="shared" ca="1" si="101"/>
        <v/>
      </c>
      <c r="DO19" s="40" t="str">
        <f t="shared" ca="1" si="27"/>
        <v/>
      </c>
      <c r="DP19" s="37"/>
      <c r="DQ19" s="38" t="str">
        <f t="shared" ca="1" si="102"/>
        <v/>
      </c>
      <c r="DR19" s="38" t="str">
        <f t="shared" ca="1" si="103"/>
        <v/>
      </c>
      <c r="DS19" s="40" t="str">
        <f t="shared" ca="1" si="28"/>
        <v/>
      </c>
      <c r="DT19" s="44"/>
      <c r="DU19" s="38" t="str">
        <f t="shared" ca="1" si="104"/>
        <v/>
      </c>
      <c r="DV19" s="38" t="str">
        <f t="shared" ca="1" si="105"/>
        <v/>
      </c>
      <c r="DW19" s="40" t="str">
        <f t="shared" ca="1" si="29"/>
        <v/>
      </c>
      <c r="DX19" s="37"/>
      <c r="DY19" s="38" t="str">
        <f t="shared" ca="1" si="106"/>
        <v/>
      </c>
      <c r="DZ19" s="38" t="str">
        <f t="shared" ca="1" si="107"/>
        <v/>
      </c>
      <c r="EA19" s="40" t="str">
        <f t="shared" ca="1" si="30"/>
        <v/>
      </c>
      <c r="EB19" s="37"/>
      <c r="EC19" s="38" t="str">
        <f t="shared" ca="1" si="108"/>
        <v/>
      </c>
      <c r="ED19" s="38" t="str">
        <f t="shared" ca="1" si="109"/>
        <v/>
      </c>
      <c r="EE19" s="40" t="str">
        <f t="shared" ca="1" si="31"/>
        <v/>
      </c>
      <c r="EF19" s="37"/>
      <c r="EG19" s="38" t="str">
        <f t="shared" ca="1" si="110"/>
        <v/>
      </c>
      <c r="EH19" s="38" t="str">
        <f t="shared" ca="1" si="111"/>
        <v/>
      </c>
      <c r="EI19" s="40" t="str">
        <f t="shared" ca="1" si="32"/>
        <v/>
      </c>
      <c r="EJ19" s="37"/>
      <c r="EK19" s="38" t="str">
        <f t="shared" ca="1" si="112"/>
        <v/>
      </c>
      <c r="EL19" s="38" t="str">
        <f t="shared" ca="1" si="113"/>
        <v/>
      </c>
      <c r="EM19" s="40" t="str">
        <f t="shared" ca="1" si="33"/>
        <v/>
      </c>
      <c r="EN19" s="37">
        <v>2</v>
      </c>
      <c r="EO19" s="38">
        <f t="shared" ca="1" si="114"/>
        <v>4</v>
      </c>
      <c r="EP19" s="38">
        <f t="shared" ca="1" si="115"/>
        <v>1</v>
      </c>
      <c r="EQ19" s="40">
        <f t="shared" ca="1" si="34"/>
        <v>5</v>
      </c>
      <c r="ER19" s="37">
        <v>15</v>
      </c>
      <c r="ES19" s="38">
        <f t="shared" ca="1" si="116"/>
        <v>16</v>
      </c>
      <c r="ET19" s="38">
        <f t="shared" ca="1" si="117"/>
        <v>2</v>
      </c>
      <c r="EU19" s="40">
        <f t="shared" ca="1" si="35"/>
        <v>4</v>
      </c>
      <c r="EV19" s="37"/>
      <c r="EW19" s="38" t="str">
        <f t="shared" ca="1" si="118"/>
        <v/>
      </c>
      <c r="EX19" s="38" t="str">
        <f t="shared" ca="1" si="119"/>
        <v/>
      </c>
      <c r="EY19" s="40" t="str">
        <f t="shared" ca="1" si="36"/>
        <v/>
      </c>
      <c r="EZ19" s="37"/>
      <c r="FA19" s="38" t="str">
        <f t="shared" ca="1" si="120"/>
        <v/>
      </c>
      <c r="FB19" s="38" t="str">
        <f t="shared" ca="1" si="121"/>
        <v/>
      </c>
      <c r="FC19" s="40" t="str">
        <f t="shared" ca="1" si="37"/>
        <v/>
      </c>
      <c r="FD19" s="37">
        <v>6</v>
      </c>
      <c r="FE19" s="38">
        <f t="shared" ca="1" si="122"/>
        <v>16</v>
      </c>
      <c r="FF19" s="38">
        <f t="shared" ca="1" si="123"/>
        <v>2</v>
      </c>
      <c r="FG19" s="40">
        <f t="shared" ca="1" si="38"/>
        <v>22</v>
      </c>
      <c r="FH19" s="37"/>
      <c r="FI19" s="38" t="str">
        <f t="shared" ca="1" si="124"/>
        <v/>
      </c>
      <c r="FJ19" s="38" t="str">
        <f t="shared" ca="1" si="125"/>
        <v/>
      </c>
      <c r="FK19" s="40" t="str">
        <f t="shared" ca="1" si="39"/>
        <v/>
      </c>
      <c r="FL19" s="37"/>
      <c r="FM19" s="38" t="str">
        <f t="shared" ca="1" si="126"/>
        <v/>
      </c>
      <c r="FN19" s="38" t="str">
        <f t="shared" ca="1" si="127"/>
        <v/>
      </c>
      <c r="FO19" s="40" t="str">
        <f t="shared" ca="1" si="40"/>
        <v/>
      </c>
      <c r="FP19" s="37"/>
      <c r="FQ19" s="38" t="str">
        <f t="shared" ca="1" si="128"/>
        <v/>
      </c>
      <c r="FR19" s="38" t="str">
        <f t="shared" ca="1" si="129"/>
        <v/>
      </c>
      <c r="FS19" s="40" t="str">
        <f t="shared" ca="1" si="41"/>
        <v/>
      </c>
      <c r="FT19" s="37"/>
      <c r="FU19" s="38" t="str">
        <f t="shared" ca="1" si="130"/>
        <v/>
      </c>
      <c r="FV19" s="38" t="str">
        <f t="shared" ca="1" si="131"/>
        <v/>
      </c>
      <c r="FW19" s="39" t="str">
        <f t="shared" ca="1" si="42"/>
        <v/>
      </c>
    </row>
    <row r="20" spans="1:179" s="1" customFormat="1" x14ac:dyDescent="0.3">
      <c r="A20" s="1">
        <f ca="1">RANK(C20,$C$2:C69,)</f>
        <v>19</v>
      </c>
      <c r="B20" s="1" t="s">
        <v>37</v>
      </c>
      <c r="C20" s="35">
        <f t="array" aca="1" ref="C20" ca="1">SUM(IF(MOD(COLUMN(D20:FW20),4)=3,D20:FW20,0))</f>
        <v>50</v>
      </c>
      <c r="D20" s="37"/>
      <c r="E20" s="38" t="str">
        <f t="shared" ca="1" si="43"/>
        <v/>
      </c>
      <c r="F20" s="38" t="str">
        <f t="shared" ca="1" si="44"/>
        <v/>
      </c>
      <c r="G20" s="40" t="str">
        <f t="shared" ca="1" si="45"/>
        <v/>
      </c>
      <c r="H20" s="37"/>
      <c r="I20" s="38" t="str">
        <f t="shared" ca="1" si="46"/>
        <v/>
      </c>
      <c r="J20" s="38" t="str">
        <f t="shared" ca="1" si="47"/>
        <v/>
      </c>
      <c r="K20" s="40" t="str">
        <f t="shared" ca="1" si="0"/>
        <v/>
      </c>
      <c r="L20" s="37"/>
      <c r="M20" s="38" t="str">
        <f t="shared" ca="1" si="48"/>
        <v/>
      </c>
      <c r="N20" s="38" t="str">
        <f t="shared" ca="1" si="49"/>
        <v/>
      </c>
      <c r="O20" s="40" t="str">
        <f t="shared" ca="1" si="1"/>
        <v/>
      </c>
      <c r="P20" s="37">
        <v>10</v>
      </c>
      <c r="Q20" s="38">
        <f t="shared" ca="1" si="50"/>
        <v>16</v>
      </c>
      <c r="R20" s="38">
        <f t="shared" ca="1" si="51"/>
        <v>2</v>
      </c>
      <c r="S20" s="40">
        <f t="shared" ca="1" si="2"/>
        <v>14</v>
      </c>
      <c r="T20" s="37"/>
      <c r="U20" s="38" t="str">
        <f t="shared" ca="1" si="52"/>
        <v/>
      </c>
      <c r="V20" s="38" t="str">
        <f t="shared" ca="1" si="53"/>
        <v/>
      </c>
      <c r="W20" s="40" t="str">
        <f t="shared" ca="1" si="3"/>
        <v/>
      </c>
      <c r="X20" s="37"/>
      <c r="Y20" s="38" t="str">
        <f t="shared" ca="1" si="54"/>
        <v/>
      </c>
      <c r="Z20" s="38" t="str">
        <f t="shared" ca="1" si="55"/>
        <v/>
      </c>
      <c r="AA20" s="40" t="str">
        <f t="shared" ca="1" si="4"/>
        <v/>
      </c>
      <c r="AB20" s="37">
        <v>13</v>
      </c>
      <c r="AC20" s="38">
        <f t="shared" ca="1" si="56"/>
        <v>16</v>
      </c>
      <c r="AD20" s="38">
        <f t="shared" ca="1" si="57"/>
        <v>2</v>
      </c>
      <c r="AE20" s="40">
        <f t="shared" ca="1" si="5"/>
        <v>8</v>
      </c>
      <c r="AF20" s="37"/>
      <c r="AG20" s="38" t="str">
        <f t="shared" ca="1" si="58"/>
        <v/>
      </c>
      <c r="AH20" s="38" t="str">
        <f t="shared" ca="1" si="59"/>
        <v/>
      </c>
      <c r="AI20" s="40" t="str">
        <f t="shared" ca="1" si="6"/>
        <v/>
      </c>
      <c r="AJ20" s="37"/>
      <c r="AK20" s="38" t="str">
        <f t="shared" ca="1" si="60"/>
        <v/>
      </c>
      <c r="AL20" s="38" t="str">
        <f t="shared" ca="1" si="61"/>
        <v/>
      </c>
      <c r="AM20" s="40" t="str">
        <f t="shared" ca="1" si="7"/>
        <v/>
      </c>
      <c r="AN20" s="37">
        <v>10</v>
      </c>
      <c r="AO20" s="38">
        <f t="shared" ca="1" si="62"/>
        <v>16</v>
      </c>
      <c r="AP20" s="38">
        <f t="shared" ca="1" si="63"/>
        <v>2</v>
      </c>
      <c r="AQ20" s="40">
        <f t="shared" ca="1" si="8"/>
        <v>14</v>
      </c>
      <c r="AR20" s="37"/>
      <c r="AS20" s="38" t="str">
        <f t="shared" ca="1" si="64"/>
        <v/>
      </c>
      <c r="AT20" s="38" t="str">
        <f t="shared" ca="1" si="65"/>
        <v/>
      </c>
      <c r="AU20" s="40" t="str">
        <f t="shared" ca="1" si="9"/>
        <v/>
      </c>
      <c r="AV20" s="37"/>
      <c r="AW20" s="38" t="str">
        <f t="shared" ca="1" si="66"/>
        <v/>
      </c>
      <c r="AX20" s="38" t="str">
        <f t="shared" ca="1" si="67"/>
        <v/>
      </c>
      <c r="AY20" s="40" t="str">
        <f t="shared" ca="1" si="10"/>
        <v/>
      </c>
      <c r="AZ20" s="37"/>
      <c r="BA20" s="38" t="str">
        <f t="shared" ca="1" si="68"/>
        <v/>
      </c>
      <c r="BB20" s="38" t="str">
        <f t="shared" ca="1" si="69"/>
        <v/>
      </c>
      <c r="BC20" s="40" t="str">
        <f t="shared" ca="1" si="11"/>
        <v/>
      </c>
      <c r="BD20" s="37"/>
      <c r="BE20" s="38" t="str">
        <f t="shared" ca="1" si="70"/>
        <v/>
      </c>
      <c r="BF20" s="38" t="str">
        <f t="shared" ca="1" si="71"/>
        <v/>
      </c>
      <c r="BG20" s="40" t="str">
        <f t="shared" ca="1" si="12"/>
        <v/>
      </c>
      <c r="BH20" s="43"/>
      <c r="BI20" s="38" t="str">
        <f t="shared" ca="1" si="72"/>
        <v/>
      </c>
      <c r="BJ20" s="38" t="str">
        <f t="shared" ca="1" si="73"/>
        <v/>
      </c>
      <c r="BK20" s="40" t="str">
        <f t="shared" ca="1" si="13"/>
        <v/>
      </c>
      <c r="BL20" s="43"/>
      <c r="BM20" s="38" t="str">
        <f t="shared" ca="1" si="74"/>
        <v/>
      </c>
      <c r="BN20" s="38" t="str">
        <f t="shared" ca="1" si="75"/>
        <v/>
      </c>
      <c r="BO20" s="40" t="str">
        <f t="shared" ca="1" si="14"/>
        <v/>
      </c>
      <c r="BP20" s="37"/>
      <c r="BQ20" s="38" t="str">
        <f t="shared" ca="1" si="76"/>
        <v/>
      </c>
      <c r="BR20" s="38" t="str">
        <f t="shared" ca="1" si="77"/>
        <v/>
      </c>
      <c r="BS20" s="40" t="str">
        <f t="shared" ca="1" si="15"/>
        <v/>
      </c>
      <c r="BT20" s="37"/>
      <c r="BU20" s="38" t="str">
        <f t="shared" ca="1" si="78"/>
        <v/>
      </c>
      <c r="BV20" s="38" t="str">
        <f t="shared" ca="1" si="79"/>
        <v/>
      </c>
      <c r="BW20" s="40" t="str">
        <f t="shared" ca="1" si="16"/>
        <v/>
      </c>
      <c r="BX20" s="37"/>
      <c r="BY20" s="38" t="str">
        <f t="shared" ca="1" si="80"/>
        <v/>
      </c>
      <c r="BZ20" s="38" t="str">
        <f t="shared" ca="1" si="81"/>
        <v/>
      </c>
      <c r="CA20" s="40" t="str">
        <f t="shared" ca="1" si="17"/>
        <v/>
      </c>
      <c r="CB20" s="37"/>
      <c r="CC20" s="38" t="str">
        <f t="shared" ca="1" si="82"/>
        <v/>
      </c>
      <c r="CD20" s="38" t="str">
        <f t="shared" ca="1" si="83"/>
        <v/>
      </c>
      <c r="CE20" s="40" t="str">
        <f t="shared" ca="1" si="18"/>
        <v/>
      </c>
      <c r="CF20" s="37"/>
      <c r="CG20" s="38" t="str">
        <f t="shared" ca="1" si="84"/>
        <v/>
      </c>
      <c r="CH20" s="38" t="str">
        <f t="shared" ca="1" si="85"/>
        <v/>
      </c>
      <c r="CI20" s="40" t="str">
        <f t="shared" ca="1" si="19"/>
        <v/>
      </c>
      <c r="CJ20" s="37"/>
      <c r="CK20" s="38" t="str">
        <f t="shared" ca="1" si="86"/>
        <v/>
      </c>
      <c r="CL20" s="38" t="str">
        <f t="shared" ca="1" si="87"/>
        <v/>
      </c>
      <c r="CM20" s="40" t="str">
        <f t="shared" ca="1" si="20"/>
        <v/>
      </c>
      <c r="CN20" s="44"/>
      <c r="CO20" s="38" t="str">
        <f t="shared" ca="1" si="88"/>
        <v/>
      </c>
      <c r="CP20" s="38" t="str">
        <f t="shared" ca="1" si="89"/>
        <v/>
      </c>
      <c r="CQ20" s="40" t="str">
        <f t="shared" ca="1" si="21"/>
        <v/>
      </c>
      <c r="CR20" s="44"/>
      <c r="CS20" s="38" t="str">
        <f t="shared" ca="1" si="90"/>
        <v/>
      </c>
      <c r="CT20" s="38" t="str">
        <f t="shared" ca="1" si="91"/>
        <v/>
      </c>
      <c r="CU20" s="40" t="str">
        <f t="shared" ca="1" si="22"/>
        <v/>
      </c>
      <c r="CV20" s="44"/>
      <c r="CW20" s="38" t="str">
        <f t="shared" ca="1" si="92"/>
        <v/>
      </c>
      <c r="CX20" s="38" t="str">
        <f t="shared" ca="1" si="93"/>
        <v/>
      </c>
      <c r="CY20" s="40" t="str">
        <f t="shared" ca="1" si="23"/>
        <v/>
      </c>
      <c r="CZ20" s="44"/>
      <c r="DA20" s="38" t="str">
        <f t="shared" ca="1" si="94"/>
        <v/>
      </c>
      <c r="DB20" s="38" t="str">
        <f t="shared" ca="1" si="95"/>
        <v/>
      </c>
      <c r="DC20" s="40" t="str">
        <f t="shared" ca="1" si="24"/>
        <v/>
      </c>
      <c r="DD20" s="37"/>
      <c r="DE20" s="38" t="str">
        <f t="shared" ca="1" si="96"/>
        <v/>
      </c>
      <c r="DF20" s="38" t="str">
        <f t="shared" ca="1" si="97"/>
        <v/>
      </c>
      <c r="DG20" s="40" t="str">
        <f t="shared" ca="1" si="25"/>
        <v/>
      </c>
      <c r="DH20" s="37"/>
      <c r="DI20" s="38" t="str">
        <f t="shared" ca="1" si="98"/>
        <v/>
      </c>
      <c r="DJ20" s="38" t="str">
        <f t="shared" ca="1" si="99"/>
        <v/>
      </c>
      <c r="DK20" s="40" t="str">
        <f t="shared" ca="1" si="26"/>
        <v/>
      </c>
      <c r="DL20" s="37"/>
      <c r="DM20" s="38" t="str">
        <f t="shared" ca="1" si="100"/>
        <v/>
      </c>
      <c r="DN20" s="38" t="str">
        <f t="shared" ca="1" si="101"/>
        <v/>
      </c>
      <c r="DO20" s="40" t="str">
        <f t="shared" ca="1" si="27"/>
        <v/>
      </c>
      <c r="DP20" s="37"/>
      <c r="DQ20" s="38" t="str">
        <f t="shared" ca="1" si="102"/>
        <v/>
      </c>
      <c r="DR20" s="38" t="str">
        <f t="shared" ca="1" si="103"/>
        <v/>
      </c>
      <c r="DS20" s="40" t="str">
        <f t="shared" ca="1" si="28"/>
        <v/>
      </c>
      <c r="DT20" s="44"/>
      <c r="DU20" s="38" t="str">
        <f t="shared" ca="1" si="104"/>
        <v/>
      </c>
      <c r="DV20" s="38" t="str">
        <f t="shared" ca="1" si="105"/>
        <v/>
      </c>
      <c r="DW20" s="40" t="str">
        <f t="shared" ca="1" si="29"/>
        <v/>
      </c>
      <c r="DX20" s="37"/>
      <c r="DY20" s="38" t="str">
        <f t="shared" ca="1" si="106"/>
        <v/>
      </c>
      <c r="DZ20" s="38" t="str">
        <f t="shared" ca="1" si="107"/>
        <v/>
      </c>
      <c r="EA20" s="40" t="str">
        <f t="shared" ca="1" si="30"/>
        <v/>
      </c>
      <c r="EB20" s="37"/>
      <c r="EC20" s="38" t="str">
        <f t="shared" ca="1" si="108"/>
        <v/>
      </c>
      <c r="ED20" s="38" t="str">
        <f t="shared" ca="1" si="109"/>
        <v/>
      </c>
      <c r="EE20" s="40" t="str">
        <f t="shared" ca="1" si="31"/>
        <v/>
      </c>
      <c r="EF20" s="37"/>
      <c r="EG20" s="38" t="str">
        <f t="shared" ca="1" si="110"/>
        <v/>
      </c>
      <c r="EH20" s="38" t="str">
        <f t="shared" ca="1" si="111"/>
        <v/>
      </c>
      <c r="EI20" s="40" t="str">
        <f t="shared" ca="1" si="32"/>
        <v/>
      </c>
      <c r="EJ20" s="37"/>
      <c r="EK20" s="38" t="str">
        <f t="shared" ca="1" si="112"/>
        <v/>
      </c>
      <c r="EL20" s="38" t="str">
        <f t="shared" ca="1" si="113"/>
        <v/>
      </c>
      <c r="EM20" s="40" t="str">
        <f t="shared" ca="1" si="33"/>
        <v/>
      </c>
      <c r="EN20" s="37"/>
      <c r="EO20" s="38" t="str">
        <f t="shared" ca="1" si="114"/>
        <v/>
      </c>
      <c r="EP20" s="38" t="str">
        <f t="shared" ca="1" si="115"/>
        <v/>
      </c>
      <c r="EQ20" s="40" t="str">
        <f t="shared" ca="1" si="34"/>
        <v/>
      </c>
      <c r="ER20" s="37"/>
      <c r="ES20" s="38" t="str">
        <f t="shared" ca="1" si="116"/>
        <v/>
      </c>
      <c r="ET20" s="38" t="str">
        <f t="shared" ca="1" si="117"/>
        <v/>
      </c>
      <c r="EU20" s="40" t="str">
        <f t="shared" ca="1" si="35"/>
        <v/>
      </c>
      <c r="EV20" s="37">
        <v>6</v>
      </c>
      <c r="EW20" s="38">
        <f t="shared" ca="1" si="118"/>
        <v>7</v>
      </c>
      <c r="EX20" s="38">
        <f t="shared" ca="1" si="119"/>
        <v>2</v>
      </c>
      <c r="EY20" s="40">
        <f t="shared" ca="1" si="36"/>
        <v>4</v>
      </c>
      <c r="EZ20" s="37"/>
      <c r="FA20" s="38" t="str">
        <f t="shared" ca="1" si="120"/>
        <v/>
      </c>
      <c r="FB20" s="38" t="str">
        <f t="shared" ca="1" si="121"/>
        <v/>
      </c>
      <c r="FC20" s="40" t="str">
        <f t="shared" ca="1" si="37"/>
        <v/>
      </c>
      <c r="FD20" s="37"/>
      <c r="FE20" s="38" t="str">
        <f t="shared" ca="1" si="122"/>
        <v/>
      </c>
      <c r="FF20" s="38" t="str">
        <f t="shared" ca="1" si="123"/>
        <v/>
      </c>
      <c r="FG20" s="40" t="str">
        <f t="shared" ca="1" si="38"/>
        <v/>
      </c>
      <c r="FH20" s="37">
        <v>5</v>
      </c>
      <c r="FI20" s="38">
        <f t="shared" ca="1" si="124"/>
        <v>7</v>
      </c>
      <c r="FJ20" s="38">
        <f t="shared" ca="1" si="125"/>
        <v>2</v>
      </c>
      <c r="FK20" s="40">
        <f t="shared" ca="1" si="39"/>
        <v>6</v>
      </c>
      <c r="FL20" s="37">
        <v>6</v>
      </c>
      <c r="FM20" s="38">
        <f t="shared" ca="1" si="126"/>
        <v>7</v>
      </c>
      <c r="FN20" s="38">
        <f t="shared" ca="1" si="127"/>
        <v>2</v>
      </c>
      <c r="FO20" s="40">
        <f t="shared" ca="1" si="40"/>
        <v>4</v>
      </c>
      <c r="FP20" s="37"/>
      <c r="FQ20" s="38" t="str">
        <f t="shared" ca="1" si="128"/>
        <v/>
      </c>
      <c r="FR20" s="38" t="str">
        <f t="shared" ca="1" si="129"/>
        <v/>
      </c>
      <c r="FS20" s="40" t="str">
        <f t="shared" ca="1" si="41"/>
        <v/>
      </c>
      <c r="FT20" s="37"/>
      <c r="FU20" s="38" t="str">
        <f t="shared" ca="1" si="130"/>
        <v/>
      </c>
      <c r="FV20" s="38" t="str">
        <f t="shared" ca="1" si="131"/>
        <v/>
      </c>
      <c r="FW20" s="39" t="str">
        <f t="shared" ca="1" si="42"/>
        <v/>
      </c>
    </row>
    <row r="21" spans="1:179" s="1" customFormat="1" x14ac:dyDescent="0.3">
      <c r="A21" s="1">
        <f ca="1">RANK(C21,$C$2:C70,)</f>
        <v>20</v>
      </c>
      <c r="B21" s="1" t="s">
        <v>45</v>
      </c>
      <c r="C21" s="35">
        <f t="array" aca="1" ref="C21" ca="1">SUM(IF(MOD(COLUMN(D21:FW21),4)=3,D21:FW21,0))</f>
        <v>49</v>
      </c>
      <c r="D21" s="37"/>
      <c r="E21" s="38" t="str">
        <f t="shared" ca="1" si="43"/>
        <v/>
      </c>
      <c r="F21" s="38" t="str">
        <f t="shared" ca="1" si="44"/>
        <v/>
      </c>
      <c r="G21" s="40" t="str">
        <f t="shared" ca="1" si="45"/>
        <v/>
      </c>
      <c r="H21" s="37"/>
      <c r="I21" s="38" t="str">
        <f t="shared" ca="1" si="46"/>
        <v/>
      </c>
      <c r="J21" s="38" t="str">
        <f t="shared" ca="1" si="47"/>
        <v/>
      </c>
      <c r="K21" s="40" t="str">
        <f t="shared" ca="1" si="0"/>
        <v/>
      </c>
      <c r="L21" s="37"/>
      <c r="M21" s="38" t="str">
        <f t="shared" ca="1" si="48"/>
        <v/>
      </c>
      <c r="N21" s="38" t="str">
        <f t="shared" ca="1" si="49"/>
        <v/>
      </c>
      <c r="O21" s="40" t="str">
        <f t="shared" ca="1" si="1"/>
        <v/>
      </c>
      <c r="P21" s="37"/>
      <c r="Q21" s="38" t="str">
        <f t="shared" ca="1" si="50"/>
        <v/>
      </c>
      <c r="R21" s="38" t="str">
        <f t="shared" ca="1" si="51"/>
        <v/>
      </c>
      <c r="S21" s="40" t="str">
        <f t="shared" ca="1" si="2"/>
        <v/>
      </c>
      <c r="T21" s="37"/>
      <c r="U21" s="38" t="str">
        <f t="shared" ca="1" si="52"/>
        <v/>
      </c>
      <c r="V21" s="38" t="str">
        <f t="shared" ca="1" si="53"/>
        <v/>
      </c>
      <c r="W21" s="40" t="str">
        <f t="shared" ca="1" si="3"/>
        <v/>
      </c>
      <c r="X21" s="37"/>
      <c r="Y21" s="38" t="str">
        <f t="shared" ca="1" si="54"/>
        <v/>
      </c>
      <c r="Z21" s="38" t="str">
        <f t="shared" ca="1" si="55"/>
        <v/>
      </c>
      <c r="AA21" s="40" t="str">
        <f t="shared" ca="1" si="4"/>
        <v/>
      </c>
      <c r="AB21" s="37"/>
      <c r="AC21" s="38" t="str">
        <f t="shared" ca="1" si="56"/>
        <v/>
      </c>
      <c r="AD21" s="38" t="str">
        <f t="shared" ca="1" si="57"/>
        <v/>
      </c>
      <c r="AE21" s="40" t="str">
        <f t="shared" ca="1" si="5"/>
        <v/>
      </c>
      <c r="AF21" s="37"/>
      <c r="AG21" s="38" t="str">
        <f t="shared" ca="1" si="58"/>
        <v/>
      </c>
      <c r="AH21" s="38" t="str">
        <f t="shared" ca="1" si="59"/>
        <v/>
      </c>
      <c r="AI21" s="40" t="str">
        <f t="shared" ca="1" si="6"/>
        <v/>
      </c>
      <c r="AJ21" s="37"/>
      <c r="AK21" s="38" t="str">
        <f t="shared" ca="1" si="60"/>
        <v/>
      </c>
      <c r="AL21" s="38" t="str">
        <f t="shared" ca="1" si="61"/>
        <v/>
      </c>
      <c r="AM21" s="40" t="str">
        <f t="shared" ca="1" si="7"/>
        <v/>
      </c>
      <c r="AN21" s="37"/>
      <c r="AO21" s="38" t="str">
        <f t="shared" ca="1" si="62"/>
        <v/>
      </c>
      <c r="AP21" s="38" t="str">
        <f t="shared" ca="1" si="63"/>
        <v/>
      </c>
      <c r="AQ21" s="40" t="str">
        <f t="shared" ca="1" si="8"/>
        <v/>
      </c>
      <c r="AR21" s="37"/>
      <c r="AS21" s="38" t="str">
        <f t="shared" ca="1" si="64"/>
        <v/>
      </c>
      <c r="AT21" s="38" t="str">
        <f t="shared" ca="1" si="65"/>
        <v/>
      </c>
      <c r="AU21" s="40" t="str">
        <f t="shared" ca="1" si="9"/>
        <v/>
      </c>
      <c r="AV21" s="37"/>
      <c r="AW21" s="38" t="str">
        <f t="shared" ca="1" si="66"/>
        <v/>
      </c>
      <c r="AX21" s="38" t="str">
        <f t="shared" ca="1" si="67"/>
        <v/>
      </c>
      <c r="AY21" s="40" t="str">
        <f t="shared" ca="1" si="10"/>
        <v/>
      </c>
      <c r="AZ21" s="37"/>
      <c r="BA21" s="38" t="str">
        <f t="shared" ca="1" si="68"/>
        <v/>
      </c>
      <c r="BB21" s="38" t="str">
        <f t="shared" ca="1" si="69"/>
        <v/>
      </c>
      <c r="BC21" s="40" t="str">
        <f t="shared" ca="1" si="11"/>
        <v/>
      </c>
      <c r="BD21" s="37"/>
      <c r="BE21" s="38" t="str">
        <f t="shared" ca="1" si="70"/>
        <v/>
      </c>
      <c r="BF21" s="38" t="str">
        <f t="shared" ca="1" si="71"/>
        <v/>
      </c>
      <c r="BG21" s="40" t="str">
        <f t="shared" ca="1" si="12"/>
        <v/>
      </c>
      <c r="BH21" s="44">
        <v>1</v>
      </c>
      <c r="BI21" s="38">
        <f t="shared" ca="1" si="72"/>
        <v>11</v>
      </c>
      <c r="BJ21" s="38">
        <f t="shared" ca="1" si="73"/>
        <v>1</v>
      </c>
      <c r="BK21" s="40">
        <f t="shared" ca="1" si="13"/>
        <v>15</v>
      </c>
      <c r="BL21" s="44"/>
      <c r="BM21" s="38" t="str">
        <f t="shared" ca="1" si="74"/>
        <v/>
      </c>
      <c r="BN21" s="38" t="str">
        <f t="shared" ca="1" si="75"/>
        <v/>
      </c>
      <c r="BO21" s="40" t="str">
        <f t="shared" ca="1" si="14"/>
        <v/>
      </c>
      <c r="BP21" s="37"/>
      <c r="BQ21" s="38" t="str">
        <f t="shared" ca="1" si="76"/>
        <v/>
      </c>
      <c r="BR21" s="38" t="str">
        <f t="shared" ca="1" si="77"/>
        <v/>
      </c>
      <c r="BS21" s="40" t="str">
        <f t="shared" ca="1" si="15"/>
        <v/>
      </c>
      <c r="BT21" s="37"/>
      <c r="BU21" s="38" t="str">
        <f t="shared" ca="1" si="78"/>
        <v/>
      </c>
      <c r="BV21" s="38" t="str">
        <f t="shared" ca="1" si="79"/>
        <v/>
      </c>
      <c r="BW21" s="40" t="str">
        <f t="shared" ca="1" si="16"/>
        <v/>
      </c>
      <c r="BX21" s="37"/>
      <c r="BY21" s="38" t="str">
        <f t="shared" ca="1" si="80"/>
        <v/>
      </c>
      <c r="BZ21" s="38" t="str">
        <f t="shared" ca="1" si="81"/>
        <v/>
      </c>
      <c r="CA21" s="40" t="str">
        <f t="shared" ca="1" si="17"/>
        <v/>
      </c>
      <c r="CB21" s="37"/>
      <c r="CC21" s="38" t="str">
        <f t="shared" ca="1" si="82"/>
        <v/>
      </c>
      <c r="CD21" s="38" t="str">
        <f t="shared" ca="1" si="83"/>
        <v/>
      </c>
      <c r="CE21" s="40" t="str">
        <f t="shared" ca="1" si="18"/>
        <v/>
      </c>
      <c r="CF21" s="37"/>
      <c r="CG21" s="38" t="str">
        <f t="shared" ca="1" si="84"/>
        <v/>
      </c>
      <c r="CH21" s="38" t="str">
        <f t="shared" ca="1" si="85"/>
        <v/>
      </c>
      <c r="CI21" s="40" t="str">
        <f t="shared" ca="1" si="19"/>
        <v/>
      </c>
      <c r="CJ21" s="37"/>
      <c r="CK21" s="38" t="str">
        <f t="shared" ca="1" si="86"/>
        <v/>
      </c>
      <c r="CL21" s="38" t="str">
        <f t="shared" ca="1" si="87"/>
        <v/>
      </c>
      <c r="CM21" s="40" t="str">
        <f t="shared" ca="1" si="20"/>
        <v/>
      </c>
      <c r="CN21" s="44">
        <v>2</v>
      </c>
      <c r="CO21" s="38">
        <f t="shared" ca="1" si="88"/>
        <v>12</v>
      </c>
      <c r="CP21" s="38">
        <f t="shared" ca="1" si="89"/>
        <v>1</v>
      </c>
      <c r="CQ21" s="40">
        <f t="shared" ca="1" si="21"/>
        <v>13</v>
      </c>
      <c r="CR21" s="44"/>
      <c r="CS21" s="38" t="str">
        <f t="shared" ca="1" si="90"/>
        <v/>
      </c>
      <c r="CT21" s="38" t="str">
        <f t="shared" ca="1" si="91"/>
        <v/>
      </c>
      <c r="CU21" s="40" t="str">
        <f t="shared" ca="1" si="22"/>
        <v/>
      </c>
      <c r="CV21" s="44">
        <v>4</v>
      </c>
      <c r="CW21" s="38">
        <f t="shared" ca="1" si="92"/>
        <v>5</v>
      </c>
      <c r="CX21" s="38">
        <f t="shared" ca="1" si="93"/>
        <v>1</v>
      </c>
      <c r="CY21" s="40">
        <f t="shared" ca="1" si="23"/>
        <v>2</v>
      </c>
      <c r="CZ21" s="44"/>
      <c r="DA21" s="38" t="str">
        <f t="shared" ca="1" si="94"/>
        <v/>
      </c>
      <c r="DB21" s="38" t="str">
        <f t="shared" ca="1" si="95"/>
        <v/>
      </c>
      <c r="DC21" s="40" t="str">
        <f t="shared" ca="1" si="24"/>
        <v/>
      </c>
      <c r="DD21" s="37"/>
      <c r="DE21" s="38" t="str">
        <f t="shared" ca="1" si="96"/>
        <v/>
      </c>
      <c r="DF21" s="38" t="str">
        <f t="shared" ca="1" si="97"/>
        <v/>
      </c>
      <c r="DG21" s="40" t="str">
        <f t="shared" ca="1" si="25"/>
        <v/>
      </c>
      <c r="DH21" s="37"/>
      <c r="DI21" s="38" t="str">
        <f t="shared" ca="1" si="98"/>
        <v/>
      </c>
      <c r="DJ21" s="38" t="str">
        <f t="shared" ca="1" si="99"/>
        <v/>
      </c>
      <c r="DK21" s="40" t="str">
        <f t="shared" ca="1" si="26"/>
        <v/>
      </c>
      <c r="DL21" s="37"/>
      <c r="DM21" s="38" t="str">
        <f t="shared" ca="1" si="100"/>
        <v/>
      </c>
      <c r="DN21" s="38" t="str">
        <f t="shared" ca="1" si="101"/>
        <v/>
      </c>
      <c r="DO21" s="40" t="str">
        <f t="shared" ca="1" si="27"/>
        <v/>
      </c>
      <c r="DP21" s="37"/>
      <c r="DQ21" s="38" t="str">
        <f t="shared" ca="1" si="102"/>
        <v/>
      </c>
      <c r="DR21" s="38" t="str">
        <f t="shared" ca="1" si="103"/>
        <v/>
      </c>
      <c r="DS21" s="40" t="str">
        <f t="shared" ca="1" si="28"/>
        <v/>
      </c>
      <c r="DT21" s="44">
        <v>1</v>
      </c>
      <c r="DU21" s="38">
        <f t="shared" ca="1" si="104"/>
        <v>10</v>
      </c>
      <c r="DV21" s="38">
        <f t="shared" ca="1" si="105"/>
        <v>1</v>
      </c>
      <c r="DW21" s="40">
        <f t="shared" ca="1" si="29"/>
        <v>14</v>
      </c>
      <c r="DX21" s="37">
        <v>8</v>
      </c>
      <c r="DY21" s="38">
        <f t="shared" ca="1" si="106"/>
        <v>12</v>
      </c>
      <c r="DZ21" s="38">
        <f t="shared" ca="1" si="107"/>
        <v>1</v>
      </c>
      <c r="EA21" s="40">
        <f t="shared" ca="1" si="30"/>
        <v>5</v>
      </c>
      <c r="EB21" s="37"/>
      <c r="EC21" s="38" t="str">
        <f t="shared" ca="1" si="108"/>
        <v/>
      </c>
      <c r="ED21" s="38" t="str">
        <f t="shared" ca="1" si="109"/>
        <v/>
      </c>
      <c r="EE21" s="40" t="str">
        <f t="shared" ca="1" si="31"/>
        <v/>
      </c>
      <c r="EF21" s="37"/>
      <c r="EG21" s="38" t="str">
        <f t="shared" ca="1" si="110"/>
        <v/>
      </c>
      <c r="EH21" s="38" t="str">
        <f t="shared" ca="1" si="111"/>
        <v/>
      </c>
      <c r="EI21" s="40" t="str">
        <f t="shared" ca="1" si="32"/>
        <v/>
      </c>
      <c r="EJ21" s="37"/>
      <c r="EK21" s="38" t="str">
        <f t="shared" ca="1" si="112"/>
        <v/>
      </c>
      <c r="EL21" s="38" t="str">
        <f t="shared" ca="1" si="113"/>
        <v/>
      </c>
      <c r="EM21" s="40" t="str">
        <f t="shared" ca="1" si="33"/>
        <v/>
      </c>
      <c r="EN21" s="37"/>
      <c r="EO21" s="38" t="str">
        <f t="shared" ca="1" si="114"/>
        <v/>
      </c>
      <c r="EP21" s="38" t="str">
        <f t="shared" ca="1" si="115"/>
        <v/>
      </c>
      <c r="EQ21" s="40" t="str">
        <f t="shared" ca="1" si="34"/>
        <v/>
      </c>
      <c r="ER21" s="37"/>
      <c r="ES21" s="38" t="str">
        <f t="shared" ca="1" si="116"/>
        <v/>
      </c>
      <c r="ET21" s="38" t="str">
        <f t="shared" ca="1" si="117"/>
        <v/>
      </c>
      <c r="EU21" s="40" t="str">
        <f t="shared" ca="1" si="35"/>
        <v/>
      </c>
      <c r="EV21" s="37"/>
      <c r="EW21" s="38" t="str">
        <f t="shared" ca="1" si="118"/>
        <v/>
      </c>
      <c r="EX21" s="38" t="str">
        <f t="shared" ca="1" si="119"/>
        <v/>
      </c>
      <c r="EY21" s="40" t="str">
        <f t="shared" ca="1" si="36"/>
        <v/>
      </c>
      <c r="EZ21" s="37"/>
      <c r="FA21" s="38" t="str">
        <f t="shared" ca="1" si="120"/>
        <v/>
      </c>
      <c r="FB21" s="38" t="str">
        <f t="shared" ca="1" si="121"/>
        <v/>
      </c>
      <c r="FC21" s="40" t="str">
        <f t="shared" ca="1" si="37"/>
        <v/>
      </c>
      <c r="FD21" s="37"/>
      <c r="FE21" s="38" t="str">
        <f t="shared" ca="1" si="122"/>
        <v/>
      </c>
      <c r="FF21" s="38" t="str">
        <f t="shared" ca="1" si="123"/>
        <v/>
      </c>
      <c r="FG21" s="40" t="str">
        <f t="shared" ca="1" si="38"/>
        <v/>
      </c>
      <c r="FH21" s="37"/>
      <c r="FI21" s="38" t="str">
        <f t="shared" ca="1" si="124"/>
        <v/>
      </c>
      <c r="FJ21" s="38" t="str">
        <f t="shared" ca="1" si="125"/>
        <v/>
      </c>
      <c r="FK21" s="40" t="str">
        <f t="shared" ca="1" si="39"/>
        <v/>
      </c>
      <c r="FL21" s="37"/>
      <c r="FM21" s="38" t="str">
        <f t="shared" ca="1" si="126"/>
        <v/>
      </c>
      <c r="FN21" s="38" t="str">
        <f t="shared" ca="1" si="127"/>
        <v/>
      </c>
      <c r="FO21" s="40" t="str">
        <f t="shared" ca="1" si="40"/>
        <v/>
      </c>
      <c r="FP21" s="37"/>
      <c r="FQ21" s="38" t="str">
        <f t="shared" ca="1" si="128"/>
        <v/>
      </c>
      <c r="FR21" s="38" t="str">
        <f t="shared" ca="1" si="129"/>
        <v/>
      </c>
      <c r="FS21" s="40" t="str">
        <f t="shared" ca="1" si="41"/>
        <v/>
      </c>
      <c r="FT21" s="37"/>
      <c r="FU21" s="38" t="str">
        <f t="shared" ca="1" si="130"/>
        <v/>
      </c>
      <c r="FV21" s="38" t="str">
        <f t="shared" ca="1" si="131"/>
        <v/>
      </c>
      <c r="FW21" s="39" t="str">
        <f t="shared" ca="1" si="42"/>
        <v/>
      </c>
    </row>
    <row r="22" spans="1:179" s="1" customFormat="1" x14ac:dyDescent="0.3">
      <c r="A22" s="1">
        <f ca="1">RANK(C22,$C$2:C71,)</f>
        <v>21</v>
      </c>
      <c r="B22" s="1" t="s">
        <v>76</v>
      </c>
      <c r="C22" s="35">
        <f t="array" aca="1" ref="C22" ca="1">SUM(IF(MOD(COLUMN(D22:FW22),4)=3,D22:FW22,0))</f>
        <v>39</v>
      </c>
      <c r="D22" s="37"/>
      <c r="E22" s="38" t="str">
        <f t="shared" ca="1" si="43"/>
        <v/>
      </c>
      <c r="F22" s="38" t="str">
        <f t="shared" ca="1" si="44"/>
        <v/>
      </c>
      <c r="G22" s="40" t="str">
        <f t="shared" ca="1" si="45"/>
        <v/>
      </c>
      <c r="H22" s="37"/>
      <c r="I22" s="38" t="str">
        <f t="shared" ca="1" si="46"/>
        <v/>
      </c>
      <c r="J22" s="38" t="str">
        <f t="shared" ca="1" si="47"/>
        <v/>
      </c>
      <c r="K22" s="40" t="str">
        <f t="shared" ca="1" si="0"/>
        <v/>
      </c>
      <c r="L22" s="37"/>
      <c r="M22" s="38" t="str">
        <f t="shared" ca="1" si="48"/>
        <v/>
      </c>
      <c r="N22" s="38" t="str">
        <f t="shared" ca="1" si="49"/>
        <v/>
      </c>
      <c r="O22" s="40" t="str">
        <f t="shared" ca="1" si="1"/>
        <v/>
      </c>
      <c r="P22" s="37"/>
      <c r="Q22" s="38" t="str">
        <f t="shared" ca="1" si="50"/>
        <v/>
      </c>
      <c r="R22" s="38" t="str">
        <f t="shared" ca="1" si="51"/>
        <v/>
      </c>
      <c r="S22" s="40" t="str">
        <f t="shared" ca="1" si="2"/>
        <v/>
      </c>
      <c r="T22" s="37"/>
      <c r="U22" s="38" t="str">
        <f t="shared" ca="1" si="52"/>
        <v/>
      </c>
      <c r="V22" s="38" t="str">
        <f t="shared" ca="1" si="53"/>
        <v/>
      </c>
      <c r="W22" s="40" t="str">
        <f t="shared" ca="1" si="3"/>
        <v/>
      </c>
      <c r="X22" s="37"/>
      <c r="Y22" s="38" t="str">
        <f t="shared" ca="1" si="54"/>
        <v/>
      </c>
      <c r="Z22" s="38" t="str">
        <f t="shared" ca="1" si="55"/>
        <v/>
      </c>
      <c r="AA22" s="40" t="str">
        <f t="shared" ca="1" si="4"/>
        <v/>
      </c>
      <c r="AB22" s="37"/>
      <c r="AC22" s="38" t="str">
        <f t="shared" ca="1" si="56"/>
        <v/>
      </c>
      <c r="AD22" s="38" t="str">
        <f t="shared" ca="1" si="57"/>
        <v/>
      </c>
      <c r="AE22" s="40" t="str">
        <f t="shared" ca="1" si="5"/>
        <v/>
      </c>
      <c r="AF22" s="37"/>
      <c r="AG22" s="38" t="str">
        <f t="shared" ca="1" si="58"/>
        <v/>
      </c>
      <c r="AH22" s="38" t="str">
        <f t="shared" ca="1" si="59"/>
        <v/>
      </c>
      <c r="AI22" s="40" t="str">
        <f t="shared" ca="1" si="6"/>
        <v/>
      </c>
      <c r="AJ22" s="37"/>
      <c r="AK22" s="38" t="str">
        <f t="shared" ca="1" si="60"/>
        <v/>
      </c>
      <c r="AL22" s="38" t="str">
        <f t="shared" ca="1" si="61"/>
        <v/>
      </c>
      <c r="AM22" s="40" t="str">
        <f t="shared" ca="1" si="7"/>
        <v/>
      </c>
      <c r="AN22" s="37"/>
      <c r="AO22" s="38" t="str">
        <f t="shared" ca="1" si="62"/>
        <v/>
      </c>
      <c r="AP22" s="38" t="str">
        <f t="shared" ca="1" si="63"/>
        <v/>
      </c>
      <c r="AQ22" s="40" t="str">
        <f t="shared" ca="1" si="8"/>
        <v/>
      </c>
      <c r="AR22" s="37"/>
      <c r="AS22" s="38" t="str">
        <f t="shared" ca="1" si="64"/>
        <v/>
      </c>
      <c r="AT22" s="38" t="str">
        <f t="shared" ca="1" si="65"/>
        <v/>
      </c>
      <c r="AU22" s="40" t="str">
        <f t="shared" ca="1" si="9"/>
        <v/>
      </c>
      <c r="AV22" s="37"/>
      <c r="AW22" s="38" t="str">
        <f t="shared" ca="1" si="66"/>
        <v/>
      </c>
      <c r="AX22" s="38" t="str">
        <f t="shared" ca="1" si="67"/>
        <v/>
      </c>
      <c r="AY22" s="40" t="str">
        <f t="shared" ca="1" si="10"/>
        <v/>
      </c>
      <c r="AZ22" s="37"/>
      <c r="BA22" s="38" t="str">
        <f t="shared" ca="1" si="68"/>
        <v/>
      </c>
      <c r="BB22" s="38" t="str">
        <f t="shared" ca="1" si="69"/>
        <v/>
      </c>
      <c r="BC22" s="40" t="str">
        <f t="shared" ca="1" si="11"/>
        <v/>
      </c>
      <c r="BD22" s="37"/>
      <c r="BE22" s="38" t="str">
        <f t="shared" ca="1" si="70"/>
        <v/>
      </c>
      <c r="BF22" s="38" t="str">
        <f t="shared" ca="1" si="71"/>
        <v/>
      </c>
      <c r="BG22" s="40" t="str">
        <f t="shared" ca="1" si="12"/>
        <v/>
      </c>
      <c r="BH22" s="44"/>
      <c r="BI22" s="38" t="str">
        <f t="shared" ca="1" si="72"/>
        <v/>
      </c>
      <c r="BJ22" s="38" t="str">
        <f t="shared" ca="1" si="73"/>
        <v/>
      </c>
      <c r="BK22" s="40" t="str">
        <f t="shared" ca="1" si="13"/>
        <v/>
      </c>
      <c r="BL22" s="44"/>
      <c r="BM22" s="38" t="str">
        <f t="shared" ca="1" si="74"/>
        <v/>
      </c>
      <c r="BN22" s="38" t="str">
        <f t="shared" ca="1" si="75"/>
        <v/>
      </c>
      <c r="BO22" s="40" t="str">
        <f t="shared" ca="1" si="14"/>
        <v/>
      </c>
      <c r="BP22" s="37"/>
      <c r="BQ22" s="38" t="str">
        <f t="shared" ca="1" si="76"/>
        <v/>
      </c>
      <c r="BR22" s="38" t="str">
        <f t="shared" ca="1" si="77"/>
        <v/>
      </c>
      <c r="BS22" s="40" t="str">
        <f t="shared" ca="1" si="15"/>
        <v/>
      </c>
      <c r="BT22" s="37"/>
      <c r="BU22" s="38" t="str">
        <f t="shared" ca="1" si="78"/>
        <v/>
      </c>
      <c r="BV22" s="38" t="str">
        <f t="shared" ca="1" si="79"/>
        <v/>
      </c>
      <c r="BW22" s="40" t="str">
        <f t="shared" ca="1" si="16"/>
        <v/>
      </c>
      <c r="BX22" s="37"/>
      <c r="BY22" s="38" t="str">
        <f t="shared" ca="1" si="80"/>
        <v/>
      </c>
      <c r="BZ22" s="38" t="str">
        <f t="shared" ca="1" si="81"/>
        <v/>
      </c>
      <c r="CA22" s="40" t="str">
        <f t="shared" ca="1" si="17"/>
        <v/>
      </c>
      <c r="CB22" s="37"/>
      <c r="CC22" s="38" t="str">
        <f t="shared" ca="1" si="82"/>
        <v/>
      </c>
      <c r="CD22" s="38" t="str">
        <f t="shared" ca="1" si="83"/>
        <v/>
      </c>
      <c r="CE22" s="40" t="str">
        <f t="shared" ca="1" si="18"/>
        <v/>
      </c>
      <c r="CF22" s="37"/>
      <c r="CG22" s="38" t="str">
        <f t="shared" ca="1" si="84"/>
        <v/>
      </c>
      <c r="CH22" s="38" t="str">
        <f t="shared" ca="1" si="85"/>
        <v/>
      </c>
      <c r="CI22" s="40" t="str">
        <f t="shared" ca="1" si="19"/>
        <v/>
      </c>
      <c r="CJ22" s="37"/>
      <c r="CK22" s="38" t="str">
        <f t="shared" ca="1" si="86"/>
        <v/>
      </c>
      <c r="CL22" s="38" t="str">
        <f t="shared" ca="1" si="87"/>
        <v/>
      </c>
      <c r="CM22" s="40" t="str">
        <f t="shared" ca="1" si="20"/>
        <v/>
      </c>
      <c r="CN22" s="44"/>
      <c r="CO22" s="38" t="str">
        <f t="shared" ca="1" si="88"/>
        <v/>
      </c>
      <c r="CP22" s="38" t="str">
        <f t="shared" ca="1" si="89"/>
        <v/>
      </c>
      <c r="CQ22" s="40" t="str">
        <f t="shared" ca="1" si="21"/>
        <v/>
      </c>
      <c r="CR22" s="44"/>
      <c r="CS22" s="38" t="str">
        <f t="shared" ca="1" si="90"/>
        <v/>
      </c>
      <c r="CT22" s="38" t="str">
        <f t="shared" ca="1" si="91"/>
        <v/>
      </c>
      <c r="CU22" s="40" t="str">
        <f t="shared" ca="1" si="22"/>
        <v/>
      </c>
      <c r="CV22" s="44"/>
      <c r="CW22" s="38" t="str">
        <f t="shared" ca="1" si="92"/>
        <v/>
      </c>
      <c r="CX22" s="38" t="str">
        <f t="shared" ca="1" si="93"/>
        <v/>
      </c>
      <c r="CY22" s="40" t="str">
        <f t="shared" ca="1" si="23"/>
        <v/>
      </c>
      <c r="CZ22" s="44">
        <v>11</v>
      </c>
      <c r="DA22" s="38">
        <f t="shared" ca="1" si="94"/>
        <v>13</v>
      </c>
      <c r="DB22" s="38">
        <f t="shared" ca="1" si="95"/>
        <v>1</v>
      </c>
      <c r="DC22" s="40">
        <f t="shared" ca="1" si="24"/>
        <v>3</v>
      </c>
      <c r="DD22" s="37"/>
      <c r="DE22" s="38" t="str">
        <f t="shared" ca="1" si="96"/>
        <v/>
      </c>
      <c r="DF22" s="38" t="str">
        <f t="shared" ca="1" si="97"/>
        <v/>
      </c>
      <c r="DG22" s="40" t="str">
        <f t="shared" ca="1" si="25"/>
        <v/>
      </c>
      <c r="DH22" s="37"/>
      <c r="DI22" s="38" t="str">
        <f t="shared" ca="1" si="98"/>
        <v/>
      </c>
      <c r="DJ22" s="38" t="str">
        <f t="shared" ca="1" si="99"/>
        <v/>
      </c>
      <c r="DK22" s="40" t="str">
        <f t="shared" ca="1" si="26"/>
        <v/>
      </c>
      <c r="DL22" s="37"/>
      <c r="DM22" s="38" t="str">
        <f t="shared" ca="1" si="100"/>
        <v/>
      </c>
      <c r="DN22" s="38" t="str">
        <f t="shared" ca="1" si="101"/>
        <v/>
      </c>
      <c r="DO22" s="40" t="str">
        <f t="shared" ca="1" si="27"/>
        <v/>
      </c>
      <c r="DP22" s="37"/>
      <c r="DQ22" s="38" t="str">
        <f t="shared" ca="1" si="102"/>
        <v/>
      </c>
      <c r="DR22" s="38" t="str">
        <f t="shared" ca="1" si="103"/>
        <v/>
      </c>
      <c r="DS22" s="40" t="str">
        <f t="shared" ca="1" si="28"/>
        <v/>
      </c>
      <c r="DT22" s="44"/>
      <c r="DU22" s="38" t="str">
        <f t="shared" ca="1" si="104"/>
        <v/>
      </c>
      <c r="DV22" s="38" t="str">
        <f t="shared" ca="1" si="105"/>
        <v/>
      </c>
      <c r="DW22" s="40" t="str">
        <f t="shared" ca="1" si="29"/>
        <v/>
      </c>
      <c r="DX22" s="37">
        <v>9</v>
      </c>
      <c r="DY22" s="38">
        <f t="shared" ca="1" si="106"/>
        <v>12</v>
      </c>
      <c r="DZ22" s="38">
        <f t="shared" ca="1" si="107"/>
        <v>1</v>
      </c>
      <c r="EA22" s="40">
        <f t="shared" ca="1" si="30"/>
        <v>4</v>
      </c>
      <c r="EB22" s="37"/>
      <c r="EC22" s="38" t="str">
        <f t="shared" ca="1" si="108"/>
        <v/>
      </c>
      <c r="ED22" s="38" t="str">
        <f t="shared" ca="1" si="109"/>
        <v/>
      </c>
      <c r="EE22" s="40" t="str">
        <f t="shared" ca="1" si="31"/>
        <v/>
      </c>
      <c r="EF22" s="37"/>
      <c r="EG22" s="38" t="str">
        <f t="shared" ca="1" si="110"/>
        <v/>
      </c>
      <c r="EH22" s="38" t="str">
        <f t="shared" ca="1" si="111"/>
        <v/>
      </c>
      <c r="EI22" s="40" t="str">
        <f t="shared" ca="1" si="32"/>
        <v/>
      </c>
      <c r="EJ22" s="37"/>
      <c r="EK22" s="38" t="str">
        <f t="shared" ca="1" si="112"/>
        <v/>
      </c>
      <c r="EL22" s="38" t="str">
        <f t="shared" ca="1" si="113"/>
        <v/>
      </c>
      <c r="EM22" s="40" t="str">
        <f t="shared" ca="1" si="33"/>
        <v/>
      </c>
      <c r="EN22" s="37"/>
      <c r="EO22" s="38" t="str">
        <f t="shared" ca="1" si="114"/>
        <v/>
      </c>
      <c r="EP22" s="38" t="str">
        <f t="shared" ca="1" si="115"/>
        <v/>
      </c>
      <c r="EQ22" s="40" t="str">
        <f t="shared" ca="1" si="34"/>
        <v/>
      </c>
      <c r="ER22" s="37">
        <v>12</v>
      </c>
      <c r="ES22" s="38">
        <f t="shared" ca="1" si="116"/>
        <v>16</v>
      </c>
      <c r="ET22" s="38">
        <f t="shared" ca="1" si="117"/>
        <v>2</v>
      </c>
      <c r="EU22" s="40">
        <f t="shared" ca="1" si="35"/>
        <v>10</v>
      </c>
      <c r="EV22" s="37"/>
      <c r="EW22" s="38" t="str">
        <f t="shared" ca="1" si="118"/>
        <v/>
      </c>
      <c r="EX22" s="38" t="str">
        <f t="shared" ca="1" si="119"/>
        <v/>
      </c>
      <c r="EY22" s="40" t="str">
        <f t="shared" ca="1" si="36"/>
        <v/>
      </c>
      <c r="EZ22" s="37">
        <v>7</v>
      </c>
      <c r="FA22" s="38">
        <f t="shared" ca="1" si="120"/>
        <v>16</v>
      </c>
      <c r="FB22" s="38">
        <f t="shared" ca="1" si="121"/>
        <v>2</v>
      </c>
      <c r="FC22" s="40">
        <f t="shared" ca="1" si="37"/>
        <v>20</v>
      </c>
      <c r="FD22" s="37">
        <v>16</v>
      </c>
      <c r="FE22" s="38">
        <f t="shared" ca="1" si="122"/>
        <v>16</v>
      </c>
      <c r="FF22" s="38">
        <f t="shared" ca="1" si="123"/>
        <v>2</v>
      </c>
      <c r="FG22" s="40">
        <f t="shared" ca="1" si="38"/>
        <v>2</v>
      </c>
      <c r="FH22" s="37"/>
      <c r="FI22" s="38" t="str">
        <f t="shared" ca="1" si="124"/>
        <v/>
      </c>
      <c r="FJ22" s="38" t="str">
        <f t="shared" ca="1" si="125"/>
        <v/>
      </c>
      <c r="FK22" s="40" t="str">
        <f t="shared" ca="1" si="39"/>
        <v/>
      </c>
      <c r="FL22" s="37"/>
      <c r="FM22" s="38" t="str">
        <f t="shared" ca="1" si="126"/>
        <v/>
      </c>
      <c r="FN22" s="38" t="str">
        <f t="shared" ca="1" si="127"/>
        <v/>
      </c>
      <c r="FO22" s="40" t="str">
        <f t="shared" ca="1" si="40"/>
        <v/>
      </c>
      <c r="FP22" s="37"/>
      <c r="FQ22" s="38" t="str">
        <f t="shared" ca="1" si="128"/>
        <v/>
      </c>
      <c r="FR22" s="38" t="str">
        <f t="shared" ca="1" si="129"/>
        <v/>
      </c>
      <c r="FS22" s="40" t="str">
        <f t="shared" ca="1" si="41"/>
        <v/>
      </c>
      <c r="FT22" s="37"/>
      <c r="FU22" s="38" t="str">
        <f t="shared" ca="1" si="130"/>
        <v/>
      </c>
      <c r="FV22" s="38" t="str">
        <f t="shared" ca="1" si="131"/>
        <v/>
      </c>
      <c r="FW22" s="39" t="str">
        <f t="shared" ca="1" si="42"/>
        <v/>
      </c>
    </row>
    <row r="23" spans="1:179" s="1" customFormat="1" x14ac:dyDescent="0.3">
      <c r="A23" s="1">
        <f ca="1">RANK(C23,$C$2:C72,)</f>
        <v>22</v>
      </c>
      <c r="B23" s="1" t="s">
        <v>55</v>
      </c>
      <c r="C23" s="35">
        <f t="array" aca="1" ref="C23" ca="1">SUM(IF(MOD(COLUMN(D23:FW23),4)=3,D23:FW23,0))</f>
        <v>37</v>
      </c>
      <c r="D23" s="37"/>
      <c r="E23" s="38" t="str">
        <f t="shared" ca="1" si="43"/>
        <v/>
      </c>
      <c r="F23" s="38" t="str">
        <f t="shared" ca="1" si="44"/>
        <v/>
      </c>
      <c r="G23" s="40" t="str">
        <f t="shared" ca="1" si="45"/>
        <v/>
      </c>
      <c r="H23" s="37"/>
      <c r="I23" s="38" t="str">
        <f t="shared" ca="1" si="46"/>
        <v/>
      </c>
      <c r="J23" s="38" t="str">
        <f t="shared" ca="1" si="47"/>
        <v/>
      </c>
      <c r="K23" s="40" t="str">
        <f t="shared" ca="1" si="0"/>
        <v/>
      </c>
      <c r="L23" s="37"/>
      <c r="M23" s="38" t="str">
        <f t="shared" ca="1" si="48"/>
        <v/>
      </c>
      <c r="N23" s="38" t="str">
        <f t="shared" ca="1" si="49"/>
        <v/>
      </c>
      <c r="O23" s="40" t="str">
        <f t="shared" ca="1" si="1"/>
        <v/>
      </c>
      <c r="P23" s="37"/>
      <c r="Q23" s="38" t="str">
        <f t="shared" ca="1" si="50"/>
        <v/>
      </c>
      <c r="R23" s="38" t="str">
        <f t="shared" ca="1" si="51"/>
        <v/>
      </c>
      <c r="S23" s="40" t="str">
        <f t="shared" ca="1" si="2"/>
        <v/>
      </c>
      <c r="T23" s="37"/>
      <c r="U23" s="38" t="str">
        <f t="shared" ca="1" si="52"/>
        <v/>
      </c>
      <c r="V23" s="38" t="str">
        <f t="shared" ca="1" si="53"/>
        <v/>
      </c>
      <c r="W23" s="40" t="str">
        <f t="shared" ca="1" si="3"/>
        <v/>
      </c>
      <c r="X23" s="37"/>
      <c r="Y23" s="38" t="str">
        <f t="shared" ca="1" si="54"/>
        <v/>
      </c>
      <c r="Z23" s="38" t="str">
        <f t="shared" ca="1" si="55"/>
        <v/>
      </c>
      <c r="AA23" s="40" t="str">
        <f t="shared" ca="1" si="4"/>
        <v/>
      </c>
      <c r="AB23" s="37"/>
      <c r="AC23" s="38" t="str">
        <f t="shared" ca="1" si="56"/>
        <v/>
      </c>
      <c r="AD23" s="38" t="str">
        <f t="shared" ca="1" si="57"/>
        <v/>
      </c>
      <c r="AE23" s="40" t="str">
        <f t="shared" ca="1" si="5"/>
        <v/>
      </c>
      <c r="AF23" s="37"/>
      <c r="AG23" s="38" t="str">
        <f t="shared" ca="1" si="58"/>
        <v/>
      </c>
      <c r="AH23" s="38" t="str">
        <f t="shared" ca="1" si="59"/>
        <v/>
      </c>
      <c r="AI23" s="40" t="str">
        <f t="shared" ca="1" si="6"/>
        <v/>
      </c>
      <c r="AJ23" s="37"/>
      <c r="AK23" s="38" t="str">
        <f t="shared" ca="1" si="60"/>
        <v/>
      </c>
      <c r="AL23" s="38" t="str">
        <f t="shared" ca="1" si="61"/>
        <v/>
      </c>
      <c r="AM23" s="40" t="str">
        <f t="shared" ca="1" si="7"/>
        <v/>
      </c>
      <c r="AN23" s="37"/>
      <c r="AO23" s="38" t="str">
        <f t="shared" ca="1" si="62"/>
        <v/>
      </c>
      <c r="AP23" s="38" t="str">
        <f t="shared" ca="1" si="63"/>
        <v/>
      </c>
      <c r="AQ23" s="40" t="str">
        <f t="shared" ca="1" si="8"/>
        <v/>
      </c>
      <c r="AR23" s="37"/>
      <c r="AS23" s="38" t="str">
        <f t="shared" ca="1" si="64"/>
        <v/>
      </c>
      <c r="AT23" s="38" t="str">
        <f t="shared" ca="1" si="65"/>
        <v/>
      </c>
      <c r="AU23" s="40" t="str">
        <f t="shared" ca="1" si="9"/>
        <v/>
      </c>
      <c r="AV23" s="37"/>
      <c r="AW23" s="38" t="str">
        <f t="shared" ca="1" si="66"/>
        <v/>
      </c>
      <c r="AX23" s="38" t="str">
        <f t="shared" ca="1" si="67"/>
        <v/>
      </c>
      <c r="AY23" s="40" t="str">
        <f t="shared" ca="1" si="10"/>
        <v/>
      </c>
      <c r="AZ23" s="37"/>
      <c r="BA23" s="38" t="str">
        <f t="shared" ca="1" si="68"/>
        <v/>
      </c>
      <c r="BB23" s="38" t="str">
        <f t="shared" ca="1" si="69"/>
        <v/>
      </c>
      <c r="BC23" s="40" t="str">
        <f t="shared" ca="1" si="11"/>
        <v/>
      </c>
      <c r="BD23" s="37"/>
      <c r="BE23" s="38" t="str">
        <f t="shared" ca="1" si="70"/>
        <v/>
      </c>
      <c r="BF23" s="38" t="str">
        <f t="shared" ca="1" si="71"/>
        <v/>
      </c>
      <c r="BG23" s="40" t="str">
        <f t="shared" ca="1" si="12"/>
        <v/>
      </c>
      <c r="BH23" s="44"/>
      <c r="BI23" s="38" t="str">
        <f t="shared" ca="1" si="72"/>
        <v/>
      </c>
      <c r="BJ23" s="38" t="str">
        <f t="shared" ca="1" si="73"/>
        <v/>
      </c>
      <c r="BK23" s="40" t="str">
        <f t="shared" ca="1" si="13"/>
        <v/>
      </c>
      <c r="BL23" s="44">
        <v>2</v>
      </c>
      <c r="BM23" s="38">
        <f t="shared" ca="1" si="74"/>
        <v>10</v>
      </c>
      <c r="BN23" s="38">
        <f t="shared" ca="1" si="75"/>
        <v>1</v>
      </c>
      <c r="BO23" s="40">
        <f t="shared" ca="1" si="14"/>
        <v>11</v>
      </c>
      <c r="BP23" s="37"/>
      <c r="BQ23" s="38" t="str">
        <f t="shared" ca="1" si="76"/>
        <v/>
      </c>
      <c r="BR23" s="38" t="str">
        <f t="shared" ca="1" si="77"/>
        <v/>
      </c>
      <c r="BS23" s="40" t="str">
        <f t="shared" ca="1" si="15"/>
        <v/>
      </c>
      <c r="BT23" s="37"/>
      <c r="BU23" s="38" t="str">
        <f t="shared" ca="1" si="78"/>
        <v/>
      </c>
      <c r="BV23" s="38" t="str">
        <f t="shared" ca="1" si="79"/>
        <v/>
      </c>
      <c r="BW23" s="40" t="str">
        <f t="shared" ca="1" si="16"/>
        <v/>
      </c>
      <c r="BX23" s="37"/>
      <c r="BY23" s="38" t="str">
        <f t="shared" ca="1" si="80"/>
        <v/>
      </c>
      <c r="BZ23" s="38" t="str">
        <f t="shared" ca="1" si="81"/>
        <v/>
      </c>
      <c r="CA23" s="40" t="str">
        <f t="shared" ca="1" si="17"/>
        <v/>
      </c>
      <c r="CB23" s="37"/>
      <c r="CC23" s="38" t="str">
        <f t="shared" ca="1" si="82"/>
        <v/>
      </c>
      <c r="CD23" s="38" t="str">
        <f t="shared" ca="1" si="83"/>
        <v/>
      </c>
      <c r="CE23" s="40" t="str">
        <f t="shared" ca="1" si="18"/>
        <v/>
      </c>
      <c r="CF23" s="37"/>
      <c r="CG23" s="38" t="str">
        <f t="shared" ca="1" si="84"/>
        <v/>
      </c>
      <c r="CH23" s="38" t="str">
        <f t="shared" ca="1" si="85"/>
        <v/>
      </c>
      <c r="CI23" s="40" t="str">
        <f t="shared" ca="1" si="19"/>
        <v/>
      </c>
      <c r="CJ23" s="37"/>
      <c r="CK23" s="38" t="str">
        <f t="shared" ca="1" si="86"/>
        <v/>
      </c>
      <c r="CL23" s="38" t="str">
        <f t="shared" ca="1" si="87"/>
        <v/>
      </c>
      <c r="CM23" s="40" t="str">
        <f t="shared" ca="1" si="20"/>
        <v/>
      </c>
      <c r="CN23" s="44">
        <v>1</v>
      </c>
      <c r="CO23" s="38">
        <f t="shared" ca="1" si="88"/>
        <v>12</v>
      </c>
      <c r="CP23" s="38">
        <f t="shared" ca="1" si="89"/>
        <v>1</v>
      </c>
      <c r="CQ23" s="40">
        <f t="shared" ca="1" si="21"/>
        <v>16</v>
      </c>
      <c r="CR23" s="44"/>
      <c r="CS23" s="38" t="str">
        <f t="shared" ca="1" si="90"/>
        <v/>
      </c>
      <c r="CT23" s="38" t="str">
        <f t="shared" ca="1" si="91"/>
        <v/>
      </c>
      <c r="CU23" s="40" t="str">
        <f t="shared" ca="1" si="22"/>
        <v/>
      </c>
      <c r="CV23" s="44"/>
      <c r="CW23" s="38" t="str">
        <f t="shared" ca="1" si="92"/>
        <v/>
      </c>
      <c r="CX23" s="38" t="str">
        <f t="shared" ca="1" si="93"/>
        <v/>
      </c>
      <c r="CY23" s="40" t="str">
        <f t="shared" ca="1" si="23"/>
        <v/>
      </c>
      <c r="CZ23" s="44"/>
      <c r="DA23" s="38" t="str">
        <f t="shared" ca="1" si="94"/>
        <v/>
      </c>
      <c r="DB23" s="38" t="str">
        <f t="shared" ca="1" si="95"/>
        <v/>
      </c>
      <c r="DC23" s="40" t="str">
        <f t="shared" ca="1" si="24"/>
        <v/>
      </c>
      <c r="DD23" s="37"/>
      <c r="DE23" s="38" t="str">
        <f t="shared" ca="1" si="96"/>
        <v/>
      </c>
      <c r="DF23" s="38" t="str">
        <f t="shared" ca="1" si="97"/>
        <v/>
      </c>
      <c r="DG23" s="40" t="str">
        <f t="shared" ca="1" si="25"/>
        <v/>
      </c>
      <c r="DH23" s="37"/>
      <c r="DI23" s="38" t="str">
        <f t="shared" ca="1" si="98"/>
        <v/>
      </c>
      <c r="DJ23" s="38" t="str">
        <f t="shared" ca="1" si="99"/>
        <v/>
      </c>
      <c r="DK23" s="40" t="str">
        <f t="shared" ca="1" si="26"/>
        <v/>
      </c>
      <c r="DL23" s="37"/>
      <c r="DM23" s="38" t="str">
        <f t="shared" ca="1" si="100"/>
        <v/>
      </c>
      <c r="DN23" s="38" t="str">
        <f t="shared" ca="1" si="101"/>
        <v/>
      </c>
      <c r="DO23" s="40" t="str">
        <f t="shared" ca="1" si="27"/>
        <v/>
      </c>
      <c r="DP23" s="37"/>
      <c r="DQ23" s="38" t="str">
        <f t="shared" ca="1" si="102"/>
        <v/>
      </c>
      <c r="DR23" s="38" t="str">
        <f t="shared" ca="1" si="103"/>
        <v/>
      </c>
      <c r="DS23" s="40" t="str">
        <f t="shared" ca="1" si="28"/>
        <v/>
      </c>
      <c r="DT23" s="44"/>
      <c r="DU23" s="38" t="str">
        <f t="shared" ca="1" si="104"/>
        <v/>
      </c>
      <c r="DV23" s="38" t="str">
        <f t="shared" ca="1" si="105"/>
        <v/>
      </c>
      <c r="DW23" s="40" t="str">
        <f t="shared" ca="1" si="29"/>
        <v/>
      </c>
      <c r="DX23" s="37"/>
      <c r="DY23" s="38" t="str">
        <f t="shared" ca="1" si="106"/>
        <v/>
      </c>
      <c r="DZ23" s="38" t="str">
        <f t="shared" ca="1" si="107"/>
        <v/>
      </c>
      <c r="EA23" s="40" t="str">
        <f t="shared" ca="1" si="30"/>
        <v/>
      </c>
      <c r="EB23" s="37">
        <v>2</v>
      </c>
      <c r="EC23" s="38">
        <f t="shared" ca="1" si="108"/>
        <v>9</v>
      </c>
      <c r="ED23" s="38">
        <f t="shared" ca="1" si="109"/>
        <v>1</v>
      </c>
      <c r="EE23" s="40">
        <f t="shared" ca="1" si="31"/>
        <v>10</v>
      </c>
      <c r="EF23" s="37"/>
      <c r="EG23" s="38" t="str">
        <f t="shared" ca="1" si="110"/>
        <v/>
      </c>
      <c r="EH23" s="38" t="str">
        <f t="shared" ca="1" si="111"/>
        <v/>
      </c>
      <c r="EI23" s="40" t="str">
        <f t="shared" ca="1" si="32"/>
        <v/>
      </c>
      <c r="EJ23" s="37"/>
      <c r="EK23" s="38" t="str">
        <f t="shared" ca="1" si="112"/>
        <v/>
      </c>
      <c r="EL23" s="38" t="str">
        <f t="shared" ca="1" si="113"/>
        <v/>
      </c>
      <c r="EM23" s="40" t="str">
        <f t="shared" ca="1" si="33"/>
        <v/>
      </c>
      <c r="EN23" s="37"/>
      <c r="EO23" s="38" t="str">
        <f t="shared" ca="1" si="114"/>
        <v/>
      </c>
      <c r="EP23" s="38" t="str">
        <f t="shared" ca="1" si="115"/>
        <v/>
      </c>
      <c r="EQ23" s="40" t="str">
        <f t="shared" ca="1" si="34"/>
        <v/>
      </c>
      <c r="ER23" s="37"/>
      <c r="ES23" s="38" t="str">
        <f t="shared" ca="1" si="116"/>
        <v/>
      </c>
      <c r="ET23" s="38" t="str">
        <f t="shared" ca="1" si="117"/>
        <v/>
      </c>
      <c r="EU23" s="40" t="str">
        <f t="shared" ca="1" si="35"/>
        <v/>
      </c>
      <c r="EV23" s="37"/>
      <c r="EW23" s="38" t="str">
        <f t="shared" ca="1" si="118"/>
        <v/>
      </c>
      <c r="EX23" s="38" t="str">
        <f t="shared" ca="1" si="119"/>
        <v/>
      </c>
      <c r="EY23" s="40" t="str">
        <f t="shared" ca="1" si="36"/>
        <v/>
      </c>
      <c r="EZ23" s="37"/>
      <c r="FA23" s="38" t="str">
        <f t="shared" ca="1" si="120"/>
        <v/>
      </c>
      <c r="FB23" s="38" t="str">
        <f t="shared" ca="1" si="121"/>
        <v/>
      </c>
      <c r="FC23" s="40" t="str">
        <f t="shared" ca="1" si="37"/>
        <v/>
      </c>
      <c r="FD23" s="37"/>
      <c r="FE23" s="38" t="str">
        <f t="shared" ca="1" si="122"/>
        <v/>
      </c>
      <c r="FF23" s="38" t="str">
        <f t="shared" ca="1" si="123"/>
        <v/>
      </c>
      <c r="FG23" s="40" t="str">
        <f t="shared" ca="1" si="38"/>
        <v/>
      </c>
      <c r="FH23" s="37"/>
      <c r="FI23" s="38" t="str">
        <f t="shared" ca="1" si="124"/>
        <v/>
      </c>
      <c r="FJ23" s="38" t="str">
        <f t="shared" ca="1" si="125"/>
        <v/>
      </c>
      <c r="FK23" s="40" t="str">
        <f t="shared" ca="1" si="39"/>
        <v/>
      </c>
      <c r="FL23" s="37"/>
      <c r="FM23" s="38" t="str">
        <f t="shared" ca="1" si="126"/>
        <v/>
      </c>
      <c r="FN23" s="38" t="str">
        <f t="shared" ca="1" si="127"/>
        <v/>
      </c>
      <c r="FO23" s="40" t="str">
        <f t="shared" ca="1" si="40"/>
        <v/>
      </c>
      <c r="FP23" s="37"/>
      <c r="FQ23" s="38" t="str">
        <f t="shared" ca="1" si="128"/>
        <v/>
      </c>
      <c r="FR23" s="38" t="str">
        <f t="shared" ca="1" si="129"/>
        <v/>
      </c>
      <c r="FS23" s="40" t="str">
        <f t="shared" ca="1" si="41"/>
        <v/>
      </c>
      <c r="FT23" s="37"/>
      <c r="FU23" s="38" t="str">
        <f t="shared" ca="1" si="130"/>
        <v/>
      </c>
      <c r="FV23" s="38" t="str">
        <f t="shared" ca="1" si="131"/>
        <v/>
      </c>
      <c r="FW23" s="39" t="str">
        <f t="shared" ca="1" si="42"/>
        <v/>
      </c>
    </row>
    <row r="24" spans="1:179" s="1" customFormat="1" x14ac:dyDescent="0.3">
      <c r="A24" s="1">
        <f ca="1">RANK(C24,$C$2:C73,)</f>
        <v>23</v>
      </c>
      <c r="B24" s="1" t="s">
        <v>52</v>
      </c>
      <c r="C24" s="35">
        <f t="array" aca="1" ref="C24" ca="1">SUM(IF(MOD(COLUMN(D24:FW24),4)=3,D24:FW24,0))</f>
        <v>29</v>
      </c>
      <c r="D24" s="37"/>
      <c r="E24" s="38" t="str">
        <f t="shared" ca="1" si="43"/>
        <v/>
      </c>
      <c r="F24" s="38" t="str">
        <f t="shared" ca="1" si="44"/>
        <v/>
      </c>
      <c r="G24" s="40" t="str">
        <f t="shared" ca="1" si="45"/>
        <v/>
      </c>
      <c r="H24" s="37"/>
      <c r="I24" s="38" t="str">
        <f t="shared" ca="1" si="46"/>
        <v/>
      </c>
      <c r="J24" s="38" t="str">
        <f t="shared" ca="1" si="47"/>
        <v/>
      </c>
      <c r="K24" s="40" t="str">
        <f t="shared" ca="1" si="0"/>
        <v/>
      </c>
      <c r="L24" s="37"/>
      <c r="M24" s="38" t="str">
        <f t="shared" ca="1" si="48"/>
        <v/>
      </c>
      <c r="N24" s="38" t="str">
        <f t="shared" ca="1" si="49"/>
        <v/>
      </c>
      <c r="O24" s="40" t="str">
        <f t="shared" ca="1" si="1"/>
        <v/>
      </c>
      <c r="P24" s="37"/>
      <c r="Q24" s="38" t="str">
        <f t="shared" ca="1" si="50"/>
        <v/>
      </c>
      <c r="R24" s="38" t="str">
        <f t="shared" ca="1" si="51"/>
        <v/>
      </c>
      <c r="S24" s="40" t="str">
        <f t="shared" ca="1" si="2"/>
        <v/>
      </c>
      <c r="T24" s="37"/>
      <c r="U24" s="38" t="str">
        <f t="shared" ca="1" si="52"/>
        <v/>
      </c>
      <c r="V24" s="38" t="str">
        <f t="shared" ca="1" si="53"/>
        <v/>
      </c>
      <c r="W24" s="40" t="str">
        <f t="shared" ca="1" si="3"/>
        <v/>
      </c>
      <c r="X24" s="37"/>
      <c r="Y24" s="38" t="str">
        <f t="shared" ca="1" si="54"/>
        <v/>
      </c>
      <c r="Z24" s="38" t="str">
        <f t="shared" ca="1" si="55"/>
        <v/>
      </c>
      <c r="AA24" s="40" t="str">
        <f t="shared" ca="1" si="4"/>
        <v/>
      </c>
      <c r="AB24" s="37"/>
      <c r="AC24" s="38" t="str">
        <f t="shared" ca="1" si="56"/>
        <v/>
      </c>
      <c r="AD24" s="38" t="str">
        <f t="shared" ca="1" si="57"/>
        <v/>
      </c>
      <c r="AE24" s="40" t="str">
        <f t="shared" ca="1" si="5"/>
        <v/>
      </c>
      <c r="AF24" s="37"/>
      <c r="AG24" s="38" t="str">
        <f t="shared" ca="1" si="58"/>
        <v/>
      </c>
      <c r="AH24" s="38" t="str">
        <f t="shared" ca="1" si="59"/>
        <v/>
      </c>
      <c r="AI24" s="40" t="str">
        <f t="shared" ca="1" si="6"/>
        <v/>
      </c>
      <c r="AJ24" s="37"/>
      <c r="AK24" s="38" t="str">
        <f t="shared" ca="1" si="60"/>
        <v/>
      </c>
      <c r="AL24" s="38" t="str">
        <f t="shared" ca="1" si="61"/>
        <v/>
      </c>
      <c r="AM24" s="40" t="str">
        <f t="shared" ca="1" si="7"/>
        <v/>
      </c>
      <c r="AN24" s="37"/>
      <c r="AO24" s="38" t="str">
        <f t="shared" ca="1" si="62"/>
        <v/>
      </c>
      <c r="AP24" s="38" t="str">
        <f t="shared" ca="1" si="63"/>
        <v/>
      </c>
      <c r="AQ24" s="40" t="str">
        <f t="shared" ca="1" si="8"/>
        <v/>
      </c>
      <c r="AR24" s="37"/>
      <c r="AS24" s="38" t="str">
        <f t="shared" ca="1" si="64"/>
        <v/>
      </c>
      <c r="AT24" s="38" t="str">
        <f t="shared" ca="1" si="65"/>
        <v/>
      </c>
      <c r="AU24" s="40" t="str">
        <f t="shared" ca="1" si="9"/>
        <v/>
      </c>
      <c r="AV24" s="37"/>
      <c r="AW24" s="38" t="str">
        <f t="shared" ca="1" si="66"/>
        <v/>
      </c>
      <c r="AX24" s="38" t="str">
        <f t="shared" ca="1" si="67"/>
        <v/>
      </c>
      <c r="AY24" s="40" t="str">
        <f t="shared" ca="1" si="10"/>
        <v/>
      </c>
      <c r="AZ24" s="37"/>
      <c r="BA24" s="38" t="str">
        <f t="shared" ca="1" si="68"/>
        <v/>
      </c>
      <c r="BB24" s="38" t="str">
        <f t="shared" ca="1" si="69"/>
        <v/>
      </c>
      <c r="BC24" s="40" t="str">
        <f t="shared" ca="1" si="11"/>
        <v/>
      </c>
      <c r="BD24" s="37"/>
      <c r="BE24" s="38" t="str">
        <f t="shared" ca="1" si="70"/>
        <v/>
      </c>
      <c r="BF24" s="38" t="str">
        <f t="shared" ca="1" si="71"/>
        <v/>
      </c>
      <c r="BG24" s="40" t="str">
        <f t="shared" ca="1" si="12"/>
        <v/>
      </c>
      <c r="BH24" s="44">
        <v>8</v>
      </c>
      <c r="BI24" s="38">
        <f t="shared" ca="1" si="72"/>
        <v>11</v>
      </c>
      <c r="BJ24" s="38">
        <f t="shared" ca="1" si="73"/>
        <v>1</v>
      </c>
      <c r="BK24" s="40">
        <f t="shared" ca="1" si="13"/>
        <v>4</v>
      </c>
      <c r="BL24" s="44"/>
      <c r="BM24" s="38" t="str">
        <f t="shared" ca="1" si="74"/>
        <v/>
      </c>
      <c r="BN24" s="38" t="str">
        <f t="shared" ca="1" si="75"/>
        <v/>
      </c>
      <c r="BO24" s="40" t="str">
        <f t="shared" ca="1" si="14"/>
        <v/>
      </c>
      <c r="BP24" s="37"/>
      <c r="BQ24" s="38" t="str">
        <f t="shared" ca="1" si="76"/>
        <v/>
      </c>
      <c r="BR24" s="38" t="str">
        <f t="shared" ca="1" si="77"/>
        <v/>
      </c>
      <c r="BS24" s="40" t="str">
        <f t="shared" ca="1" si="15"/>
        <v/>
      </c>
      <c r="BT24" s="37"/>
      <c r="BU24" s="38" t="str">
        <f t="shared" ca="1" si="78"/>
        <v/>
      </c>
      <c r="BV24" s="38" t="str">
        <f t="shared" ca="1" si="79"/>
        <v/>
      </c>
      <c r="BW24" s="40" t="str">
        <f t="shared" ca="1" si="16"/>
        <v/>
      </c>
      <c r="BX24" s="37"/>
      <c r="BY24" s="38" t="str">
        <f t="shared" ca="1" si="80"/>
        <v/>
      </c>
      <c r="BZ24" s="38" t="str">
        <f t="shared" ca="1" si="81"/>
        <v/>
      </c>
      <c r="CA24" s="40" t="str">
        <f t="shared" ca="1" si="17"/>
        <v/>
      </c>
      <c r="CB24" s="37"/>
      <c r="CC24" s="38" t="str">
        <f t="shared" ca="1" si="82"/>
        <v/>
      </c>
      <c r="CD24" s="38" t="str">
        <f t="shared" ca="1" si="83"/>
        <v/>
      </c>
      <c r="CE24" s="40" t="str">
        <f t="shared" ca="1" si="18"/>
        <v/>
      </c>
      <c r="CF24" s="37"/>
      <c r="CG24" s="38" t="str">
        <f t="shared" ca="1" si="84"/>
        <v/>
      </c>
      <c r="CH24" s="38" t="str">
        <f t="shared" ca="1" si="85"/>
        <v/>
      </c>
      <c r="CI24" s="40" t="str">
        <f t="shared" ca="1" si="19"/>
        <v/>
      </c>
      <c r="CJ24" s="37"/>
      <c r="CK24" s="38" t="str">
        <f t="shared" ca="1" si="86"/>
        <v/>
      </c>
      <c r="CL24" s="38" t="str">
        <f t="shared" ca="1" si="87"/>
        <v/>
      </c>
      <c r="CM24" s="40" t="str">
        <f t="shared" ca="1" si="20"/>
        <v/>
      </c>
      <c r="CN24" s="44">
        <v>8</v>
      </c>
      <c r="CO24" s="38">
        <f t="shared" ca="1" si="88"/>
        <v>12</v>
      </c>
      <c r="CP24" s="38">
        <f t="shared" ca="1" si="89"/>
        <v>1</v>
      </c>
      <c r="CQ24" s="40">
        <f t="shared" ca="1" si="21"/>
        <v>5</v>
      </c>
      <c r="CR24" s="44">
        <v>6</v>
      </c>
      <c r="CS24" s="38">
        <f t="shared" ca="1" si="90"/>
        <v>7</v>
      </c>
      <c r="CT24" s="38">
        <f t="shared" ca="1" si="91"/>
        <v>1</v>
      </c>
      <c r="CU24" s="40">
        <f t="shared" ca="1" si="22"/>
        <v>2</v>
      </c>
      <c r="CV24" s="44"/>
      <c r="CW24" s="38" t="str">
        <f t="shared" ca="1" si="92"/>
        <v/>
      </c>
      <c r="CX24" s="38" t="str">
        <f t="shared" ca="1" si="93"/>
        <v/>
      </c>
      <c r="CY24" s="40" t="str">
        <f t="shared" ca="1" si="23"/>
        <v/>
      </c>
      <c r="CZ24" s="44"/>
      <c r="DA24" s="38" t="str">
        <f t="shared" ca="1" si="94"/>
        <v/>
      </c>
      <c r="DB24" s="38" t="str">
        <f t="shared" ca="1" si="95"/>
        <v/>
      </c>
      <c r="DC24" s="40" t="str">
        <f t="shared" ca="1" si="24"/>
        <v/>
      </c>
      <c r="DD24" s="37"/>
      <c r="DE24" s="38" t="str">
        <f t="shared" ca="1" si="96"/>
        <v/>
      </c>
      <c r="DF24" s="38" t="str">
        <f t="shared" ca="1" si="97"/>
        <v/>
      </c>
      <c r="DG24" s="40" t="str">
        <f t="shared" ca="1" si="25"/>
        <v/>
      </c>
      <c r="DH24" s="37"/>
      <c r="DI24" s="38" t="str">
        <f t="shared" ca="1" si="98"/>
        <v/>
      </c>
      <c r="DJ24" s="38" t="str">
        <f t="shared" ca="1" si="99"/>
        <v/>
      </c>
      <c r="DK24" s="40" t="str">
        <f t="shared" ca="1" si="26"/>
        <v/>
      </c>
      <c r="DL24" s="37"/>
      <c r="DM24" s="38" t="str">
        <f t="shared" ca="1" si="100"/>
        <v/>
      </c>
      <c r="DN24" s="38" t="str">
        <f t="shared" ca="1" si="101"/>
        <v/>
      </c>
      <c r="DO24" s="40" t="str">
        <f t="shared" ca="1" si="27"/>
        <v/>
      </c>
      <c r="DP24" s="37"/>
      <c r="DQ24" s="38" t="str">
        <f t="shared" ca="1" si="102"/>
        <v/>
      </c>
      <c r="DR24" s="38" t="str">
        <f t="shared" ca="1" si="103"/>
        <v/>
      </c>
      <c r="DS24" s="40" t="str">
        <f t="shared" ca="1" si="28"/>
        <v/>
      </c>
      <c r="DT24" s="44"/>
      <c r="DU24" s="38" t="str">
        <f t="shared" ca="1" si="104"/>
        <v/>
      </c>
      <c r="DV24" s="38" t="str">
        <f t="shared" ca="1" si="105"/>
        <v/>
      </c>
      <c r="DW24" s="40" t="str">
        <f t="shared" ca="1" si="29"/>
        <v/>
      </c>
      <c r="DX24" s="37"/>
      <c r="DY24" s="38" t="str">
        <f t="shared" ca="1" si="106"/>
        <v/>
      </c>
      <c r="DZ24" s="38" t="str">
        <f t="shared" ca="1" si="107"/>
        <v/>
      </c>
      <c r="EA24" s="40" t="str">
        <f t="shared" ca="1" si="30"/>
        <v/>
      </c>
      <c r="EB24" s="37"/>
      <c r="EC24" s="38" t="str">
        <f t="shared" ca="1" si="108"/>
        <v/>
      </c>
      <c r="ED24" s="38" t="str">
        <f t="shared" ca="1" si="109"/>
        <v/>
      </c>
      <c r="EE24" s="40" t="str">
        <f t="shared" ca="1" si="31"/>
        <v/>
      </c>
      <c r="EF24" s="37"/>
      <c r="EG24" s="38" t="str">
        <f t="shared" ca="1" si="110"/>
        <v/>
      </c>
      <c r="EH24" s="38" t="str">
        <f t="shared" ca="1" si="111"/>
        <v/>
      </c>
      <c r="EI24" s="40" t="str">
        <f t="shared" ca="1" si="32"/>
        <v/>
      </c>
      <c r="EJ24" s="37"/>
      <c r="EK24" s="38" t="str">
        <f t="shared" ca="1" si="112"/>
        <v/>
      </c>
      <c r="EL24" s="38" t="str">
        <f t="shared" ca="1" si="113"/>
        <v/>
      </c>
      <c r="EM24" s="40" t="str">
        <f t="shared" ca="1" si="33"/>
        <v/>
      </c>
      <c r="EN24" s="37"/>
      <c r="EO24" s="38" t="str">
        <f t="shared" ca="1" si="114"/>
        <v/>
      </c>
      <c r="EP24" s="38" t="str">
        <f t="shared" ca="1" si="115"/>
        <v/>
      </c>
      <c r="EQ24" s="40" t="str">
        <f t="shared" ca="1" si="34"/>
        <v/>
      </c>
      <c r="ER24" s="37">
        <v>14</v>
      </c>
      <c r="ES24" s="38">
        <f t="shared" ca="1" si="116"/>
        <v>16</v>
      </c>
      <c r="ET24" s="38">
        <f t="shared" ca="1" si="117"/>
        <v>2</v>
      </c>
      <c r="EU24" s="40">
        <f t="shared" ca="1" si="35"/>
        <v>6</v>
      </c>
      <c r="EV24" s="37"/>
      <c r="EW24" s="38" t="str">
        <f t="shared" ca="1" si="118"/>
        <v/>
      </c>
      <c r="EX24" s="38" t="str">
        <f t="shared" ca="1" si="119"/>
        <v/>
      </c>
      <c r="EY24" s="40" t="str">
        <f t="shared" ca="1" si="36"/>
        <v/>
      </c>
      <c r="EZ24" s="37"/>
      <c r="FA24" s="38" t="str">
        <f t="shared" ca="1" si="120"/>
        <v/>
      </c>
      <c r="FB24" s="38" t="str">
        <f t="shared" ca="1" si="121"/>
        <v/>
      </c>
      <c r="FC24" s="40" t="str">
        <f t="shared" ca="1" si="37"/>
        <v/>
      </c>
      <c r="FD24" s="37">
        <v>11</v>
      </c>
      <c r="FE24" s="38">
        <f t="shared" ca="1" si="122"/>
        <v>16</v>
      </c>
      <c r="FF24" s="38">
        <f t="shared" ca="1" si="123"/>
        <v>2</v>
      </c>
      <c r="FG24" s="40">
        <f t="shared" ca="1" si="38"/>
        <v>12</v>
      </c>
      <c r="FH24" s="37"/>
      <c r="FI24" s="38" t="str">
        <f t="shared" ca="1" si="124"/>
        <v/>
      </c>
      <c r="FJ24" s="38" t="str">
        <f t="shared" ca="1" si="125"/>
        <v/>
      </c>
      <c r="FK24" s="40" t="str">
        <f t="shared" ca="1" si="39"/>
        <v/>
      </c>
      <c r="FL24" s="37"/>
      <c r="FM24" s="38" t="str">
        <f t="shared" ca="1" si="126"/>
        <v/>
      </c>
      <c r="FN24" s="38" t="str">
        <f t="shared" ca="1" si="127"/>
        <v/>
      </c>
      <c r="FO24" s="40" t="str">
        <f t="shared" ca="1" si="40"/>
        <v/>
      </c>
      <c r="FP24" s="37"/>
      <c r="FQ24" s="38" t="str">
        <f t="shared" ca="1" si="128"/>
        <v/>
      </c>
      <c r="FR24" s="38" t="str">
        <f t="shared" ca="1" si="129"/>
        <v/>
      </c>
      <c r="FS24" s="40" t="str">
        <f t="shared" ca="1" si="41"/>
        <v/>
      </c>
      <c r="FT24" s="37"/>
      <c r="FU24" s="38" t="str">
        <f t="shared" ca="1" si="130"/>
        <v/>
      </c>
      <c r="FV24" s="38" t="str">
        <f t="shared" ca="1" si="131"/>
        <v/>
      </c>
      <c r="FW24" s="39" t="str">
        <f t="shared" ca="1" si="42"/>
        <v/>
      </c>
    </row>
    <row r="25" spans="1:179" s="1" customFormat="1" x14ac:dyDescent="0.3">
      <c r="A25" s="1">
        <f ca="1">RANK(C25,$C$2:C74,)</f>
        <v>24</v>
      </c>
      <c r="B25" s="1" t="s">
        <v>62</v>
      </c>
      <c r="C25" s="35">
        <f t="array" aca="1" ref="C25" ca="1">SUM(IF(MOD(COLUMN(D25:FW25),4)=3,D25:FW25,0))</f>
        <v>26</v>
      </c>
      <c r="D25" s="37"/>
      <c r="E25" s="38" t="str">
        <f t="shared" ca="1" si="43"/>
        <v/>
      </c>
      <c r="F25" s="38" t="str">
        <f t="shared" ca="1" si="44"/>
        <v/>
      </c>
      <c r="G25" s="40" t="str">
        <f t="shared" ca="1" si="45"/>
        <v/>
      </c>
      <c r="H25" s="37"/>
      <c r="I25" s="38" t="str">
        <f t="shared" ca="1" si="46"/>
        <v/>
      </c>
      <c r="J25" s="38" t="str">
        <f t="shared" ca="1" si="47"/>
        <v/>
      </c>
      <c r="K25" s="40" t="str">
        <f t="shared" ca="1" si="0"/>
        <v/>
      </c>
      <c r="L25" s="37"/>
      <c r="M25" s="38" t="str">
        <f t="shared" ca="1" si="48"/>
        <v/>
      </c>
      <c r="N25" s="38" t="str">
        <f t="shared" ca="1" si="49"/>
        <v/>
      </c>
      <c r="O25" s="40" t="str">
        <f t="shared" ca="1" si="1"/>
        <v/>
      </c>
      <c r="P25" s="37"/>
      <c r="Q25" s="38" t="str">
        <f t="shared" ca="1" si="50"/>
        <v/>
      </c>
      <c r="R25" s="38" t="str">
        <f t="shared" ca="1" si="51"/>
        <v/>
      </c>
      <c r="S25" s="40" t="str">
        <f t="shared" ca="1" si="2"/>
        <v/>
      </c>
      <c r="T25" s="37"/>
      <c r="U25" s="38" t="str">
        <f t="shared" ca="1" si="52"/>
        <v/>
      </c>
      <c r="V25" s="38" t="str">
        <f t="shared" ca="1" si="53"/>
        <v/>
      </c>
      <c r="W25" s="40" t="str">
        <f t="shared" ca="1" si="3"/>
        <v/>
      </c>
      <c r="X25" s="37"/>
      <c r="Y25" s="38" t="str">
        <f t="shared" ca="1" si="54"/>
        <v/>
      </c>
      <c r="Z25" s="38" t="str">
        <f t="shared" ca="1" si="55"/>
        <v/>
      </c>
      <c r="AA25" s="40" t="str">
        <f t="shared" ca="1" si="4"/>
        <v/>
      </c>
      <c r="AB25" s="37"/>
      <c r="AC25" s="38" t="str">
        <f t="shared" ca="1" si="56"/>
        <v/>
      </c>
      <c r="AD25" s="38" t="str">
        <f t="shared" ca="1" si="57"/>
        <v/>
      </c>
      <c r="AE25" s="40" t="str">
        <f t="shared" ca="1" si="5"/>
        <v/>
      </c>
      <c r="AF25" s="37"/>
      <c r="AG25" s="38" t="str">
        <f t="shared" ca="1" si="58"/>
        <v/>
      </c>
      <c r="AH25" s="38" t="str">
        <f t="shared" ca="1" si="59"/>
        <v/>
      </c>
      <c r="AI25" s="40" t="str">
        <f t="shared" ca="1" si="6"/>
        <v/>
      </c>
      <c r="AJ25" s="37"/>
      <c r="AK25" s="38" t="str">
        <f t="shared" ca="1" si="60"/>
        <v/>
      </c>
      <c r="AL25" s="38" t="str">
        <f t="shared" ca="1" si="61"/>
        <v/>
      </c>
      <c r="AM25" s="40" t="str">
        <f t="shared" ca="1" si="7"/>
        <v/>
      </c>
      <c r="AN25" s="37"/>
      <c r="AO25" s="38" t="str">
        <f t="shared" ca="1" si="62"/>
        <v/>
      </c>
      <c r="AP25" s="38" t="str">
        <f t="shared" ca="1" si="63"/>
        <v/>
      </c>
      <c r="AQ25" s="40" t="str">
        <f t="shared" ca="1" si="8"/>
        <v/>
      </c>
      <c r="AR25" s="37"/>
      <c r="AS25" s="38" t="str">
        <f t="shared" ca="1" si="64"/>
        <v/>
      </c>
      <c r="AT25" s="38" t="str">
        <f t="shared" ca="1" si="65"/>
        <v/>
      </c>
      <c r="AU25" s="40" t="str">
        <f t="shared" ca="1" si="9"/>
        <v/>
      </c>
      <c r="AV25" s="37"/>
      <c r="AW25" s="38" t="str">
        <f t="shared" ca="1" si="66"/>
        <v/>
      </c>
      <c r="AX25" s="38" t="str">
        <f t="shared" ca="1" si="67"/>
        <v/>
      </c>
      <c r="AY25" s="40" t="str">
        <f t="shared" ca="1" si="10"/>
        <v/>
      </c>
      <c r="AZ25" s="37"/>
      <c r="BA25" s="38" t="str">
        <f t="shared" ca="1" si="68"/>
        <v/>
      </c>
      <c r="BB25" s="38" t="str">
        <f t="shared" ca="1" si="69"/>
        <v/>
      </c>
      <c r="BC25" s="40" t="str">
        <f t="shared" ca="1" si="11"/>
        <v/>
      </c>
      <c r="BD25" s="37"/>
      <c r="BE25" s="38" t="str">
        <f t="shared" ca="1" si="70"/>
        <v/>
      </c>
      <c r="BF25" s="38" t="str">
        <f t="shared" ca="1" si="71"/>
        <v/>
      </c>
      <c r="BG25" s="40" t="str">
        <f t="shared" ca="1" si="12"/>
        <v/>
      </c>
      <c r="BH25" s="44"/>
      <c r="BI25" s="38" t="str">
        <f t="shared" ca="1" si="72"/>
        <v/>
      </c>
      <c r="BJ25" s="38" t="str">
        <f t="shared" ca="1" si="73"/>
        <v/>
      </c>
      <c r="BK25" s="40" t="str">
        <f t="shared" ca="1" si="13"/>
        <v/>
      </c>
      <c r="BL25" s="44"/>
      <c r="BM25" s="38" t="str">
        <f t="shared" ca="1" si="74"/>
        <v/>
      </c>
      <c r="BN25" s="38" t="str">
        <f t="shared" ca="1" si="75"/>
        <v/>
      </c>
      <c r="BO25" s="40" t="str">
        <f t="shared" ca="1" si="14"/>
        <v/>
      </c>
      <c r="BP25" s="37"/>
      <c r="BQ25" s="38" t="str">
        <f t="shared" ca="1" si="76"/>
        <v/>
      </c>
      <c r="BR25" s="38" t="str">
        <f t="shared" ca="1" si="77"/>
        <v/>
      </c>
      <c r="BS25" s="40" t="str">
        <f t="shared" ca="1" si="15"/>
        <v/>
      </c>
      <c r="BT25" s="37"/>
      <c r="BU25" s="38" t="str">
        <f t="shared" ca="1" si="78"/>
        <v/>
      </c>
      <c r="BV25" s="38" t="str">
        <f t="shared" ca="1" si="79"/>
        <v/>
      </c>
      <c r="BW25" s="40" t="str">
        <f t="shared" ca="1" si="16"/>
        <v/>
      </c>
      <c r="BX25" s="37"/>
      <c r="BY25" s="38" t="str">
        <f t="shared" ca="1" si="80"/>
        <v/>
      </c>
      <c r="BZ25" s="38" t="str">
        <f t="shared" ca="1" si="81"/>
        <v/>
      </c>
      <c r="CA25" s="40" t="str">
        <f t="shared" ca="1" si="17"/>
        <v/>
      </c>
      <c r="CB25" s="37"/>
      <c r="CC25" s="38" t="str">
        <f t="shared" ca="1" si="82"/>
        <v/>
      </c>
      <c r="CD25" s="38" t="str">
        <f t="shared" ca="1" si="83"/>
        <v/>
      </c>
      <c r="CE25" s="40" t="str">
        <f t="shared" ca="1" si="18"/>
        <v/>
      </c>
      <c r="CF25" s="37"/>
      <c r="CG25" s="38" t="str">
        <f t="shared" ca="1" si="84"/>
        <v/>
      </c>
      <c r="CH25" s="38" t="str">
        <f t="shared" ca="1" si="85"/>
        <v/>
      </c>
      <c r="CI25" s="40" t="str">
        <f t="shared" ca="1" si="19"/>
        <v/>
      </c>
      <c r="CJ25" s="37"/>
      <c r="CK25" s="38" t="str">
        <f t="shared" ca="1" si="86"/>
        <v/>
      </c>
      <c r="CL25" s="38" t="str">
        <f t="shared" ca="1" si="87"/>
        <v/>
      </c>
      <c r="CM25" s="40" t="str">
        <f t="shared" ca="1" si="20"/>
        <v/>
      </c>
      <c r="CN25" s="44">
        <v>5</v>
      </c>
      <c r="CO25" s="38">
        <f t="shared" ca="1" si="88"/>
        <v>12</v>
      </c>
      <c r="CP25" s="38">
        <f t="shared" ca="1" si="89"/>
        <v>1</v>
      </c>
      <c r="CQ25" s="40">
        <f t="shared" ca="1" si="21"/>
        <v>8</v>
      </c>
      <c r="CR25" s="44"/>
      <c r="CS25" s="38" t="str">
        <f t="shared" ca="1" si="90"/>
        <v/>
      </c>
      <c r="CT25" s="38" t="str">
        <f t="shared" ca="1" si="91"/>
        <v/>
      </c>
      <c r="CU25" s="40" t="str">
        <f t="shared" ca="1" si="22"/>
        <v/>
      </c>
      <c r="CV25" s="44"/>
      <c r="CW25" s="38" t="str">
        <f t="shared" ca="1" si="92"/>
        <v/>
      </c>
      <c r="CX25" s="38" t="str">
        <f t="shared" ca="1" si="93"/>
        <v/>
      </c>
      <c r="CY25" s="40" t="str">
        <f t="shared" ca="1" si="23"/>
        <v/>
      </c>
      <c r="CZ25" s="44">
        <v>13</v>
      </c>
      <c r="DA25" s="38">
        <f t="shared" ca="1" si="94"/>
        <v>13</v>
      </c>
      <c r="DB25" s="38">
        <f t="shared" ca="1" si="95"/>
        <v>1</v>
      </c>
      <c r="DC25" s="40">
        <f t="shared" ca="1" si="24"/>
        <v>1</v>
      </c>
      <c r="DD25" s="37"/>
      <c r="DE25" s="38" t="str">
        <f t="shared" ca="1" si="96"/>
        <v/>
      </c>
      <c r="DF25" s="38" t="str">
        <f t="shared" ca="1" si="97"/>
        <v/>
      </c>
      <c r="DG25" s="40" t="str">
        <f t="shared" ca="1" si="25"/>
        <v/>
      </c>
      <c r="DH25" s="37"/>
      <c r="DI25" s="38" t="str">
        <f t="shared" ca="1" si="98"/>
        <v/>
      </c>
      <c r="DJ25" s="38" t="str">
        <f t="shared" ca="1" si="99"/>
        <v/>
      </c>
      <c r="DK25" s="40" t="str">
        <f t="shared" ca="1" si="26"/>
        <v/>
      </c>
      <c r="DL25" s="37"/>
      <c r="DM25" s="38" t="str">
        <f t="shared" ca="1" si="100"/>
        <v/>
      </c>
      <c r="DN25" s="38" t="str">
        <f t="shared" ca="1" si="101"/>
        <v/>
      </c>
      <c r="DO25" s="40" t="str">
        <f t="shared" ca="1" si="27"/>
        <v/>
      </c>
      <c r="DP25" s="37"/>
      <c r="DQ25" s="38" t="str">
        <f t="shared" ca="1" si="102"/>
        <v/>
      </c>
      <c r="DR25" s="38" t="str">
        <f t="shared" ca="1" si="103"/>
        <v/>
      </c>
      <c r="DS25" s="40" t="str">
        <f t="shared" ca="1" si="28"/>
        <v/>
      </c>
      <c r="DT25" s="44">
        <v>3</v>
      </c>
      <c r="DU25" s="38">
        <f t="shared" ca="1" si="104"/>
        <v>10</v>
      </c>
      <c r="DV25" s="38">
        <f t="shared" ca="1" si="105"/>
        <v>1</v>
      </c>
      <c r="DW25" s="40">
        <f t="shared" ca="1" si="29"/>
        <v>9</v>
      </c>
      <c r="DX25" s="37"/>
      <c r="DY25" s="38" t="str">
        <f t="shared" ca="1" si="106"/>
        <v/>
      </c>
      <c r="DZ25" s="38" t="str">
        <f t="shared" ca="1" si="107"/>
        <v/>
      </c>
      <c r="EA25" s="40" t="str">
        <f t="shared" ca="1" si="30"/>
        <v/>
      </c>
      <c r="EB25" s="37">
        <v>5</v>
      </c>
      <c r="EC25" s="38">
        <f t="shared" ca="1" si="108"/>
        <v>9</v>
      </c>
      <c r="ED25" s="38">
        <f t="shared" ca="1" si="109"/>
        <v>1</v>
      </c>
      <c r="EE25" s="40">
        <f t="shared" ca="1" si="31"/>
        <v>5</v>
      </c>
      <c r="EF25" s="37"/>
      <c r="EG25" s="38" t="str">
        <f t="shared" ca="1" si="110"/>
        <v/>
      </c>
      <c r="EH25" s="38" t="str">
        <f t="shared" ca="1" si="111"/>
        <v/>
      </c>
      <c r="EI25" s="40" t="str">
        <f t="shared" ca="1" si="32"/>
        <v/>
      </c>
      <c r="EJ25" s="37">
        <v>5</v>
      </c>
      <c r="EK25" s="38">
        <f t="shared" ca="1" si="112"/>
        <v>7</v>
      </c>
      <c r="EL25" s="38">
        <f t="shared" ca="1" si="113"/>
        <v>1</v>
      </c>
      <c r="EM25" s="40">
        <f t="shared" ca="1" si="33"/>
        <v>3</v>
      </c>
      <c r="EN25" s="37"/>
      <c r="EO25" s="38" t="str">
        <f t="shared" ca="1" si="114"/>
        <v/>
      </c>
      <c r="EP25" s="38" t="str">
        <f t="shared" ca="1" si="115"/>
        <v/>
      </c>
      <c r="EQ25" s="40" t="str">
        <f t="shared" ca="1" si="34"/>
        <v/>
      </c>
      <c r="ER25" s="37"/>
      <c r="ES25" s="38" t="str">
        <f t="shared" ca="1" si="116"/>
        <v/>
      </c>
      <c r="ET25" s="38" t="str">
        <f t="shared" ca="1" si="117"/>
        <v/>
      </c>
      <c r="EU25" s="40" t="str">
        <f t="shared" ca="1" si="35"/>
        <v/>
      </c>
      <c r="EV25" s="37"/>
      <c r="EW25" s="38" t="str">
        <f t="shared" ca="1" si="118"/>
        <v/>
      </c>
      <c r="EX25" s="38" t="str">
        <f t="shared" ca="1" si="119"/>
        <v/>
      </c>
      <c r="EY25" s="40" t="str">
        <f t="shared" ca="1" si="36"/>
        <v/>
      </c>
      <c r="EZ25" s="37"/>
      <c r="FA25" s="38" t="str">
        <f t="shared" ca="1" si="120"/>
        <v/>
      </c>
      <c r="FB25" s="38" t="str">
        <f t="shared" ca="1" si="121"/>
        <v/>
      </c>
      <c r="FC25" s="40" t="str">
        <f t="shared" ca="1" si="37"/>
        <v/>
      </c>
      <c r="FD25" s="37"/>
      <c r="FE25" s="38" t="str">
        <f t="shared" ca="1" si="122"/>
        <v/>
      </c>
      <c r="FF25" s="38" t="str">
        <f t="shared" ca="1" si="123"/>
        <v/>
      </c>
      <c r="FG25" s="40" t="str">
        <f t="shared" ca="1" si="38"/>
        <v/>
      </c>
      <c r="FH25" s="37"/>
      <c r="FI25" s="38" t="str">
        <f t="shared" ca="1" si="124"/>
        <v/>
      </c>
      <c r="FJ25" s="38" t="str">
        <f t="shared" ca="1" si="125"/>
        <v/>
      </c>
      <c r="FK25" s="40" t="str">
        <f t="shared" ca="1" si="39"/>
        <v/>
      </c>
      <c r="FL25" s="37"/>
      <c r="FM25" s="38" t="str">
        <f t="shared" ca="1" si="126"/>
        <v/>
      </c>
      <c r="FN25" s="38" t="str">
        <f t="shared" ca="1" si="127"/>
        <v/>
      </c>
      <c r="FO25" s="40" t="str">
        <f t="shared" ca="1" si="40"/>
        <v/>
      </c>
      <c r="FP25" s="37"/>
      <c r="FQ25" s="38" t="str">
        <f t="shared" ca="1" si="128"/>
        <v/>
      </c>
      <c r="FR25" s="38" t="str">
        <f t="shared" ca="1" si="129"/>
        <v/>
      </c>
      <c r="FS25" s="40" t="str">
        <f t="shared" ca="1" si="41"/>
        <v/>
      </c>
      <c r="FT25" s="37"/>
      <c r="FU25" s="38" t="str">
        <f t="shared" ca="1" si="130"/>
        <v/>
      </c>
      <c r="FV25" s="38" t="str">
        <f t="shared" ca="1" si="131"/>
        <v/>
      </c>
      <c r="FW25" s="39" t="str">
        <f t="shared" ca="1" si="42"/>
        <v/>
      </c>
    </row>
    <row r="26" spans="1:179" s="1" customFormat="1" x14ac:dyDescent="0.3">
      <c r="A26" s="1">
        <f ca="1">RANK(C26,$C$2:C75,)</f>
        <v>25</v>
      </c>
      <c r="B26" s="1" t="s">
        <v>101</v>
      </c>
      <c r="C26" s="35">
        <f t="array" aca="1" ref="C26" ca="1">SUM(IF(MOD(COLUMN(D26:FW26),4)=3,D26:FW26,0))</f>
        <v>24</v>
      </c>
      <c r="D26" s="37"/>
      <c r="E26" s="38" t="str">
        <f t="shared" ca="1" si="43"/>
        <v/>
      </c>
      <c r="F26" s="38" t="str">
        <f t="shared" ca="1" si="44"/>
        <v/>
      </c>
      <c r="G26" s="40" t="str">
        <f t="shared" ca="1" si="45"/>
        <v/>
      </c>
      <c r="H26" s="37"/>
      <c r="I26" s="38" t="str">
        <f t="shared" ca="1" si="46"/>
        <v/>
      </c>
      <c r="J26" s="38" t="str">
        <f t="shared" ca="1" si="47"/>
        <v/>
      </c>
      <c r="K26" s="40" t="str">
        <f t="shared" ca="1" si="0"/>
        <v/>
      </c>
      <c r="L26" s="37"/>
      <c r="M26" s="38" t="str">
        <f t="shared" ca="1" si="48"/>
        <v/>
      </c>
      <c r="N26" s="38" t="str">
        <f t="shared" ca="1" si="49"/>
        <v/>
      </c>
      <c r="O26" s="40" t="str">
        <f t="shared" ca="1" si="1"/>
        <v/>
      </c>
      <c r="P26" s="37"/>
      <c r="Q26" s="38" t="str">
        <f t="shared" ca="1" si="50"/>
        <v/>
      </c>
      <c r="R26" s="38" t="str">
        <f t="shared" ca="1" si="51"/>
        <v/>
      </c>
      <c r="S26" s="40" t="str">
        <f t="shared" ca="1" si="2"/>
        <v/>
      </c>
      <c r="T26" s="37"/>
      <c r="U26" s="38" t="str">
        <f t="shared" ca="1" si="52"/>
        <v/>
      </c>
      <c r="V26" s="38" t="str">
        <f t="shared" ca="1" si="53"/>
        <v/>
      </c>
      <c r="W26" s="40" t="str">
        <f t="shared" ca="1" si="3"/>
        <v/>
      </c>
      <c r="X26" s="37"/>
      <c r="Y26" s="38" t="str">
        <f t="shared" ca="1" si="54"/>
        <v/>
      </c>
      <c r="Z26" s="38" t="str">
        <f t="shared" ca="1" si="55"/>
        <v/>
      </c>
      <c r="AA26" s="40" t="str">
        <f t="shared" ca="1" si="4"/>
        <v/>
      </c>
      <c r="AB26" s="37"/>
      <c r="AC26" s="38" t="str">
        <f t="shared" ca="1" si="56"/>
        <v/>
      </c>
      <c r="AD26" s="38" t="str">
        <f t="shared" ca="1" si="57"/>
        <v/>
      </c>
      <c r="AE26" s="40" t="str">
        <f t="shared" ca="1" si="5"/>
        <v/>
      </c>
      <c r="AF26" s="37"/>
      <c r="AG26" s="38" t="str">
        <f t="shared" ca="1" si="58"/>
        <v/>
      </c>
      <c r="AH26" s="38" t="str">
        <f t="shared" ca="1" si="59"/>
        <v/>
      </c>
      <c r="AI26" s="40" t="str">
        <f t="shared" ca="1" si="6"/>
        <v/>
      </c>
      <c r="AJ26" s="37"/>
      <c r="AK26" s="38" t="str">
        <f t="shared" ca="1" si="60"/>
        <v/>
      </c>
      <c r="AL26" s="38" t="str">
        <f t="shared" ca="1" si="61"/>
        <v/>
      </c>
      <c r="AM26" s="40" t="str">
        <f t="shared" ca="1" si="7"/>
        <v/>
      </c>
      <c r="AN26" s="37"/>
      <c r="AO26" s="38" t="str">
        <f t="shared" ca="1" si="62"/>
        <v/>
      </c>
      <c r="AP26" s="38" t="str">
        <f t="shared" ca="1" si="63"/>
        <v/>
      </c>
      <c r="AQ26" s="40" t="str">
        <f t="shared" ca="1" si="8"/>
        <v/>
      </c>
      <c r="AR26" s="37"/>
      <c r="AS26" s="38" t="str">
        <f t="shared" ca="1" si="64"/>
        <v/>
      </c>
      <c r="AT26" s="38" t="str">
        <f t="shared" ca="1" si="65"/>
        <v/>
      </c>
      <c r="AU26" s="40" t="str">
        <f t="shared" ca="1" si="9"/>
        <v/>
      </c>
      <c r="AV26" s="37"/>
      <c r="AW26" s="38" t="str">
        <f t="shared" ca="1" si="66"/>
        <v/>
      </c>
      <c r="AX26" s="38" t="str">
        <f t="shared" ca="1" si="67"/>
        <v/>
      </c>
      <c r="AY26" s="40" t="str">
        <f t="shared" ca="1" si="10"/>
        <v/>
      </c>
      <c r="AZ26" s="37"/>
      <c r="BA26" s="38" t="str">
        <f t="shared" ca="1" si="68"/>
        <v/>
      </c>
      <c r="BB26" s="38" t="str">
        <f t="shared" ca="1" si="69"/>
        <v/>
      </c>
      <c r="BC26" s="40" t="str">
        <f t="shared" ca="1" si="11"/>
        <v/>
      </c>
      <c r="BD26" s="37"/>
      <c r="BE26" s="38" t="str">
        <f t="shared" ca="1" si="70"/>
        <v/>
      </c>
      <c r="BF26" s="38" t="str">
        <f t="shared" ca="1" si="71"/>
        <v/>
      </c>
      <c r="BG26" s="40" t="str">
        <f t="shared" ca="1" si="12"/>
        <v/>
      </c>
      <c r="BH26" s="44"/>
      <c r="BI26" s="38" t="str">
        <f t="shared" ca="1" si="72"/>
        <v/>
      </c>
      <c r="BJ26" s="38" t="str">
        <f t="shared" ca="1" si="73"/>
        <v/>
      </c>
      <c r="BK26" s="40" t="str">
        <f t="shared" ca="1" si="13"/>
        <v/>
      </c>
      <c r="BL26" s="44"/>
      <c r="BM26" s="38" t="str">
        <f t="shared" ca="1" si="74"/>
        <v/>
      </c>
      <c r="BN26" s="38" t="str">
        <f t="shared" ca="1" si="75"/>
        <v/>
      </c>
      <c r="BO26" s="40" t="str">
        <f t="shared" ca="1" si="14"/>
        <v/>
      </c>
      <c r="BP26" s="37"/>
      <c r="BQ26" s="38" t="str">
        <f t="shared" ca="1" si="76"/>
        <v/>
      </c>
      <c r="BR26" s="38" t="str">
        <f t="shared" ca="1" si="77"/>
        <v/>
      </c>
      <c r="BS26" s="40" t="str">
        <f t="shared" ca="1" si="15"/>
        <v/>
      </c>
      <c r="BT26" s="37"/>
      <c r="BU26" s="38" t="str">
        <f t="shared" ca="1" si="78"/>
        <v/>
      </c>
      <c r="BV26" s="38" t="str">
        <f t="shared" ca="1" si="79"/>
        <v/>
      </c>
      <c r="BW26" s="40" t="str">
        <f t="shared" ca="1" si="16"/>
        <v/>
      </c>
      <c r="BX26" s="37"/>
      <c r="BY26" s="38" t="str">
        <f t="shared" ca="1" si="80"/>
        <v/>
      </c>
      <c r="BZ26" s="38" t="str">
        <f t="shared" ca="1" si="81"/>
        <v/>
      </c>
      <c r="CA26" s="40" t="str">
        <f t="shared" ca="1" si="17"/>
        <v/>
      </c>
      <c r="CB26" s="37"/>
      <c r="CC26" s="38" t="str">
        <f t="shared" ca="1" si="82"/>
        <v/>
      </c>
      <c r="CD26" s="38" t="str">
        <f t="shared" ca="1" si="83"/>
        <v/>
      </c>
      <c r="CE26" s="40" t="str">
        <f t="shared" ca="1" si="18"/>
        <v/>
      </c>
      <c r="CF26" s="37"/>
      <c r="CG26" s="38" t="str">
        <f t="shared" ca="1" si="84"/>
        <v/>
      </c>
      <c r="CH26" s="38" t="str">
        <f t="shared" ca="1" si="85"/>
        <v/>
      </c>
      <c r="CI26" s="40" t="str">
        <f t="shared" ca="1" si="19"/>
        <v/>
      </c>
      <c r="CJ26" s="37"/>
      <c r="CK26" s="38" t="str">
        <f t="shared" ca="1" si="86"/>
        <v/>
      </c>
      <c r="CL26" s="38" t="str">
        <f t="shared" ca="1" si="87"/>
        <v/>
      </c>
      <c r="CM26" s="40" t="str">
        <f t="shared" ca="1" si="20"/>
        <v/>
      </c>
      <c r="CN26" s="44"/>
      <c r="CO26" s="38" t="str">
        <f t="shared" ca="1" si="88"/>
        <v/>
      </c>
      <c r="CP26" s="38" t="str">
        <f t="shared" ca="1" si="89"/>
        <v/>
      </c>
      <c r="CQ26" s="40" t="str">
        <f t="shared" ca="1" si="21"/>
        <v/>
      </c>
      <c r="CR26" s="44"/>
      <c r="CS26" s="38" t="str">
        <f t="shared" ca="1" si="90"/>
        <v/>
      </c>
      <c r="CT26" s="38" t="str">
        <f t="shared" ca="1" si="91"/>
        <v/>
      </c>
      <c r="CU26" s="40" t="str">
        <f t="shared" ca="1" si="22"/>
        <v/>
      </c>
      <c r="CV26" s="44"/>
      <c r="CW26" s="38" t="str">
        <f t="shared" ca="1" si="92"/>
        <v/>
      </c>
      <c r="CX26" s="38" t="str">
        <f t="shared" ca="1" si="93"/>
        <v/>
      </c>
      <c r="CY26" s="40" t="str">
        <f t="shared" ca="1" si="23"/>
        <v/>
      </c>
      <c r="CZ26" s="44"/>
      <c r="DA26" s="38" t="str">
        <f t="shared" ca="1" si="94"/>
        <v/>
      </c>
      <c r="DB26" s="38" t="str">
        <f t="shared" ca="1" si="95"/>
        <v/>
      </c>
      <c r="DC26" s="40" t="str">
        <f t="shared" ca="1" si="24"/>
        <v/>
      </c>
      <c r="DD26" s="37"/>
      <c r="DE26" s="38" t="str">
        <f t="shared" ca="1" si="96"/>
        <v/>
      </c>
      <c r="DF26" s="38" t="str">
        <f t="shared" ca="1" si="97"/>
        <v/>
      </c>
      <c r="DG26" s="40" t="str">
        <f t="shared" ca="1" si="25"/>
        <v/>
      </c>
      <c r="DH26" s="37"/>
      <c r="DI26" s="38" t="str">
        <f t="shared" ca="1" si="98"/>
        <v/>
      </c>
      <c r="DJ26" s="38" t="str">
        <f t="shared" ca="1" si="99"/>
        <v/>
      </c>
      <c r="DK26" s="40" t="str">
        <f t="shared" ca="1" si="26"/>
        <v/>
      </c>
      <c r="DL26" s="37"/>
      <c r="DM26" s="38" t="str">
        <f t="shared" ca="1" si="100"/>
        <v/>
      </c>
      <c r="DN26" s="38" t="str">
        <f t="shared" ca="1" si="101"/>
        <v/>
      </c>
      <c r="DO26" s="40" t="str">
        <f t="shared" ca="1" si="27"/>
        <v/>
      </c>
      <c r="DP26" s="37"/>
      <c r="DQ26" s="38" t="str">
        <f t="shared" ca="1" si="102"/>
        <v/>
      </c>
      <c r="DR26" s="38" t="str">
        <f t="shared" ca="1" si="103"/>
        <v/>
      </c>
      <c r="DS26" s="40" t="str">
        <f t="shared" ca="1" si="28"/>
        <v/>
      </c>
      <c r="DT26" s="44"/>
      <c r="DU26" s="38" t="str">
        <f t="shared" ca="1" si="104"/>
        <v/>
      </c>
      <c r="DV26" s="38" t="str">
        <f t="shared" ca="1" si="105"/>
        <v/>
      </c>
      <c r="DW26" s="40" t="str">
        <f t="shared" ca="1" si="29"/>
        <v/>
      </c>
      <c r="DX26" s="37"/>
      <c r="DY26" s="38" t="str">
        <f t="shared" ca="1" si="106"/>
        <v/>
      </c>
      <c r="DZ26" s="38" t="str">
        <f t="shared" ca="1" si="107"/>
        <v/>
      </c>
      <c r="EA26" s="40" t="str">
        <f t="shared" ca="1" si="30"/>
        <v/>
      </c>
      <c r="EB26" s="37"/>
      <c r="EC26" s="38" t="str">
        <f t="shared" ca="1" si="108"/>
        <v/>
      </c>
      <c r="ED26" s="38" t="str">
        <f t="shared" ca="1" si="109"/>
        <v/>
      </c>
      <c r="EE26" s="40" t="str">
        <f t="shared" ca="1" si="31"/>
        <v/>
      </c>
      <c r="EF26" s="37"/>
      <c r="EG26" s="38" t="str">
        <f t="shared" ca="1" si="110"/>
        <v/>
      </c>
      <c r="EH26" s="38" t="str">
        <f t="shared" ca="1" si="111"/>
        <v/>
      </c>
      <c r="EI26" s="40" t="str">
        <f t="shared" ca="1" si="32"/>
        <v/>
      </c>
      <c r="EJ26" s="37"/>
      <c r="EK26" s="38" t="str">
        <f t="shared" ca="1" si="112"/>
        <v/>
      </c>
      <c r="EL26" s="38" t="str">
        <f t="shared" ca="1" si="113"/>
        <v/>
      </c>
      <c r="EM26" s="40" t="str">
        <f t="shared" ca="1" si="33"/>
        <v/>
      </c>
      <c r="EN26" s="37"/>
      <c r="EO26" s="38" t="str">
        <f t="shared" ca="1" si="114"/>
        <v/>
      </c>
      <c r="EP26" s="38" t="str">
        <f t="shared" ca="1" si="115"/>
        <v/>
      </c>
      <c r="EQ26" s="40" t="str">
        <f t="shared" ca="1" si="34"/>
        <v/>
      </c>
      <c r="ER26" s="37"/>
      <c r="ES26" s="38" t="str">
        <f t="shared" ca="1" si="116"/>
        <v/>
      </c>
      <c r="ET26" s="38" t="str">
        <f t="shared" ca="1" si="117"/>
        <v/>
      </c>
      <c r="EU26" s="40" t="str">
        <f t="shared" ca="1" si="35"/>
        <v/>
      </c>
      <c r="EV26" s="37"/>
      <c r="EW26" s="38" t="str">
        <f t="shared" ca="1" si="118"/>
        <v/>
      </c>
      <c r="EX26" s="38" t="str">
        <f t="shared" ca="1" si="119"/>
        <v/>
      </c>
      <c r="EY26" s="40" t="str">
        <f t="shared" ca="1" si="36"/>
        <v/>
      </c>
      <c r="EZ26" s="37"/>
      <c r="FA26" s="38" t="str">
        <f t="shared" ca="1" si="120"/>
        <v/>
      </c>
      <c r="FB26" s="38" t="str">
        <f t="shared" ca="1" si="121"/>
        <v/>
      </c>
      <c r="FC26" s="40" t="str">
        <f t="shared" ca="1" si="37"/>
        <v/>
      </c>
      <c r="FD26" s="37"/>
      <c r="FE26" s="38" t="str">
        <f t="shared" ca="1" si="122"/>
        <v/>
      </c>
      <c r="FF26" s="38" t="str">
        <f t="shared" ca="1" si="123"/>
        <v/>
      </c>
      <c r="FG26" s="40" t="str">
        <f t="shared" ca="1" si="38"/>
        <v/>
      </c>
      <c r="FH26" s="37"/>
      <c r="FI26" s="38" t="str">
        <f t="shared" ca="1" si="124"/>
        <v/>
      </c>
      <c r="FJ26" s="38" t="str">
        <f t="shared" ca="1" si="125"/>
        <v/>
      </c>
      <c r="FK26" s="40" t="str">
        <f t="shared" ca="1" si="39"/>
        <v/>
      </c>
      <c r="FL26" s="37"/>
      <c r="FM26" s="38" t="str">
        <f t="shared" ca="1" si="126"/>
        <v/>
      </c>
      <c r="FN26" s="38" t="str">
        <f t="shared" ca="1" si="127"/>
        <v/>
      </c>
      <c r="FO26" s="40" t="str">
        <f t="shared" ca="1" si="40"/>
        <v/>
      </c>
      <c r="FP26" s="37">
        <v>2</v>
      </c>
      <c r="FQ26" s="38">
        <f t="shared" ca="1" si="128"/>
        <v>16</v>
      </c>
      <c r="FR26" s="38">
        <f t="shared" ca="1" si="129"/>
        <v>1</v>
      </c>
      <c r="FS26" s="40">
        <f t="shared" ca="1" si="41"/>
        <v>17</v>
      </c>
      <c r="FT26" s="37">
        <v>6</v>
      </c>
      <c r="FU26" s="38">
        <f t="shared" ca="1" si="130"/>
        <v>12</v>
      </c>
      <c r="FV26" s="38">
        <f t="shared" ca="1" si="131"/>
        <v>1</v>
      </c>
      <c r="FW26" s="39">
        <f t="shared" ca="1" si="42"/>
        <v>7</v>
      </c>
    </row>
    <row r="27" spans="1:179" s="1" customFormat="1" x14ac:dyDescent="0.3">
      <c r="A27" s="1">
        <f ca="1">RANK(C27,$C$2:C76,)</f>
        <v>25</v>
      </c>
      <c r="B27" s="1" t="s">
        <v>98</v>
      </c>
      <c r="C27" s="35">
        <f t="array" aca="1" ref="C27" ca="1">SUM(IF(MOD(COLUMN(D27:FW27),4)=3,D27:FW27,0))</f>
        <v>24</v>
      </c>
      <c r="D27" s="37"/>
      <c r="E27" s="38" t="str">
        <f t="shared" ca="1" si="43"/>
        <v/>
      </c>
      <c r="F27" s="38" t="str">
        <f t="shared" ca="1" si="44"/>
        <v/>
      </c>
      <c r="G27" s="40" t="str">
        <f t="shared" ca="1" si="45"/>
        <v/>
      </c>
      <c r="H27" s="37"/>
      <c r="I27" s="38" t="str">
        <f t="shared" ca="1" si="46"/>
        <v/>
      </c>
      <c r="J27" s="38" t="str">
        <f t="shared" ca="1" si="47"/>
        <v/>
      </c>
      <c r="K27" s="40" t="str">
        <f t="shared" ca="1" si="0"/>
        <v/>
      </c>
      <c r="L27" s="37"/>
      <c r="M27" s="38" t="str">
        <f t="shared" ca="1" si="48"/>
        <v/>
      </c>
      <c r="N27" s="38" t="str">
        <f t="shared" ca="1" si="49"/>
        <v/>
      </c>
      <c r="O27" s="40" t="str">
        <f t="shared" ca="1" si="1"/>
        <v/>
      </c>
      <c r="P27" s="37"/>
      <c r="Q27" s="38" t="str">
        <f t="shared" ca="1" si="50"/>
        <v/>
      </c>
      <c r="R27" s="38" t="str">
        <f t="shared" ca="1" si="51"/>
        <v/>
      </c>
      <c r="S27" s="40" t="str">
        <f t="shared" ca="1" si="2"/>
        <v/>
      </c>
      <c r="T27" s="37"/>
      <c r="U27" s="38" t="str">
        <f t="shared" ca="1" si="52"/>
        <v/>
      </c>
      <c r="V27" s="38" t="str">
        <f t="shared" ca="1" si="53"/>
        <v/>
      </c>
      <c r="W27" s="40" t="str">
        <f t="shared" ca="1" si="3"/>
        <v/>
      </c>
      <c r="X27" s="37"/>
      <c r="Y27" s="38" t="str">
        <f t="shared" ca="1" si="54"/>
        <v/>
      </c>
      <c r="Z27" s="38" t="str">
        <f t="shared" ca="1" si="55"/>
        <v/>
      </c>
      <c r="AA27" s="40" t="str">
        <f t="shared" ca="1" si="4"/>
        <v/>
      </c>
      <c r="AB27" s="37"/>
      <c r="AC27" s="38" t="str">
        <f t="shared" ca="1" si="56"/>
        <v/>
      </c>
      <c r="AD27" s="38" t="str">
        <f t="shared" ca="1" si="57"/>
        <v/>
      </c>
      <c r="AE27" s="40" t="str">
        <f t="shared" ca="1" si="5"/>
        <v/>
      </c>
      <c r="AF27" s="37"/>
      <c r="AG27" s="38" t="str">
        <f t="shared" ca="1" si="58"/>
        <v/>
      </c>
      <c r="AH27" s="38" t="str">
        <f t="shared" ca="1" si="59"/>
        <v/>
      </c>
      <c r="AI27" s="40" t="str">
        <f t="shared" ca="1" si="6"/>
        <v/>
      </c>
      <c r="AJ27" s="37"/>
      <c r="AK27" s="38" t="str">
        <f t="shared" ca="1" si="60"/>
        <v/>
      </c>
      <c r="AL27" s="38" t="str">
        <f t="shared" ca="1" si="61"/>
        <v/>
      </c>
      <c r="AM27" s="40" t="str">
        <f t="shared" ca="1" si="7"/>
        <v/>
      </c>
      <c r="AN27" s="37"/>
      <c r="AO27" s="38" t="str">
        <f t="shared" ca="1" si="62"/>
        <v/>
      </c>
      <c r="AP27" s="38" t="str">
        <f t="shared" ca="1" si="63"/>
        <v/>
      </c>
      <c r="AQ27" s="40" t="str">
        <f t="shared" ca="1" si="8"/>
        <v/>
      </c>
      <c r="AR27" s="37"/>
      <c r="AS27" s="38" t="str">
        <f t="shared" ca="1" si="64"/>
        <v/>
      </c>
      <c r="AT27" s="38" t="str">
        <f t="shared" ca="1" si="65"/>
        <v/>
      </c>
      <c r="AU27" s="40" t="str">
        <f t="shared" ca="1" si="9"/>
        <v/>
      </c>
      <c r="AV27" s="37"/>
      <c r="AW27" s="38" t="str">
        <f t="shared" ca="1" si="66"/>
        <v/>
      </c>
      <c r="AX27" s="38" t="str">
        <f t="shared" ca="1" si="67"/>
        <v/>
      </c>
      <c r="AY27" s="40" t="str">
        <f t="shared" ca="1" si="10"/>
        <v/>
      </c>
      <c r="AZ27" s="37"/>
      <c r="BA27" s="38" t="str">
        <f t="shared" ca="1" si="68"/>
        <v/>
      </c>
      <c r="BB27" s="38" t="str">
        <f t="shared" ca="1" si="69"/>
        <v/>
      </c>
      <c r="BC27" s="40" t="str">
        <f t="shared" ca="1" si="11"/>
        <v/>
      </c>
      <c r="BD27" s="37"/>
      <c r="BE27" s="38" t="str">
        <f t="shared" ca="1" si="70"/>
        <v/>
      </c>
      <c r="BF27" s="38" t="str">
        <f t="shared" ca="1" si="71"/>
        <v/>
      </c>
      <c r="BG27" s="40" t="str">
        <f t="shared" ca="1" si="12"/>
        <v/>
      </c>
      <c r="BH27" s="44"/>
      <c r="BI27" s="38" t="str">
        <f t="shared" ca="1" si="72"/>
        <v/>
      </c>
      <c r="BJ27" s="38" t="str">
        <f t="shared" ca="1" si="73"/>
        <v/>
      </c>
      <c r="BK27" s="40" t="str">
        <f t="shared" ca="1" si="13"/>
        <v/>
      </c>
      <c r="BL27" s="44"/>
      <c r="BM27" s="38" t="str">
        <f t="shared" ca="1" si="74"/>
        <v/>
      </c>
      <c r="BN27" s="38" t="str">
        <f t="shared" ca="1" si="75"/>
        <v/>
      </c>
      <c r="BO27" s="40" t="str">
        <f t="shared" ca="1" si="14"/>
        <v/>
      </c>
      <c r="BP27" s="37"/>
      <c r="BQ27" s="38" t="str">
        <f t="shared" ca="1" si="76"/>
        <v/>
      </c>
      <c r="BR27" s="38" t="str">
        <f t="shared" ca="1" si="77"/>
        <v/>
      </c>
      <c r="BS27" s="40" t="str">
        <f t="shared" ca="1" si="15"/>
        <v/>
      </c>
      <c r="BT27" s="37"/>
      <c r="BU27" s="38" t="str">
        <f t="shared" ca="1" si="78"/>
        <v/>
      </c>
      <c r="BV27" s="38" t="str">
        <f t="shared" ca="1" si="79"/>
        <v/>
      </c>
      <c r="BW27" s="40" t="str">
        <f t="shared" ca="1" si="16"/>
        <v/>
      </c>
      <c r="BX27" s="37"/>
      <c r="BY27" s="38" t="str">
        <f t="shared" ca="1" si="80"/>
        <v/>
      </c>
      <c r="BZ27" s="38" t="str">
        <f t="shared" ca="1" si="81"/>
        <v/>
      </c>
      <c r="CA27" s="40" t="str">
        <f t="shared" ca="1" si="17"/>
        <v/>
      </c>
      <c r="CB27" s="37"/>
      <c r="CC27" s="38" t="str">
        <f t="shared" ca="1" si="82"/>
        <v/>
      </c>
      <c r="CD27" s="38" t="str">
        <f t="shared" ca="1" si="83"/>
        <v/>
      </c>
      <c r="CE27" s="40" t="str">
        <f t="shared" ca="1" si="18"/>
        <v/>
      </c>
      <c r="CF27" s="37"/>
      <c r="CG27" s="38" t="str">
        <f t="shared" ca="1" si="84"/>
        <v/>
      </c>
      <c r="CH27" s="38" t="str">
        <f t="shared" ca="1" si="85"/>
        <v/>
      </c>
      <c r="CI27" s="40" t="str">
        <f t="shared" ca="1" si="19"/>
        <v/>
      </c>
      <c r="CJ27" s="37"/>
      <c r="CK27" s="38" t="str">
        <f t="shared" ca="1" si="86"/>
        <v/>
      </c>
      <c r="CL27" s="38" t="str">
        <f t="shared" ca="1" si="87"/>
        <v/>
      </c>
      <c r="CM27" s="40" t="str">
        <f t="shared" ca="1" si="20"/>
        <v/>
      </c>
      <c r="CN27" s="44"/>
      <c r="CO27" s="38" t="str">
        <f t="shared" ca="1" si="88"/>
        <v/>
      </c>
      <c r="CP27" s="38" t="str">
        <f t="shared" ca="1" si="89"/>
        <v/>
      </c>
      <c r="CQ27" s="40" t="str">
        <f t="shared" ca="1" si="21"/>
        <v/>
      </c>
      <c r="CR27" s="44"/>
      <c r="CS27" s="38" t="str">
        <f t="shared" ca="1" si="90"/>
        <v/>
      </c>
      <c r="CT27" s="38" t="str">
        <f t="shared" ca="1" si="91"/>
        <v/>
      </c>
      <c r="CU27" s="40" t="str">
        <f t="shared" ca="1" si="22"/>
        <v/>
      </c>
      <c r="CV27" s="44"/>
      <c r="CW27" s="38" t="str">
        <f t="shared" ca="1" si="92"/>
        <v/>
      </c>
      <c r="CX27" s="38" t="str">
        <f t="shared" ca="1" si="93"/>
        <v/>
      </c>
      <c r="CY27" s="40" t="str">
        <f t="shared" ca="1" si="23"/>
        <v/>
      </c>
      <c r="CZ27" s="44"/>
      <c r="DA27" s="38" t="str">
        <f t="shared" ca="1" si="94"/>
        <v/>
      </c>
      <c r="DB27" s="38" t="str">
        <f t="shared" ca="1" si="95"/>
        <v/>
      </c>
      <c r="DC27" s="40" t="str">
        <f t="shared" ca="1" si="24"/>
        <v/>
      </c>
      <c r="DD27" s="37"/>
      <c r="DE27" s="38" t="str">
        <f t="shared" ca="1" si="96"/>
        <v/>
      </c>
      <c r="DF27" s="38" t="str">
        <f t="shared" ca="1" si="97"/>
        <v/>
      </c>
      <c r="DG27" s="40" t="str">
        <f t="shared" ca="1" si="25"/>
        <v/>
      </c>
      <c r="DH27" s="37"/>
      <c r="DI27" s="38" t="str">
        <f t="shared" ca="1" si="98"/>
        <v/>
      </c>
      <c r="DJ27" s="38" t="str">
        <f t="shared" ca="1" si="99"/>
        <v/>
      </c>
      <c r="DK27" s="40" t="str">
        <f t="shared" ca="1" si="26"/>
        <v/>
      </c>
      <c r="DL27" s="37"/>
      <c r="DM27" s="38" t="str">
        <f t="shared" ca="1" si="100"/>
        <v/>
      </c>
      <c r="DN27" s="38" t="str">
        <f t="shared" ca="1" si="101"/>
        <v/>
      </c>
      <c r="DO27" s="40" t="str">
        <f t="shared" ca="1" si="27"/>
        <v/>
      </c>
      <c r="DP27" s="37"/>
      <c r="DQ27" s="38" t="str">
        <f t="shared" ca="1" si="102"/>
        <v/>
      </c>
      <c r="DR27" s="38" t="str">
        <f t="shared" ca="1" si="103"/>
        <v/>
      </c>
      <c r="DS27" s="40" t="str">
        <f t="shared" ca="1" si="28"/>
        <v/>
      </c>
      <c r="DT27" s="44"/>
      <c r="DU27" s="38" t="str">
        <f t="shared" ca="1" si="104"/>
        <v/>
      </c>
      <c r="DV27" s="38" t="str">
        <f t="shared" ca="1" si="105"/>
        <v/>
      </c>
      <c r="DW27" s="40" t="str">
        <f t="shared" ca="1" si="29"/>
        <v/>
      </c>
      <c r="DX27" s="37"/>
      <c r="DY27" s="38" t="str">
        <f t="shared" ca="1" si="106"/>
        <v/>
      </c>
      <c r="DZ27" s="38" t="str">
        <f t="shared" ca="1" si="107"/>
        <v/>
      </c>
      <c r="EA27" s="40" t="str">
        <f t="shared" ca="1" si="30"/>
        <v/>
      </c>
      <c r="EB27" s="37"/>
      <c r="EC27" s="38" t="str">
        <f t="shared" ca="1" si="108"/>
        <v/>
      </c>
      <c r="ED27" s="38" t="str">
        <f t="shared" ca="1" si="109"/>
        <v/>
      </c>
      <c r="EE27" s="40" t="str">
        <f t="shared" ca="1" si="31"/>
        <v/>
      </c>
      <c r="EF27" s="37"/>
      <c r="EG27" s="38" t="str">
        <f t="shared" ca="1" si="110"/>
        <v/>
      </c>
      <c r="EH27" s="38" t="str">
        <f t="shared" ca="1" si="111"/>
        <v/>
      </c>
      <c r="EI27" s="40" t="str">
        <f t="shared" ca="1" si="32"/>
        <v/>
      </c>
      <c r="EJ27" s="37"/>
      <c r="EK27" s="38" t="str">
        <f t="shared" ca="1" si="112"/>
        <v/>
      </c>
      <c r="EL27" s="38" t="str">
        <f t="shared" ca="1" si="113"/>
        <v/>
      </c>
      <c r="EM27" s="40" t="str">
        <f t="shared" ca="1" si="33"/>
        <v/>
      </c>
      <c r="EN27" s="37"/>
      <c r="EO27" s="38" t="str">
        <f t="shared" ca="1" si="114"/>
        <v/>
      </c>
      <c r="EP27" s="38" t="str">
        <f t="shared" ca="1" si="115"/>
        <v/>
      </c>
      <c r="EQ27" s="40" t="str">
        <f t="shared" ca="1" si="34"/>
        <v/>
      </c>
      <c r="ER27" s="37">
        <v>16</v>
      </c>
      <c r="ES27" s="38">
        <f t="shared" ca="1" si="116"/>
        <v>16</v>
      </c>
      <c r="ET27" s="38">
        <f t="shared" ca="1" si="117"/>
        <v>2</v>
      </c>
      <c r="EU27" s="40">
        <f t="shared" ca="1" si="35"/>
        <v>2</v>
      </c>
      <c r="EV27" s="37"/>
      <c r="EW27" s="38" t="str">
        <f t="shared" ca="1" si="118"/>
        <v/>
      </c>
      <c r="EX27" s="38" t="str">
        <f t="shared" ca="1" si="119"/>
        <v/>
      </c>
      <c r="EY27" s="40" t="str">
        <f t="shared" ca="1" si="36"/>
        <v/>
      </c>
      <c r="EZ27" s="37">
        <v>8</v>
      </c>
      <c r="FA27" s="38">
        <f t="shared" ca="1" si="120"/>
        <v>16</v>
      </c>
      <c r="FB27" s="38">
        <f t="shared" ca="1" si="121"/>
        <v>2</v>
      </c>
      <c r="FC27" s="40">
        <f t="shared" ca="1" si="37"/>
        <v>18</v>
      </c>
      <c r="FD27" s="37">
        <v>15</v>
      </c>
      <c r="FE27" s="38">
        <f t="shared" ca="1" si="122"/>
        <v>16</v>
      </c>
      <c r="FF27" s="38">
        <f t="shared" ca="1" si="123"/>
        <v>2</v>
      </c>
      <c r="FG27" s="40">
        <f t="shared" ca="1" si="38"/>
        <v>4</v>
      </c>
      <c r="FH27" s="37"/>
      <c r="FI27" s="38" t="str">
        <f t="shared" ca="1" si="124"/>
        <v/>
      </c>
      <c r="FJ27" s="38" t="str">
        <f t="shared" ca="1" si="125"/>
        <v/>
      </c>
      <c r="FK27" s="40" t="str">
        <f t="shared" ca="1" si="39"/>
        <v/>
      </c>
      <c r="FL27" s="37"/>
      <c r="FM27" s="38" t="str">
        <f t="shared" ca="1" si="126"/>
        <v/>
      </c>
      <c r="FN27" s="38" t="str">
        <f t="shared" ca="1" si="127"/>
        <v/>
      </c>
      <c r="FO27" s="40" t="str">
        <f t="shared" ca="1" si="40"/>
        <v/>
      </c>
      <c r="FP27" s="37"/>
      <c r="FQ27" s="38" t="str">
        <f t="shared" ca="1" si="128"/>
        <v/>
      </c>
      <c r="FR27" s="38" t="str">
        <f t="shared" ca="1" si="129"/>
        <v/>
      </c>
      <c r="FS27" s="40" t="str">
        <f t="shared" ca="1" si="41"/>
        <v/>
      </c>
      <c r="FT27" s="37"/>
      <c r="FU27" s="38" t="str">
        <f t="shared" ca="1" si="130"/>
        <v/>
      </c>
      <c r="FV27" s="38" t="str">
        <f t="shared" ca="1" si="131"/>
        <v/>
      </c>
      <c r="FW27" s="39" t="str">
        <f t="shared" ca="1" si="42"/>
        <v/>
      </c>
    </row>
    <row r="28" spans="1:179" s="1" customFormat="1" x14ac:dyDescent="0.3">
      <c r="A28" s="1">
        <f ca="1">RANK(C28,$C$2:C77,)</f>
        <v>27</v>
      </c>
      <c r="B28" s="1" t="s">
        <v>110</v>
      </c>
      <c r="C28" s="35">
        <f t="array" aca="1" ref="C28" ca="1">SUM(IF(MOD(COLUMN(D28:FW28),4)=3,D28:FW28,0))</f>
        <v>21</v>
      </c>
      <c r="D28" s="37"/>
      <c r="E28" s="38" t="str">
        <f t="shared" ca="1" si="43"/>
        <v/>
      </c>
      <c r="F28" s="38" t="str">
        <f t="shared" ca="1" si="44"/>
        <v/>
      </c>
      <c r="G28" s="40" t="str">
        <f t="shared" ca="1" si="45"/>
        <v/>
      </c>
      <c r="H28" s="37"/>
      <c r="I28" s="38" t="str">
        <f t="shared" ca="1" si="46"/>
        <v/>
      </c>
      <c r="J28" s="38" t="str">
        <f t="shared" ca="1" si="47"/>
        <v/>
      </c>
      <c r="K28" s="40" t="str">
        <f t="shared" ca="1" si="0"/>
        <v/>
      </c>
      <c r="L28" s="37"/>
      <c r="M28" s="38" t="str">
        <f t="shared" ca="1" si="48"/>
        <v/>
      </c>
      <c r="N28" s="38" t="str">
        <f t="shared" ca="1" si="49"/>
        <v/>
      </c>
      <c r="O28" s="40" t="str">
        <f t="shared" ca="1" si="1"/>
        <v/>
      </c>
      <c r="P28" s="37"/>
      <c r="Q28" s="38" t="str">
        <f t="shared" ca="1" si="50"/>
        <v/>
      </c>
      <c r="R28" s="38" t="str">
        <f t="shared" ca="1" si="51"/>
        <v/>
      </c>
      <c r="S28" s="40" t="str">
        <f t="shared" ca="1" si="2"/>
        <v/>
      </c>
      <c r="T28" s="37"/>
      <c r="U28" s="38" t="str">
        <f t="shared" ca="1" si="52"/>
        <v/>
      </c>
      <c r="V28" s="38" t="str">
        <f t="shared" ca="1" si="53"/>
        <v/>
      </c>
      <c r="W28" s="40" t="str">
        <f t="shared" ca="1" si="3"/>
        <v/>
      </c>
      <c r="X28" s="37"/>
      <c r="Y28" s="38" t="str">
        <f t="shared" ca="1" si="54"/>
        <v/>
      </c>
      <c r="Z28" s="38" t="str">
        <f t="shared" ca="1" si="55"/>
        <v/>
      </c>
      <c r="AA28" s="40" t="str">
        <f t="shared" ca="1" si="4"/>
        <v/>
      </c>
      <c r="AB28" s="37"/>
      <c r="AC28" s="38" t="str">
        <f t="shared" ca="1" si="56"/>
        <v/>
      </c>
      <c r="AD28" s="38" t="str">
        <f t="shared" ca="1" si="57"/>
        <v/>
      </c>
      <c r="AE28" s="40" t="str">
        <f t="shared" ca="1" si="5"/>
        <v/>
      </c>
      <c r="AF28" s="37"/>
      <c r="AG28" s="38" t="str">
        <f t="shared" ca="1" si="58"/>
        <v/>
      </c>
      <c r="AH28" s="38" t="str">
        <f t="shared" ca="1" si="59"/>
        <v/>
      </c>
      <c r="AI28" s="40" t="str">
        <f t="shared" ca="1" si="6"/>
        <v/>
      </c>
      <c r="AJ28" s="37"/>
      <c r="AK28" s="38" t="str">
        <f t="shared" ca="1" si="60"/>
        <v/>
      </c>
      <c r="AL28" s="38" t="str">
        <f t="shared" ca="1" si="61"/>
        <v/>
      </c>
      <c r="AM28" s="40" t="str">
        <f t="shared" ca="1" si="7"/>
        <v/>
      </c>
      <c r="AN28" s="37"/>
      <c r="AO28" s="38" t="str">
        <f t="shared" ca="1" si="62"/>
        <v/>
      </c>
      <c r="AP28" s="38" t="str">
        <f t="shared" ca="1" si="63"/>
        <v/>
      </c>
      <c r="AQ28" s="40" t="str">
        <f t="shared" ca="1" si="8"/>
        <v/>
      </c>
      <c r="AR28" s="37"/>
      <c r="AS28" s="38" t="str">
        <f t="shared" ca="1" si="64"/>
        <v/>
      </c>
      <c r="AT28" s="38" t="str">
        <f t="shared" ca="1" si="65"/>
        <v/>
      </c>
      <c r="AU28" s="40" t="str">
        <f t="shared" ca="1" si="9"/>
        <v/>
      </c>
      <c r="AV28" s="37"/>
      <c r="AW28" s="38" t="str">
        <f t="shared" ca="1" si="66"/>
        <v/>
      </c>
      <c r="AX28" s="38" t="str">
        <f t="shared" ca="1" si="67"/>
        <v/>
      </c>
      <c r="AY28" s="40" t="str">
        <f t="shared" ca="1" si="10"/>
        <v/>
      </c>
      <c r="AZ28" s="37"/>
      <c r="BA28" s="38" t="str">
        <f t="shared" ca="1" si="68"/>
        <v/>
      </c>
      <c r="BB28" s="38" t="str">
        <f t="shared" ca="1" si="69"/>
        <v/>
      </c>
      <c r="BC28" s="40" t="str">
        <f t="shared" ca="1" si="11"/>
        <v/>
      </c>
      <c r="BD28" s="37"/>
      <c r="BE28" s="38" t="str">
        <f t="shared" ca="1" si="70"/>
        <v/>
      </c>
      <c r="BF28" s="38" t="str">
        <f t="shared" ca="1" si="71"/>
        <v/>
      </c>
      <c r="BG28" s="40" t="str">
        <f t="shared" ca="1" si="12"/>
        <v/>
      </c>
      <c r="BH28" s="44"/>
      <c r="BI28" s="38" t="str">
        <f t="shared" ca="1" si="72"/>
        <v/>
      </c>
      <c r="BJ28" s="38" t="str">
        <f t="shared" ca="1" si="73"/>
        <v/>
      </c>
      <c r="BK28" s="40" t="str">
        <f t="shared" ca="1" si="13"/>
        <v/>
      </c>
      <c r="BL28" s="44"/>
      <c r="BM28" s="38" t="str">
        <f t="shared" ca="1" si="74"/>
        <v/>
      </c>
      <c r="BN28" s="38" t="str">
        <f t="shared" ca="1" si="75"/>
        <v/>
      </c>
      <c r="BO28" s="40" t="str">
        <f t="shared" ca="1" si="14"/>
        <v/>
      </c>
      <c r="BP28" s="37"/>
      <c r="BQ28" s="38" t="str">
        <f t="shared" ca="1" si="76"/>
        <v/>
      </c>
      <c r="BR28" s="38" t="str">
        <f t="shared" ca="1" si="77"/>
        <v/>
      </c>
      <c r="BS28" s="40" t="str">
        <f t="shared" ca="1" si="15"/>
        <v/>
      </c>
      <c r="BT28" s="37"/>
      <c r="BU28" s="38" t="str">
        <f t="shared" ca="1" si="78"/>
        <v/>
      </c>
      <c r="BV28" s="38" t="str">
        <f t="shared" ca="1" si="79"/>
        <v/>
      </c>
      <c r="BW28" s="40" t="str">
        <f t="shared" ca="1" si="16"/>
        <v/>
      </c>
      <c r="BX28" s="37"/>
      <c r="BY28" s="38" t="str">
        <f t="shared" ca="1" si="80"/>
        <v/>
      </c>
      <c r="BZ28" s="38" t="str">
        <f t="shared" ca="1" si="81"/>
        <v/>
      </c>
      <c r="CA28" s="40" t="str">
        <f t="shared" ca="1" si="17"/>
        <v/>
      </c>
      <c r="CB28" s="37"/>
      <c r="CC28" s="38" t="str">
        <f t="shared" ca="1" si="82"/>
        <v/>
      </c>
      <c r="CD28" s="38" t="str">
        <f t="shared" ca="1" si="83"/>
        <v/>
      </c>
      <c r="CE28" s="40" t="str">
        <f t="shared" ca="1" si="18"/>
        <v/>
      </c>
      <c r="CF28" s="37"/>
      <c r="CG28" s="38" t="str">
        <f t="shared" ca="1" si="84"/>
        <v/>
      </c>
      <c r="CH28" s="38" t="str">
        <f t="shared" ca="1" si="85"/>
        <v/>
      </c>
      <c r="CI28" s="40" t="str">
        <f t="shared" ca="1" si="19"/>
        <v/>
      </c>
      <c r="CJ28" s="37"/>
      <c r="CK28" s="38" t="str">
        <f t="shared" ca="1" si="86"/>
        <v/>
      </c>
      <c r="CL28" s="38" t="str">
        <f t="shared" ca="1" si="87"/>
        <v/>
      </c>
      <c r="CM28" s="40" t="str">
        <f t="shared" ca="1" si="20"/>
        <v/>
      </c>
      <c r="CN28" s="44"/>
      <c r="CO28" s="38" t="str">
        <f t="shared" ca="1" si="88"/>
        <v/>
      </c>
      <c r="CP28" s="38" t="str">
        <f t="shared" ca="1" si="89"/>
        <v/>
      </c>
      <c r="CQ28" s="40" t="str">
        <f t="shared" ca="1" si="21"/>
        <v/>
      </c>
      <c r="CR28" s="44"/>
      <c r="CS28" s="38" t="str">
        <f t="shared" ca="1" si="90"/>
        <v/>
      </c>
      <c r="CT28" s="38" t="str">
        <f t="shared" ca="1" si="91"/>
        <v/>
      </c>
      <c r="CU28" s="40" t="str">
        <f t="shared" ca="1" si="22"/>
        <v/>
      </c>
      <c r="CV28" s="44"/>
      <c r="CW28" s="38" t="str">
        <f t="shared" ca="1" si="92"/>
        <v/>
      </c>
      <c r="CX28" s="38" t="str">
        <f t="shared" ca="1" si="93"/>
        <v/>
      </c>
      <c r="CY28" s="40" t="str">
        <f t="shared" ca="1" si="23"/>
        <v/>
      </c>
      <c r="CZ28" s="44"/>
      <c r="DA28" s="38" t="str">
        <f t="shared" ca="1" si="94"/>
        <v/>
      </c>
      <c r="DB28" s="38" t="str">
        <f t="shared" ca="1" si="95"/>
        <v/>
      </c>
      <c r="DC28" s="40" t="str">
        <f t="shared" ca="1" si="24"/>
        <v/>
      </c>
      <c r="DD28" s="37"/>
      <c r="DE28" s="38" t="str">
        <f t="shared" ca="1" si="96"/>
        <v/>
      </c>
      <c r="DF28" s="38" t="str">
        <f t="shared" ca="1" si="97"/>
        <v/>
      </c>
      <c r="DG28" s="40" t="str">
        <f t="shared" ca="1" si="25"/>
        <v/>
      </c>
      <c r="DH28" s="37"/>
      <c r="DI28" s="38" t="str">
        <f t="shared" ca="1" si="98"/>
        <v/>
      </c>
      <c r="DJ28" s="38" t="str">
        <f t="shared" ca="1" si="99"/>
        <v/>
      </c>
      <c r="DK28" s="40" t="str">
        <f t="shared" ca="1" si="26"/>
        <v/>
      </c>
      <c r="DL28" s="37"/>
      <c r="DM28" s="38" t="str">
        <f t="shared" ca="1" si="100"/>
        <v/>
      </c>
      <c r="DN28" s="38" t="str">
        <f t="shared" ca="1" si="101"/>
        <v/>
      </c>
      <c r="DO28" s="40" t="str">
        <f t="shared" ca="1" si="27"/>
        <v/>
      </c>
      <c r="DP28" s="37"/>
      <c r="DQ28" s="38" t="str">
        <f t="shared" ca="1" si="102"/>
        <v/>
      </c>
      <c r="DR28" s="38" t="str">
        <f t="shared" ca="1" si="103"/>
        <v/>
      </c>
      <c r="DS28" s="40" t="str">
        <f t="shared" ca="1" si="28"/>
        <v/>
      </c>
      <c r="DT28" s="44"/>
      <c r="DU28" s="38" t="str">
        <f t="shared" ca="1" si="104"/>
        <v/>
      </c>
      <c r="DV28" s="38" t="str">
        <f t="shared" ca="1" si="105"/>
        <v/>
      </c>
      <c r="DW28" s="40" t="str">
        <f t="shared" ca="1" si="29"/>
        <v/>
      </c>
      <c r="DX28" s="37"/>
      <c r="DY28" s="38" t="str">
        <f t="shared" ca="1" si="106"/>
        <v/>
      </c>
      <c r="DZ28" s="38" t="str">
        <f t="shared" ca="1" si="107"/>
        <v/>
      </c>
      <c r="EA28" s="40" t="str">
        <f t="shared" ca="1" si="30"/>
        <v/>
      </c>
      <c r="EB28" s="37"/>
      <c r="EC28" s="38" t="str">
        <f t="shared" ca="1" si="108"/>
        <v/>
      </c>
      <c r="ED28" s="38" t="str">
        <f t="shared" ca="1" si="109"/>
        <v/>
      </c>
      <c r="EE28" s="40" t="str">
        <f t="shared" ca="1" si="31"/>
        <v/>
      </c>
      <c r="EF28" s="37"/>
      <c r="EG28" s="38" t="str">
        <f t="shared" ca="1" si="110"/>
        <v/>
      </c>
      <c r="EH28" s="38" t="str">
        <f t="shared" ca="1" si="111"/>
        <v/>
      </c>
      <c r="EI28" s="40" t="str">
        <f t="shared" ca="1" si="32"/>
        <v/>
      </c>
      <c r="EJ28" s="37"/>
      <c r="EK28" s="38" t="str">
        <f t="shared" ca="1" si="112"/>
        <v/>
      </c>
      <c r="EL28" s="38" t="str">
        <f t="shared" ca="1" si="113"/>
        <v/>
      </c>
      <c r="EM28" s="40" t="str">
        <f t="shared" ca="1" si="33"/>
        <v/>
      </c>
      <c r="EN28" s="37"/>
      <c r="EO28" s="38" t="str">
        <f t="shared" ca="1" si="114"/>
        <v/>
      </c>
      <c r="EP28" s="38" t="str">
        <f t="shared" ca="1" si="115"/>
        <v/>
      </c>
      <c r="EQ28" s="40" t="str">
        <f t="shared" ca="1" si="34"/>
        <v/>
      </c>
      <c r="ER28" s="37"/>
      <c r="ES28" s="38" t="str">
        <f t="shared" ca="1" si="116"/>
        <v/>
      </c>
      <c r="ET28" s="38" t="str">
        <f t="shared" ca="1" si="117"/>
        <v/>
      </c>
      <c r="EU28" s="40" t="str">
        <f t="shared" ca="1" si="35"/>
        <v/>
      </c>
      <c r="EV28" s="37"/>
      <c r="EW28" s="38" t="str">
        <f t="shared" ca="1" si="118"/>
        <v/>
      </c>
      <c r="EX28" s="38" t="str">
        <f t="shared" ca="1" si="119"/>
        <v/>
      </c>
      <c r="EY28" s="40" t="str">
        <f t="shared" ca="1" si="36"/>
        <v/>
      </c>
      <c r="EZ28" s="37"/>
      <c r="FA28" s="38" t="str">
        <f t="shared" ca="1" si="120"/>
        <v/>
      </c>
      <c r="FB28" s="38" t="str">
        <f t="shared" ca="1" si="121"/>
        <v/>
      </c>
      <c r="FC28" s="40" t="str">
        <f t="shared" ca="1" si="37"/>
        <v/>
      </c>
      <c r="FD28" s="37"/>
      <c r="FE28" s="38" t="str">
        <f t="shared" ca="1" si="122"/>
        <v/>
      </c>
      <c r="FF28" s="38" t="str">
        <f t="shared" ca="1" si="123"/>
        <v/>
      </c>
      <c r="FG28" s="40" t="str">
        <f t="shared" ca="1" si="38"/>
        <v/>
      </c>
      <c r="FH28" s="37"/>
      <c r="FI28" s="38" t="str">
        <f t="shared" ca="1" si="124"/>
        <v/>
      </c>
      <c r="FJ28" s="38" t="str">
        <f t="shared" ca="1" si="125"/>
        <v/>
      </c>
      <c r="FK28" s="40" t="str">
        <f t="shared" ca="1" si="39"/>
        <v/>
      </c>
      <c r="FL28" s="37"/>
      <c r="FM28" s="38" t="str">
        <f t="shared" ca="1" si="126"/>
        <v/>
      </c>
      <c r="FN28" s="38" t="str">
        <f t="shared" ca="1" si="127"/>
        <v/>
      </c>
      <c r="FO28" s="40" t="str">
        <f t="shared" ca="1" si="40"/>
        <v/>
      </c>
      <c r="FP28" s="37">
        <v>12</v>
      </c>
      <c r="FQ28" s="38">
        <f t="shared" ca="1" si="128"/>
        <v>16</v>
      </c>
      <c r="FR28" s="38">
        <f t="shared" ca="1" si="129"/>
        <v>1</v>
      </c>
      <c r="FS28" s="40">
        <f t="shared" ca="1" si="41"/>
        <v>5</v>
      </c>
      <c r="FT28" s="37">
        <v>1</v>
      </c>
      <c r="FU28" s="38">
        <f t="shared" ca="1" si="130"/>
        <v>12</v>
      </c>
      <c r="FV28" s="38">
        <f t="shared" ca="1" si="131"/>
        <v>1</v>
      </c>
      <c r="FW28" s="39">
        <f t="shared" ca="1" si="42"/>
        <v>16</v>
      </c>
    </row>
    <row r="29" spans="1:179" s="1" customFormat="1" x14ac:dyDescent="0.3">
      <c r="A29" s="1">
        <f ca="1">RANK(C29,$C$2:C78,)</f>
        <v>29</v>
      </c>
      <c r="B29" s="1" t="s">
        <v>86</v>
      </c>
      <c r="C29" s="35">
        <f t="array" aca="1" ref="C29" ca="1">SUM(IF(MOD(COLUMN(D29:FW29),4)=3,D29:FW29,0))</f>
        <v>17</v>
      </c>
      <c r="D29" s="37"/>
      <c r="E29" s="38" t="str">
        <f t="shared" ca="1" si="43"/>
        <v/>
      </c>
      <c r="F29" s="38" t="str">
        <f t="shared" ca="1" si="44"/>
        <v/>
      </c>
      <c r="G29" s="40" t="str">
        <f t="shared" ca="1" si="45"/>
        <v/>
      </c>
      <c r="H29" s="37"/>
      <c r="I29" s="38" t="str">
        <f t="shared" ca="1" si="46"/>
        <v/>
      </c>
      <c r="J29" s="38" t="str">
        <f t="shared" ca="1" si="47"/>
        <v/>
      </c>
      <c r="K29" s="40" t="str">
        <f t="shared" ca="1" si="0"/>
        <v/>
      </c>
      <c r="L29" s="37"/>
      <c r="M29" s="38" t="str">
        <f t="shared" ca="1" si="48"/>
        <v/>
      </c>
      <c r="N29" s="38" t="str">
        <f t="shared" ca="1" si="49"/>
        <v/>
      </c>
      <c r="O29" s="40" t="str">
        <f t="shared" ca="1" si="1"/>
        <v/>
      </c>
      <c r="P29" s="37"/>
      <c r="Q29" s="38" t="str">
        <f t="shared" ca="1" si="50"/>
        <v/>
      </c>
      <c r="R29" s="38" t="str">
        <f t="shared" ca="1" si="51"/>
        <v/>
      </c>
      <c r="S29" s="40" t="str">
        <f t="shared" ca="1" si="2"/>
        <v/>
      </c>
      <c r="T29" s="37"/>
      <c r="U29" s="38" t="str">
        <f t="shared" ca="1" si="52"/>
        <v/>
      </c>
      <c r="V29" s="38" t="str">
        <f t="shared" ca="1" si="53"/>
        <v/>
      </c>
      <c r="W29" s="40" t="str">
        <f t="shared" ca="1" si="3"/>
        <v/>
      </c>
      <c r="X29" s="37"/>
      <c r="Y29" s="38" t="str">
        <f t="shared" ca="1" si="54"/>
        <v/>
      </c>
      <c r="Z29" s="38" t="str">
        <f t="shared" ca="1" si="55"/>
        <v/>
      </c>
      <c r="AA29" s="40" t="str">
        <f t="shared" ca="1" si="4"/>
        <v/>
      </c>
      <c r="AB29" s="37"/>
      <c r="AC29" s="38" t="str">
        <f t="shared" ca="1" si="56"/>
        <v/>
      </c>
      <c r="AD29" s="38" t="str">
        <f t="shared" ca="1" si="57"/>
        <v/>
      </c>
      <c r="AE29" s="40" t="str">
        <f t="shared" ca="1" si="5"/>
        <v/>
      </c>
      <c r="AF29" s="37"/>
      <c r="AG29" s="38" t="str">
        <f t="shared" ca="1" si="58"/>
        <v/>
      </c>
      <c r="AH29" s="38" t="str">
        <f t="shared" ca="1" si="59"/>
        <v/>
      </c>
      <c r="AI29" s="40" t="str">
        <f t="shared" ca="1" si="6"/>
        <v/>
      </c>
      <c r="AJ29" s="37"/>
      <c r="AK29" s="38" t="str">
        <f t="shared" ca="1" si="60"/>
        <v/>
      </c>
      <c r="AL29" s="38" t="str">
        <f t="shared" ca="1" si="61"/>
        <v/>
      </c>
      <c r="AM29" s="40" t="str">
        <f t="shared" ca="1" si="7"/>
        <v/>
      </c>
      <c r="AN29" s="37"/>
      <c r="AO29" s="38" t="str">
        <f t="shared" ca="1" si="62"/>
        <v/>
      </c>
      <c r="AP29" s="38" t="str">
        <f t="shared" ca="1" si="63"/>
        <v/>
      </c>
      <c r="AQ29" s="40" t="str">
        <f t="shared" ca="1" si="8"/>
        <v/>
      </c>
      <c r="AR29" s="37"/>
      <c r="AS29" s="38" t="str">
        <f t="shared" ca="1" si="64"/>
        <v/>
      </c>
      <c r="AT29" s="38" t="str">
        <f t="shared" ca="1" si="65"/>
        <v/>
      </c>
      <c r="AU29" s="40" t="str">
        <f t="shared" ca="1" si="9"/>
        <v/>
      </c>
      <c r="AV29" s="37"/>
      <c r="AW29" s="38" t="str">
        <f t="shared" ca="1" si="66"/>
        <v/>
      </c>
      <c r="AX29" s="38" t="str">
        <f t="shared" ca="1" si="67"/>
        <v/>
      </c>
      <c r="AY29" s="40" t="str">
        <f t="shared" ca="1" si="10"/>
        <v/>
      </c>
      <c r="AZ29" s="37"/>
      <c r="BA29" s="38" t="str">
        <f t="shared" ca="1" si="68"/>
        <v/>
      </c>
      <c r="BB29" s="38" t="str">
        <f t="shared" ca="1" si="69"/>
        <v/>
      </c>
      <c r="BC29" s="40" t="str">
        <f t="shared" ca="1" si="11"/>
        <v/>
      </c>
      <c r="BD29" s="37"/>
      <c r="BE29" s="38" t="str">
        <f t="shared" ca="1" si="70"/>
        <v/>
      </c>
      <c r="BF29" s="38" t="str">
        <f t="shared" ca="1" si="71"/>
        <v/>
      </c>
      <c r="BG29" s="40" t="str">
        <f t="shared" ca="1" si="12"/>
        <v/>
      </c>
      <c r="BH29" s="44"/>
      <c r="BI29" s="38" t="str">
        <f t="shared" ca="1" si="72"/>
        <v/>
      </c>
      <c r="BJ29" s="38" t="str">
        <f t="shared" ca="1" si="73"/>
        <v/>
      </c>
      <c r="BK29" s="40" t="str">
        <f t="shared" ca="1" si="13"/>
        <v/>
      </c>
      <c r="BL29" s="44"/>
      <c r="BM29" s="38" t="str">
        <f t="shared" ca="1" si="74"/>
        <v/>
      </c>
      <c r="BN29" s="38" t="str">
        <f t="shared" ca="1" si="75"/>
        <v/>
      </c>
      <c r="BO29" s="40" t="str">
        <f t="shared" ca="1" si="14"/>
        <v/>
      </c>
      <c r="BP29" s="37"/>
      <c r="BQ29" s="38" t="str">
        <f t="shared" ca="1" si="76"/>
        <v/>
      </c>
      <c r="BR29" s="38" t="str">
        <f t="shared" ca="1" si="77"/>
        <v/>
      </c>
      <c r="BS29" s="40" t="str">
        <f t="shared" ca="1" si="15"/>
        <v/>
      </c>
      <c r="BT29" s="37"/>
      <c r="BU29" s="38" t="str">
        <f t="shared" ca="1" si="78"/>
        <v/>
      </c>
      <c r="BV29" s="38" t="str">
        <f t="shared" ca="1" si="79"/>
        <v/>
      </c>
      <c r="BW29" s="40" t="str">
        <f t="shared" ca="1" si="16"/>
        <v/>
      </c>
      <c r="BX29" s="37"/>
      <c r="BY29" s="38" t="str">
        <f t="shared" ca="1" si="80"/>
        <v/>
      </c>
      <c r="BZ29" s="38" t="str">
        <f t="shared" ca="1" si="81"/>
        <v/>
      </c>
      <c r="CA29" s="40" t="str">
        <f t="shared" ca="1" si="17"/>
        <v/>
      </c>
      <c r="CB29" s="37"/>
      <c r="CC29" s="38" t="str">
        <f t="shared" ca="1" si="82"/>
        <v/>
      </c>
      <c r="CD29" s="38" t="str">
        <f t="shared" ca="1" si="83"/>
        <v/>
      </c>
      <c r="CE29" s="40" t="str">
        <f t="shared" ca="1" si="18"/>
        <v/>
      </c>
      <c r="CF29" s="37"/>
      <c r="CG29" s="38" t="str">
        <f t="shared" ca="1" si="84"/>
        <v/>
      </c>
      <c r="CH29" s="38" t="str">
        <f t="shared" ca="1" si="85"/>
        <v/>
      </c>
      <c r="CI29" s="40" t="str">
        <f t="shared" ca="1" si="19"/>
        <v/>
      </c>
      <c r="CJ29" s="37"/>
      <c r="CK29" s="38" t="str">
        <f t="shared" ca="1" si="86"/>
        <v/>
      </c>
      <c r="CL29" s="38" t="str">
        <f t="shared" ca="1" si="87"/>
        <v/>
      </c>
      <c r="CM29" s="40" t="str">
        <f t="shared" ca="1" si="20"/>
        <v/>
      </c>
      <c r="CN29" s="44"/>
      <c r="CO29" s="38" t="str">
        <f t="shared" ca="1" si="88"/>
        <v/>
      </c>
      <c r="CP29" s="38" t="str">
        <f t="shared" ca="1" si="89"/>
        <v/>
      </c>
      <c r="CQ29" s="40" t="str">
        <f t="shared" ca="1" si="21"/>
        <v/>
      </c>
      <c r="CR29" s="44"/>
      <c r="CS29" s="38" t="str">
        <f t="shared" ca="1" si="90"/>
        <v/>
      </c>
      <c r="CT29" s="38" t="str">
        <f t="shared" ca="1" si="91"/>
        <v/>
      </c>
      <c r="CU29" s="40" t="str">
        <f t="shared" ca="1" si="22"/>
        <v/>
      </c>
      <c r="CV29" s="44"/>
      <c r="CW29" s="38" t="str">
        <f t="shared" ca="1" si="92"/>
        <v/>
      </c>
      <c r="CX29" s="38" t="str">
        <f t="shared" ca="1" si="93"/>
        <v/>
      </c>
      <c r="CY29" s="40" t="str">
        <f t="shared" ca="1" si="23"/>
        <v/>
      </c>
      <c r="CZ29" s="44"/>
      <c r="DA29" s="38" t="str">
        <f t="shared" ca="1" si="94"/>
        <v/>
      </c>
      <c r="DB29" s="38" t="str">
        <f t="shared" ca="1" si="95"/>
        <v/>
      </c>
      <c r="DC29" s="40" t="str">
        <f t="shared" ca="1" si="24"/>
        <v/>
      </c>
      <c r="DD29" s="37"/>
      <c r="DE29" s="38" t="str">
        <f t="shared" ca="1" si="96"/>
        <v/>
      </c>
      <c r="DF29" s="38" t="str">
        <f t="shared" ca="1" si="97"/>
        <v/>
      </c>
      <c r="DG29" s="40" t="str">
        <f t="shared" ca="1" si="25"/>
        <v/>
      </c>
      <c r="DH29" s="37"/>
      <c r="DI29" s="38" t="str">
        <f t="shared" ca="1" si="98"/>
        <v/>
      </c>
      <c r="DJ29" s="38" t="str">
        <f t="shared" ca="1" si="99"/>
        <v/>
      </c>
      <c r="DK29" s="40" t="str">
        <f t="shared" ca="1" si="26"/>
        <v/>
      </c>
      <c r="DL29" s="37"/>
      <c r="DM29" s="38" t="str">
        <f t="shared" ca="1" si="100"/>
        <v/>
      </c>
      <c r="DN29" s="38" t="str">
        <f t="shared" ca="1" si="101"/>
        <v/>
      </c>
      <c r="DO29" s="40" t="str">
        <f t="shared" ca="1" si="27"/>
        <v/>
      </c>
      <c r="DP29" s="37"/>
      <c r="DQ29" s="38" t="str">
        <f t="shared" ca="1" si="102"/>
        <v/>
      </c>
      <c r="DR29" s="38" t="str">
        <f t="shared" ca="1" si="103"/>
        <v/>
      </c>
      <c r="DS29" s="40" t="str">
        <f t="shared" ca="1" si="28"/>
        <v/>
      </c>
      <c r="DT29" s="44"/>
      <c r="DU29" s="38" t="str">
        <f t="shared" ca="1" si="104"/>
        <v/>
      </c>
      <c r="DV29" s="38" t="str">
        <f t="shared" ca="1" si="105"/>
        <v/>
      </c>
      <c r="DW29" s="40" t="str">
        <f t="shared" ca="1" si="29"/>
        <v/>
      </c>
      <c r="DX29" s="37">
        <v>11</v>
      </c>
      <c r="DY29" s="38">
        <f t="shared" ca="1" si="106"/>
        <v>12</v>
      </c>
      <c r="DZ29" s="38">
        <f t="shared" ca="1" si="107"/>
        <v>1</v>
      </c>
      <c r="EA29" s="40">
        <f t="shared" ca="1" si="30"/>
        <v>2</v>
      </c>
      <c r="EB29" s="37"/>
      <c r="EC29" s="38" t="str">
        <f t="shared" ca="1" si="108"/>
        <v/>
      </c>
      <c r="ED29" s="38" t="str">
        <f t="shared" ca="1" si="109"/>
        <v/>
      </c>
      <c r="EE29" s="40" t="str">
        <f t="shared" ca="1" si="31"/>
        <v/>
      </c>
      <c r="EF29" s="37"/>
      <c r="EG29" s="38" t="str">
        <f t="shared" ca="1" si="110"/>
        <v/>
      </c>
      <c r="EH29" s="38" t="str">
        <f t="shared" ca="1" si="111"/>
        <v/>
      </c>
      <c r="EI29" s="40" t="str">
        <f t="shared" ca="1" si="32"/>
        <v/>
      </c>
      <c r="EJ29" s="37"/>
      <c r="EK29" s="38" t="str">
        <f t="shared" ca="1" si="112"/>
        <v/>
      </c>
      <c r="EL29" s="38" t="str">
        <f t="shared" ca="1" si="113"/>
        <v/>
      </c>
      <c r="EM29" s="40" t="str">
        <f t="shared" ca="1" si="33"/>
        <v/>
      </c>
      <c r="EN29" s="37"/>
      <c r="EO29" s="38" t="str">
        <f t="shared" ca="1" si="114"/>
        <v/>
      </c>
      <c r="EP29" s="38" t="str">
        <f t="shared" ca="1" si="115"/>
        <v/>
      </c>
      <c r="EQ29" s="40" t="str">
        <f t="shared" ca="1" si="34"/>
        <v/>
      </c>
      <c r="ER29" s="37"/>
      <c r="ES29" s="38" t="str">
        <f t="shared" ca="1" si="116"/>
        <v/>
      </c>
      <c r="ET29" s="38" t="str">
        <f t="shared" ca="1" si="117"/>
        <v/>
      </c>
      <c r="EU29" s="40" t="str">
        <f t="shared" ca="1" si="35"/>
        <v/>
      </c>
      <c r="EV29" s="37"/>
      <c r="EW29" s="38" t="str">
        <f t="shared" ca="1" si="118"/>
        <v/>
      </c>
      <c r="EX29" s="38" t="str">
        <f t="shared" ca="1" si="119"/>
        <v/>
      </c>
      <c r="EY29" s="40" t="str">
        <f t="shared" ca="1" si="36"/>
        <v/>
      </c>
      <c r="EZ29" s="37"/>
      <c r="FA29" s="38" t="str">
        <f t="shared" ca="1" si="120"/>
        <v/>
      </c>
      <c r="FB29" s="38" t="str">
        <f t="shared" ca="1" si="121"/>
        <v/>
      </c>
      <c r="FC29" s="40" t="str">
        <f t="shared" ca="1" si="37"/>
        <v/>
      </c>
      <c r="FD29" s="37"/>
      <c r="FE29" s="38" t="str">
        <f t="shared" ca="1" si="122"/>
        <v/>
      </c>
      <c r="FF29" s="38" t="str">
        <f t="shared" ca="1" si="123"/>
        <v/>
      </c>
      <c r="FG29" s="40" t="str">
        <f t="shared" ca="1" si="38"/>
        <v/>
      </c>
      <c r="FH29" s="37"/>
      <c r="FI29" s="38" t="str">
        <f t="shared" ca="1" si="124"/>
        <v/>
      </c>
      <c r="FJ29" s="38" t="str">
        <f t="shared" ca="1" si="125"/>
        <v/>
      </c>
      <c r="FK29" s="40" t="str">
        <f t="shared" ca="1" si="39"/>
        <v/>
      </c>
      <c r="FL29" s="37"/>
      <c r="FM29" s="38" t="str">
        <f t="shared" ca="1" si="126"/>
        <v/>
      </c>
      <c r="FN29" s="38" t="str">
        <f t="shared" ca="1" si="127"/>
        <v/>
      </c>
      <c r="FO29" s="40" t="str">
        <f t="shared" ca="1" si="40"/>
        <v/>
      </c>
      <c r="FP29" s="37">
        <v>3</v>
      </c>
      <c r="FQ29" s="38">
        <f t="shared" ca="1" si="128"/>
        <v>16</v>
      </c>
      <c r="FR29" s="38">
        <f t="shared" ca="1" si="129"/>
        <v>1</v>
      </c>
      <c r="FS29" s="40">
        <f t="shared" ca="1" si="41"/>
        <v>15</v>
      </c>
      <c r="FT29" s="37"/>
      <c r="FU29" s="38" t="str">
        <f t="shared" ca="1" si="130"/>
        <v/>
      </c>
      <c r="FV29" s="38" t="str">
        <f t="shared" ca="1" si="131"/>
        <v/>
      </c>
      <c r="FW29" s="39" t="str">
        <f t="shared" ca="1" si="42"/>
        <v/>
      </c>
    </row>
    <row r="30" spans="1:179" x14ac:dyDescent="0.3">
      <c r="A30" s="1">
        <f ca="1">RANK(C30,$C$2:C79,)</f>
        <v>28</v>
      </c>
      <c r="B30" s="1" t="s">
        <v>100</v>
      </c>
      <c r="C30" s="35">
        <f t="array" aca="1" ref="C30" ca="1">SUM(IF(MOD(COLUMN(D30:FW30),4)=3,D30:FW30,0))</f>
        <v>20</v>
      </c>
      <c r="D30" s="37"/>
      <c r="E30" s="38" t="str">
        <f t="shared" ca="1" si="43"/>
        <v/>
      </c>
      <c r="F30" s="38" t="str">
        <f t="shared" ca="1" si="44"/>
        <v/>
      </c>
      <c r="G30" s="40" t="str">
        <f t="shared" ca="1" si="45"/>
        <v/>
      </c>
      <c r="H30" s="37"/>
      <c r="I30" s="38" t="str">
        <f t="shared" ca="1" si="46"/>
        <v/>
      </c>
      <c r="J30" s="38" t="str">
        <f t="shared" ca="1" si="47"/>
        <v/>
      </c>
      <c r="K30" s="40" t="str">
        <f t="shared" ca="1" si="0"/>
        <v/>
      </c>
      <c r="L30" s="37"/>
      <c r="M30" s="38" t="str">
        <f t="shared" ca="1" si="48"/>
        <v/>
      </c>
      <c r="N30" s="38" t="str">
        <f t="shared" ca="1" si="49"/>
        <v/>
      </c>
      <c r="O30" s="40" t="str">
        <f t="shared" ca="1" si="1"/>
        <v/>
      </c>
      <c r="P30" s="37"/>
      <c r="Q30" s="38" t="str">
        <f t="shared" ca="1" si="50"/>
        <v/>
      </c>
      <c r="R30" s="38" t="str">
        <f t="shared" ca="1" si="51"/>
        <v/>
      </c>
      <c r="S30" s="40" t="str">
        <f t="shared" ca="1" si="2"/>
        <v/>
      </c>
      <c r="T30" s="37"/>
      <c r="U30" s="38" t="str">
        <f t="shared" ca="1" si="52"/>
        <v/>
      </c>
      <c r="V30" s="38" t="str">
        <f t="shared" ca="1" si="53"/>
        <v/>
      </c>
      <c r="W30" s="40" t="str">
        <f t="shared" ca="1" si="3"/>
        <v/>
      </c>
      <c r="X30" s="37"/>
      <c r="Y30" s="38" t="str">
        <f t="shared" ca="1" si="54"/>
        <v/>
      </c>
      <c r="Z30" s="38" t="str">
        <f t="shared" ca="1" si="55"/>
        <v/>
      </c>
      <c r="AA30" s="40" t="str">
        <f t="shared" ca="1" si="4"/>
        <v/>
      </c>
      <c r="AB30" s="37"/>
      <c r="AC30" s="38" t="str">
        <f t="shared" ca="1" si="56"/>
        <v/>
      </c>
      <c r="AD30" s="38" t="str">
        <f t="shared" ca="1" si="57"/>
        <v/>
      </c>
      <c r="AE30" s="40" t="str">
        <f t="shared" ca="1" si="5"/>
        <v/>
      </c>
      <c r="AF30" s="37"/>
      <c r="AG30" s="38" t="str">
        <f t="shared" ca="1" si="58"/>
        <v/>
      </c>
      <c r="AH30" s="38" t="str">
        <f t="shared" ca="1" si="59"/>
        <v/>
      </c>
      <c r="AI30" s="40" t="str">
        <f t="shared" ca="1" si="6"/>
        <v/>
      </c>
      <c r="AJ30" s="37"/>
      <c r="AK30" s="38" t="str">
        <f t="shared" ca="1" si="60"/>
        <v/>
      </c>
      <c r="AL30" s="38" t="str">
        <f t="shared" ca="1" si="61"/>
        <v/>
      </c>
      <c r="AM30" s="40" t="str">
        <f t="shared" ca="1" si="7"/>
        <v/>
      </c>
      <c r="AN30" s="37"/>
      <c r="AO30" s="38" t="str">
        <f t="shared" ca="1" si="62"/>
        <v/>
      </c>
      <c r="AP30" s="38" t="str">
        <f t="shared" ca="1" si="63"/>
        <v/>
      </c>
      <c r="AQ30" s="40" t="str">
        <f t="shared" ca="1" si="8"/>
        <v/>
      </c>
      <c r="AR30" s="37"/>
      <c r="AS30" s="38" t="str">
        <f t="shared" ca="1" si="64"/>
        <v/>
      </c>
      <c r="AT30" s="38" t="str">
        <f t="shared" ca="1" si="65"/>
        <v/>
      </c>
      <c r="AU30" s="40" t="str">
        <f t="shared" ca="1" si="9"/>
        <v/>
      </c>
      <c r="AV30" s="37"/>
      <c r="AW30" s="38" t="str">
        <f t="shared" ca="1" si="66"/>
        <v/>
      </c>
      <c r="AX30" s="38" t="str">
        <f t="shared" ca="1" si="67"/>
        <v/>
      </c>
      <c r="AY30" s="40" t="str">
        <f t="shared" ca="1" si="10"/>
        <v/>
      </c>
      <c r="AZ30" s="37"/>
      <c r="BA30" s="38" t="str">
        <f t="shared" ca="1" si="68"/>
        <v/>
      </c>
      <c r="BB30" s="38" t="str">
        <f t="shared" ca="1" si="69"/>
        <v/>
      </c>
      <c r="BC30" s="40" t="str">
        <f t="shared" ca="1" si="11"/>
        <v/>
      </c>
      <c r="BD30" s="37"/>
      <c r="BE30" s="38" t="str">
        <f t="shared" ca="1" si="70"/>
        <v/>
      </c>
      <c r="BF30" s="38" t="str">
        <f t="shared" ca="1" si="71"/>
        <v/>
      </c>
      <c r="BG30" s="40" t="str">
        <f t="shared" ca="1" si="12"/>
        <v/>
      </c>
      <c r="BH30" s="44"/>
      <c r="BI30" s="38" t="str">
        <f t="shared" ca="1" si="72"/>
        <v/>
      </c>
      <c r="BJ30" s="38" t="str">
        <f t="shared" ca="1" si="73"/>
        <v/>
      </c>
      <c r="BK30" s="40" t="str">
        <f t="shared" ca="1" si="13"/>
        <v/>
      </c>
      <c r="BL30" s="44"/>
      <c r="BM30" s="38" t="str">
        <f t="shared" ca="1" si="74"/>
        <v/>
      </c>
      <c r="BN30" s="38" t="str">
        <f t="shared" ca="1" si="75"/>
        <v/>
      </c>
      <c r="BO30" s="40" t="str">
        <f t="shared" ca="1" si="14"/>
        <v/>
      </c>
      <c r="BP30" s="37"/>
      <c r="BQ30" s="38" t="str">
        <f t="shared" ca="1" si="76"/>
        <v/>
      </c>
      <c r="BR30" s="38" t="str">
        <f t="shared" ca="1" si="77"/>
        <v/>
      </c>
      <c r="BS30" s="40" t="str">
        <f t="shared" ca="1" si="15"/>
        <v/>
      </c>
      <c r="BT30" s="37"/>
      <c r="BU30" s="38" t="str">
        <f t="shared" ca="1" si="78"/>
        <v/>
      </c>
      <c r="BV30" s="38" t="str">
        <f t="shared" ca="1" si="79"/>
        <v/>
      </c>
      <c r="BW30" s="40" t="str">
        <f t="shared" ca="1" si="16"/>
        <v/>
      </c>
      <c r="BX30" s="37"/>
      <c r="BY30" s="38" t="str">
        <f t="shared" ca="1" si="80"/>
        <v/>
      </c>
      <c r="BZ30" s="38" t="str">
        <f t="shared" ca="1" si="81"/>
        <v/>
      </c>
      <c r="CA30" s="40" t="str">
        <f t="shared" ca="1" si="17"/>
        <v/>
      </c>
      <c r="CB30" s="37"/>
      <c r="CC30" s="38" t="str">
        <f t="shared" ca="1" si="82"/>
        <v/>
      </c>
      <c r="CD30" s="38" t="str">
        <f t="shared" ca="1" si="83"/>
        <v/>
      </c>
      <c r="CE30" s="40" t="str">
        <f t="shared" ca="1" si="18"/>
        <v/>
      </c>
      <c r="CF30" s="37"/>
      <c r="CG30" s="38" t="str">
        <f t="shared" ca="1" si="84"/>
        <v/>
      </c>
      <c r="CH30" s="38" t="str">
        <f t="shared" ca="1" si="85"/>
        <v/>
      </c>
      <c r="CI30" s="40" t="str">
        <f t="shared" ca="1" si="19"/>
        <v/>
      </c>
      <c r="CJ30" s="37"/>
      <c r="CK30" s="38" t="str">
        <f t="shared" ca="1" si="86"/>
        <v/>
      </c>
      <c r="CL30" s="38" t="str">
        <f t="shared" ca="1" si="87"/>
        <v/>
      </c>
      <c r="CM30" s="40" t="str">
        <f t="shared" ca="1" si="20"/>
        <v/>
      </c>
      <c r="CN30" s="44"/>
      <c r="CO30" s="38" t="str">
        <f t="shared" ca="1" si="88"/>
        <v/>
      </c>
      <c r="CP30" s="38" t="str">
        <f t="shared" ca="1" si="89"/>
        <v/>
      </c>
      <c r="CQ30" s="40" t="str">
        <f t="shared" ca="1" si="21"/>
        <v/>
      </c>
      <c r="CR30" s="44"/>
      <c r="CS30" s="38" t="str">
        <f t="shared" ca="1" si="90"/>
        <v/>
      </c>
      <c r="CT30" s="38" t="str">
        <f t="shared" ca="1" si="91"/>
        <v/>
      </c>
      <c r="CU30" s="40" t="str">
        <f t="shared" ca="1" si="22"/>
        <v/>
      </c>
      <c r="CV30" s="44"/>
      <c r="CW30" s="38" t="str">
        <f t="shared" ca="1" si="92"/>
        <v/>
      </c>
      <c r="CX30" s="38" t="str">
        <f t="shared" ca="1" si="93"/>
        <v/>
      </c>
      <c r="CY30" s="40" t="str">
        <f t="shared" ca="1" si="23"/>
        <v/>
      </c>
      <c r="CZ30" s="44"/>
      <c r="DA30" s="38" t="str">
        <f t="shared" ca="1" si="94"/>
        <v/>
      </c>
      <c r="DB30" s="38" t="str">
        <f t="shared" ca="1" si="95"/>
        <v/>
      </c>
      <c r="DC30" s="40" t="str">
        <f t="shared" ca="1" si="24"/>
        <v/>
      </c>
      <c r="DD30" s="37"/>
      <c r="DE30" s="38" t="str">
        <f t="shared" ca="1" si="96"/>
        <v/>
      </c>
      <c r="DF30" s="38" t="str">
        <f t="shared" ca="1" si="97"/>
        <v/>
      </c>
      <c r="DG30" s="40" t="str">
        <f t="shared" ca="1" si="25"/>
        <v/>
      </c>
      <c r="DH30" s="37"/>
      <c r="DI30" s="38" t="str">
        <f t="shared" ca="1" si="98"/>
        <v/>
      </c>
      <c r="DJ30" s="38" t="str">
        <f t="shared" ca="1" si="99"/>
        <v/>
      </c>
      <c r="DK30" s="40" t="str">
        <f t="shared" ca="1" si="26"/>
        <v/>
      </c>
      <c r="DL30" s="37"/>
      <c r="DM30" s="38" t="str">
        <f t="shared" ca="1" si="100"/>
        <v/>
      </c>
      <c r="DN30" s="38" t="str">
        <f t="shared" ca="1" si="101"/>
        <v/>
      </c>
      <c r="DO30" s="40" t="str">
        <f t="shared" ca="1" si="27"/>
        <v/>
      </c>
      <c r="DP30" s="37"/>
      <c r="DQ30" s="38" t="str">
        <f t="shared" ca="1" si="102"/>
        <v/>
      </c>
      <c r="DR30" s="38" t="str">
        <f t="shared" ca="1" si="103"/>
        <v/>
      </c>
      <c r="DS30" s="40" t="str">
        <f t="shared" ca="1" si="28"/>
        <v/>
      </c>
      <c r="DT30" s="44"/>
      <c r="DU30" s="38" t="str">
        <f t="shared" ca="1" si="104"/>
        <v/>
      </c>
      <c r="DV30" s="38" t="str">
        <f t="shared" ca="1" si="105"/>
        <v/>
      </c>
      <c r="DW30" s="40" t="str">
        <f t="shared" ca="1" si="29"/>
        <v/>
      </c>
      <c r="DX30" s="37"/>
      <c r="DY30" s="38" t="str">
        <f t="shared" ca="1" si="106"/>
        <v/>
      </c>
      <c r="DZ30" s="38" t="str">
        <f t="shared" ca="1" si="107"/>
        <v/>
      </c>
      <c r="EA30" s="40" t="str">
        <f t="shared" ca="1" si="30"/>
        <v/>
      </c>
      <c r="EB30" s="37"/>
      <c r="EC30" s="38" t="str">
        <f t="shared" ca="1" si="108"/>
        <v/>
      </c>
      <c r="ED30" s="38" t="str">
        <f t="shared" ca="1" si="109"/>
        <v/>
      </c>
      <c r="EE30" s="40" t="str">
        <f t="shared" ca="1" si="31"/>
        <v/>
      </c>
      <c r="EF30" s="37"/>
      <c r="EG30" s="38" t="str">
        <f t="shared" ca="1" si="110"/>
        <v/>
      </c>
      <c r="EH30" s="38" t="str">
        <f t="shared" ca="1" si="111"/>
        <v/>
      </c>
      <c r="EI30" s="40" t="str">
        <f t="shared" ca="1" si="32"/>
        <v/>
      </c>
      <c r="EJ30" s="37"/>
      <c r="EK30" s="38" t="str">
        <f t="shared" ca="1" si="112"/>
        <v/>
      </c>
      <c r="EL30" s="38" t="str">
        <f t="shared" ca="1" si="113"/>
        <v/>
      </c>
      <c r="EM30" s="40" t="str">
        <f t="shared" ca="1" si="33"/>
        <v/>
      </c>
      <c r="EN30" s="37"/>
      <c r="EO30" s="38" t="str">
        <f t="shared" ca="1" si="114"/>
        <v/>
      </c>
      <c r="EP30" s="38" t="str">
        <f t="shared" ca="1" si="115"/>
        <v/>
      </c>
      <c r="EQ30" s="40" t="str">
        <f t="shared" ca="1" si="34"/>
        <v/>
      </c>
      <c r="ER30" s="37"/>
      <c r="ES30" s="38" t="str">
        <f t="shared" ca="1" si="116"/>
        <v/>
      </c>
      <c r="ET30" s="38" t="str">
        <f t="shared" ca="1" si="117"/>
        <v/>
      </c>
      <c r="EU30" s="40" t="str">
        <f t="shared" ca="1" si="35"/>
        <v/>
      </c>
      <c r="EV30" s="37"/>
      <c r="EW30" s="38" t="str">
        <f t="shared" ca="1" si="118"/>
        <v/>
      </c>
      <c r="EX30" s="38" t="str">
        <f t="shared" ca="1" si="119"/>
        <v/>
      </c>
      <c r="EY30" s="40" t="str">
        <f t="shared" ca="1" si="36"/>
        <v/>
      </c>
      <c r="EZ30" s="37"/>
      <c r="FA30" s="38" t="str">
        <f t="shared" ca="1" si="120"/>
        <v/>
      </c>
      <c r="FB30" s="38" t="str">
        <f t="shared" ca="1" si="121"/>
        <v/>
      </c>
      <c r="FC30" s="40" t="str">
        <f t="shared" ca="1" si="37"/>
        <v/>
      </c>
      <c r="FD30" s="37"/>
      <c r="FE30" s="38" t="str">
        <f t="shared" ca="1" si="122"/>
        <v/>
      </c>
      <c r="FF30" s="38" t="str">
        <f t="shared" ca="1" si="123"/>
        <v/>
      </c>
      <c r="FG30" s="40" t="str">
        <f t="shared" ca="1" si="38"/>
        <v/>
      </c>
      <c r="FH30" s="37"/>
      <c r="FI30" s="38" t="str">
        <f t="shared" ca="1" si="124"/>
        <v/>
      </c>
      <c r="FJ30" s="38" t="str">
        <f t="shared" ca="1" si="125"/>
        <v/>
      </c>
      <c r="FK30" s="40" t="str">
        <f t="shared" ca="1" si="39"/>
        <v/>
      </c>
      <c r="FL30" s="37"/>
      <c r="FM30" s="38" t="str">
        <f t="shared" ca="1" si="126"/>
        <v/>
      </c>
      <c r="FN30" s="38" t="str">
        <f t="shared" ca="1" si="127"/>
        <v/>
      </c>
      <c r="FO30" s="40" t="str">
        <f t="shared" ca="1" si="40"/>
        <v/>
      </c>
      <c r="FP30" s="37">
        <v>1</v>
      </c>
      <c r="FQ30" s="38">
        <f t="shared" ca="1" si="128"/>
        <v>16</v>
      </c>
      <c r="FR30" s="38">
        <f t="shared" ca="1" si="129"/>
        <v>1</v>
      </c>
      <c r="FS30" s="40">
        <f t="shared" ca="1" si="41"/>
        <v>20</v>
      </c>
      <c r="FT30" s="37"/>
      <c r="FU30" s="38" t="str">
        <f t="shared" ca="1" si="130"/>
        <v/>
      </c>
      <c r="FV30" s="38" t="str">
        <f t="shared" ca="1" si="131"/>
        <v/>
      </c>
      <c r="FW30" s="39" t="str">
        <f t="shared" ca="1" si="42"/>
        <v/>
      </c>
    </row>
    <row r="31" spans="1:179" x14ac:dyDescent="0.3">
      <c r="A31" s="1">
        <f ca="1">RANK(C31,$C$2:C80,)</f>
        <v>30</v>
      </c>
      <c r="B31" s="1" t="s">
        <v>81</v>
      </c>
      <c r="C31" s="35">
        <f t="array" aca="1" ref="C31" ca="1">SUM(IF(MOD(COLUMN(D31:FW31),4)=3,D31:FW31,0))</f>
        <v>15</v>
      </c>
      <c r="D31" s="37"/>
      <c r="E31" s="38" t="str">
        <f t="shared" ca="1" si="43"/>
        <v/>
      </c>
      <c r="F31" s="38" t="str">
        <f t="shared" ca="1" si="44"/>
        <v/>
      </c>
      <c r="G31" s="40" t="str">
        <f t="shared" ca="1" si="45"/>
        <v/>
      </c>
      <c r="H31" s="37"/>
      <c r="I31" s="38" t="str">
        <f t="shared" ca="1" si="46"/>
        <v/>
      </c>
      <c r="J31" s="38" t="str">
        <f t="shared" ca="1" si="47"/>
        <v/>
      </c>
      <c r="K31" s="40" t="str">
        <f t="shared" ca="1" si="0"/>
        <v/>
      </c>
      <c r="L31" s="37"/>
      <c r="M31" s="38" t="str">
        <f t="shared" ca="1" si="48"/>
        <v/>
      </c>
      <c r="N31" s="38" t="str">
        <f t="shared" ca="1" si="49"/>
        <v/>
      </c>
      <c r="O31" s="40" t="str">
        <f t="shared" ca="1" si="1"/>
        <v/>
      </c>
      <c r="P31" s="37"/>
      <c r="Q31" s="38" t="str">
        <f t="shared" ca="1" si="50"/>
        <v/>
      </c>
      <c r="R31" s="38" t="str">
        <f t="shared" ca="1" si="51"/>
        <v/>
      </c>
      <c r="S31" s="40" t="str">
        <f t="shared" ca="1" si="2"/>
        <v/>
      </c>
      <c r="T31" s="37"/>
      <c r="U31" s="38" t="str">
        <f t="shared" ca="1" si="52"/>
        <v/>
      </c>
      <c r="V31" s="38" t="str">
        <f t="shared" ca="1" si="53"/>
        <v/>
      </c>
      <c r="W31" s="40" t="str">
        <f t="shared" ca="1" si="3"/>
        <v/>
      </c>
      <c r="X31" s="37"/>
      <c r="Y31" s="38" t="str">
        <f t="shared" ca="1" si="54"/>
        <v/>
      </c>
      <c r="Z31" s="38" t="str">
        <f t="shared" ca="1" si="55"/>
        <v/>
      </c>
      <c r="AA31" s="40" t="str">
        <f t="shared" ca="1" si="4"/>
        <v/>
      </c>
      <c r="AB31" s="37"/>
      <c r="AC31" s="38" t="str">
        <f t="shared" ca="1" si="56"/>
        <v/>
      </c>
      <c r="AD31" s="38" t="str">
        <f t="shared" ca="1" si="57"/>
        <v/>
      </c>
      <c r="AE31" s="40" t="str">
        <f t="shared" ca="1" si="5"/>
        <v/>
      </c>
      <c r="AF31" s="37"/>
      <c r="AG31" s="38" t="str">
        <f t="shared" ca="1" si="58"/>
        <v/>
      </c>
      <c r="AH31" s="38" t="str">
        <f t="shared" ca="1" si="59"/>
        <v/>
      </c>
      <c r="AI31" s="40" t="str">
        <f t="shared" ca="1" si="6"/>
        <v/>
      </c>
      <c r="AJ31" s="37"/>
      <c r="AK31" s="38" t="str">
        <f t="shared" ca="1" si="60"/>
        <v/>
      </c>
      <c r="AL31" s="38" t="str">
        <f t="shared" ca="1" si="61"/>
        <v/>
      </c>
      <c r="AM31" s="40" t="str">
        <f t="shared" ca="1" si="7"/>
        <v/>
      </c>
      <c r="AN31" s="37"/>
      <c r="AO31" s="38" t="str">
        <f t="shared" ca="1" si="62"/>
        <v/>
      </c>
      <c r="AP31" s="38" t="str">
        <f t="shared" ca="1" si="63"/>
        <v/>
      </c>
      <c r="AQ31" s="40" t="str">
        <f t="shared" ca="1" si="8"/>
        <v/>
      </c>
      <c r="AR31" s="37"/>
      <c r="AS31" s="38" t="str">
        <f t="shared" ca="1" si="64"/>
        <v/>
      </c>
      <c r="AT31" s="38" t="str">
        <f t="shared" ca="1" si="65"/>
        <v/>
      </c>
      <c r="AU31" s="40" t="str">
        <f t="shared" ca="1" si="9"/>
        <v/>
      </c>
      <c r="AV31" s="37"/>
      <c r="AW31" s="38" t="str">
        <f t="shared" ca="1" si="66"/>
        <v/>
      </c>
      <c r="AX31" s="38" t="str">
        <f t="shared" ca="1" si="67"/>
        <v/>
      </c>
      <c r="AY31" s="40" t="str">
        <f t="shared" ca="1" si="10"/>
        <v/>
      </c>
      <c r="AZ31" s="37"/>
      <c r="BA31" s="38" t="str">
        <f t="shared" ca="1" si="68"/>
        <v/>
      </c>
      <c r="BB31" s="38" t="str">
        <f t="shared" ca="1" si="69"/>
        <v/>
      </c>
      <c r="BC31" s="40" t="str">
        <f t="shared" ca="1" si="11"/>
        <v/>
      </c>
      <c r="BD31" s="37"/>
      <c r="BE31" s="38" t="str">
        <f t="shared" ca="1" si="70"/>
        <v/>
      </c>
      <c r="BF31" s="38" t="str">
        <f t="shared" ca="1" si="71"/>
        <v/>
      </c>
      <c r="BG31" s="40" t="str">
        <f t="shared" ca="1" si="12"/>
        <v/>
      </c>
      <c r="BH31" s="44"/>
      <c r="BI31" s="38" t="str">
        <f t="shared" ca="1" si="72"/>
        <v/>
      </c>
      <c r="BJ31" s="38" t="str">
        <f t="shared" ca="1" si="73"/>
        <v/>
      </c>
      <c r="BK31" s="40" t="str">
        <f t="shared" ca="1" si="13"/>
        <v/>
      </c>
      <c r="BL31" s="44"/>
      <c r="BM31" s="38" t="str">
        <f t="shared" ca="1" si="74"/>
        <v/>
      </c>
      <c r="BN31" s="38" t="str">
        <f t="shared" ca="1" si="75"/>
        <v/>
      </c>
      <c r="BO31" s="40" t="str">
        <f t="shared" ca="1" si="14"/>
        <v/>
      </c>
      <c r="BP31" s="37"/>
      <c r="BQ31" s="38" t="str">
        <f t="shared" ca="1" si="76"/>
        <v/>
      </c>
      <c r="BR31" s="38" t="str">
        <f t="shared" ca="1" si="77"/>
        <v/>
      </c>
      <c r="BS31" s="40" t="str">
        <f t="shared" ca="1" si="15"/>
        <v/>
      </c>
      <c r="BT31" s="37"/>
      <c r="BU31" s="38" t="str">
        <f t="shared" ca="1" si="78"/>
        <v/>
      </c>
      <c r="BV31" s="38" t="str">
        <f t="shared" ca="1" si="79"/>
        <v/>
      </c>
      <c r="BW31" s="40" t="str">
        <f t="shared" ca="1" si="16"/>
        <v/>
      </c>
      <c r="BX31" s="37"/>
      <c r="BY31" s="38" t="str">
        <f t="shared" ca="1" si="80"/>
        <v/>
      </c>
      <c r="BZ31" s="38" t="str">
        <f t="shared" ca="1" si="81"/>
        <v/>
      </c>
      <c r="CA31" s="40" t="str">
        <f t="shared" ca="1" si="17"/>
        <v/>
      </c>
      <c r="CB31" s="37"/>
      <c r="CC31" s="38" t="str">
        <f t="shared" ca="1" si="82"/>
        <v/>
      </c>
      <c r="CD31" s="38" t="str">
        <f t="shared" ca="1" si="83"/>
        <v/>
      </c>
      <c r="CE31" s="40" t="str">
        <f t="shared" ca="1" si="18"/>
        <v/>
      </c>
      <c r="CF31" s="37"/>
      <c r="CG31" s="38" t="str">
        <f t="shared" ca="1" si="84"/>
        <v/>
      </c>
      <c r="CH31" s="38" t="str">
        <f t="shared" ca="1" si="85"/>
        <v/>
      </c>
      <c r="CI31" s="40" t="str">
        <f t="shared" ca="1" si="19"/>
        <v/>
      </c>
      <c r="CJ31" s="37"/>
      <c r="CK31" s="38" t="str">
        <f t="shared" ca="1" si="86"/>
        <v/>
      </c>
      <c r="CL31" s="38" t="str">
        <f t="shared" ca="1" si="87"/>
        <v/>
      </c>
      <c r="CM31" s="40" t="str">
        <f t="shared" ca="1" si="20"/>
        <v/>
      </c>
      <c r="CN31" s="44"/>
      <c r="CO31" s="38" t="str">
        <f t="shared" ca="1" si="88"/>
        <v/>
      </c>
      <c r="CP31" s="38" t="str">
        <f t="shared" ca="1" si="89"/>
        <v/>
      </c>
      <c r="CQ31" s="40" t="str">
        <f t="shared" ca="1" si="21"/>
        <v/>
      </c>
      <c r="CR31" s="44"/>
      <c r="CS31" s="38" t="str">
        <f t="shared" ca="1" si="90"/>
        <v/>
      </c>
      <c r="CT31" s="38" t="str">
        <f t="shared" ca="1" si="91"/>
        <v/>
      </c>
      <c r="CU31" s="40" t="str">
        <f t="shared" ca="1" si="22"/>
        <v/>
      </c>
      <c r="CV31" s="44"/>
      <c r="CW31" s="38" t="str">
        <f t="shared" ca="1" si="92"/>
        <v/>
      </c>
      <c r="CX31" s="38" t="str">
        <f t="shared" ca="1" si="93"/>
        <v/>
      </c>
      <c r="CY31" s="40" t="str">
        <f t="shared" ca="1" si="23"/>
        <v/>
      </c>
      <c r="CZ31" s="44"/>
      <c r="DA31" s="38" t="str">
        <f t="shared" ca="1" si="94"/>
        <v/>
      </c>
      <c r="DB31" s="38" t="str">
        <f t="shared" ca="1" si="95"/>
        <v/>
      </c>
      <c r="DC31" s="40" t="str">
        <f t="shared" ca="1" si="24"/>
        <v/>
      </c>
      <c r="DD31" s="37"/>
      <c r="DE31" s="38" t="str">
        <f t="shared" ca="1" si="96"/>
        <v/>
      </c>
      <c r="DF31" s="38" t="str">
        <f t="shared" ca="1" si="97"/>
        <v/>
      </c>
      <c r="DG31" s="40" t="str">
        <f t="shared" ca="1" si="25"/>
        <v/>
      </c>
      <c r="DH31" s="37"/>
      <c r="DI31" s="38" t="str">
        <f t="shared" ca="1" si="98"/>
        <v/>
      </c>
      <c r="DJ31" s="38" t="str">
        <f t="shared" ca="1" si="99"/>
        <v/>
      </c>
      <c r="DK31" s="40" t="str">
        <f t="shared" ca="1" si="26"/>
        <v/>
      </c>
      <c r="DL31" s="37"/>
      <c r="DM31" s="38" t="str">
        <f t="shared" ca="1" si="100"/>
        <v/>
      </c>
      <c r="DN31" s="38" t="str">
        <f t="shared" ca="1" si="101"/>
        <v/>
      </c>
      <c r="DO31" s="40" t="str">
        <f t="shared" ca="1" si="27"/>
        <v/>
      </c>
      <c r="DP31" s="37"/>
      <c r="DQ31" s="38" t="str">
        <f t="shared" ca="1" si="102"/>
        <v/>
      </c>
      <c r="DR31" s="38" t="str">
        <f t="shared" ca="1" si="103"/>
        <v/>
      </c>
      <c r="DS31" s="40" t="str">
        <f t="shared" ca="1" si="28"/>
        <v/>
      </c>
      <c r="DT31" s="44">
        <v>2</v>
      </c>
      <c r="DU31" s="38">
        <f t="shared" ca="1" si="104"/>
        <v>10</v>
      </c>
      <c r="DV31" s="38">
        <f t="shared" ca="1" si="105"/>
        <v>1</v>
      </c>
      <c r="DW31" s="40">
        <f t="shared" ca="1" si="29"/>
        <v>11</v>
      </c>
      <c r="DX31" s="37"/>
      <c r="DY31" s="38" t="str">
        <f t="shared" ca="1" si="106"/>
        <v/>
      </c>
      <c r="DZ31" s="38" t="str">
        <f t="shared" ca="1" si="107"/>
        <v/>
      </c>
      <c r="EA31" s="40" t="str">
        <f t="shared" ca="1" si="30"/>
        <v/>
      </c>
      <c r="EB31" s="37">
        <v>6</v>
      </c>
      <c r="EC31" s="38">
        <f t="shared" ca="1" si="108"/>
        <v>9</v>
      </c>
      <c r="ED31" s="38">
        <f t="shared" ca="1" si="109"/>
        <v>1</v>
      </c>
      <c r="EE31" s="40">
        <f t="shared" ca="1" si="31"/>
        <v>4</v>
      </c>
      <c r="EF31" s="37"/>
      <c r="EG31" s="38" t="str">
        <f t="shared" ca="1" si="110"/>
        <v/>
      </c>
      <c r="EH31" s="38" t="str">
        <f t="shared" ca="1" si="111"/>
        <v/>
      </c>
      <c r="EI31" s="40" t="str">
        <f t="shared" ca="1" si="32"/>
        <v/>
      </c>
      <c r="EJ31" s="37"/>
      <c r="EK31" s="38" t="str">
        <f t="shared" ca="1" si="112"/>
        <v/>
      </c>
      <c r="EL31" s="38" t="str">
        <f t="shared" ca="1" si="113"/>
        <v/>
      </c>
      <c r="EM31" s="40" t="str">
        <f t="shared" ca="1" si="33"/>
        <v/>
      </c>
      <c r="EN31" s="37"/>
      <c r="EO31" s="38" t="str">
        <f t="shared" ca="1" si="114"/>
        <v/>
      </c>
      <c r="EP31" s="38" t="str">
        <f t="shared" ca="1" si="115"/>
        <v/>
      </c>
      <c r="EQ31" s="40" t="str">
        <f t="shared" ca="1" si="34"/>
        <v/>
      </c>
      <c r="ER31" s="37"/>
      <c r="ES31" s="38" t="str">
        <f t="shared" ca="1" si="116"/>
        <v/>
      </c>
      <c r="ET31" s="38" t="str">
        <f t="shared" ca="1" si="117"/>
        <v/>
      </c>
      <c r="EU31" s="40" t="str">
        <f t="shared" ca="1" si="35"/>
        <v/>
      </c>
      <c r="EV31" s="37"/>
      <c r="EW31" s="38" t="str">
        <f t="shared" ca="1" si="118"/>
        <v/>
      </c>
      <c r="EX31" s="38" t="str">
        <f t="shared" ca="1" si="119"/>
        <v/>
      </c>
      <c r="EY31" s="40" t="str">
        <f t="shared" ca="1" si="36"/>
        <v/>
      </c>
      <c r="EZ31" s="37"/>
      <c r="FA31" s="38" t="str">
        <f t="shared" ca="1" si="120"/>
        <v/>
      </c>
      <c r="FB31" s="38" t="str">
        <f t="shared" ca="1" si="121"/>
        <v/>
      </c>
      <c r="FC31" s="40" t="str">
        <f t="shared" ca="1" si="37"/>
        <v/>
      </c>
      <c r="FD31" s="37"/>
      <c r="FE31" s="38" t="str">
        <f t="shared" ca="1" si="122"/>
        <v/>
      </c>
      <c r="FF31" s="38" t="str">
        <f t="shared" ca="1" si="123"/>
        <v/>
      </c>
      <c r="FG31" s="40" t="str">
        <f t="shared" ca="1" si="38"/>
        <v/>
      </c>
      <c r="FH31" s="37"/>
      <c r="FI31" s="38" t="str">
        <f t="shared" ca="1" si="124"/>
        <v/>
      </c>
      <c r="FJ31" s="38" t="str">
        <f t="shared" ca="1" si="125"/>
        <v/>
      </c>
      <c r="FK31" s="40" t="str">
        <f t="shared" ca="1" si="39"/>
        <v/>
      </c>
      <c r="FL31" s="37"/>
      <c r="FM31" s="38" t="str">
        <f t="shared" ca="1" si="126"/>
        <v/>
      </c>
      <c r="FN31" s="38" t="str">
        <f t="shared" ca="1" si="127"/>
        <v/>
      </c>
      <c r="FO31" s="40" t="str">
        <f t="shared" ca="1" si="40"/>
        <v/>
      </c>
      <c r="FP31" s="37"/>
      <c r="FQ31" s="38" t="str">
        <f t="shared" ca="1" si="128"/>
        <v/>
      </c>
      <c r="FR31" s="38" t="str">
        <f t="shared" ca="1" si="129"/>
        <v/>
      </c>
      <c r="FS31" s="40" t="str">
        <f t="shared" ca="1" si="41"/>
        <v/>
      </c>
      <c r="FT31" s="37"/>
      <c r="FU31" s="38" t="str">
        <f t="shared" ca="1" si="130"/>
        <v/>
      </c>
      <c r="FV31" s="38" t="str">
        <f t="shared" ca="1" si="131"/>
        <v/>
      </c>
      <c r="FW31" s="39" t="str">
        <f t="shared" ca="1" si="42"/>
        <v/>
      </c>
    </row>
    <row r="32" spans="1:179" x14ac:dyDescent="0.3">
      <c r="A32" s="1">
        <f ca="1">RANK(C32,$C$2:C81,)</f>
        <v>30</v>
      </c>
      <c r="B32" s="1" t="s">
        <v>109</v>
      </c>
      <c r="C32" s="35">
        <f t="array" aca="1" ref="C32" ca="1">SUM(IF(MOD(COLUMN(D32:FW32),4)=3,D32:FW32,0))</f>
        <v>15</v>
      </c>
      <c r="D32" s="37"/>
      <c r="E32" s="38" t="str">
        <f t="shared" ca="1" si="43"/>
        <v/>
      </c>
      <c r="F32" s="38" t="str">
        <f t="shared" ca="1" si="44"/>
        <v/>
      </c>
      <c r="G32" s="40" t="str">
        <f t="shared" ca="1" si="45"/>
        <v/>
      </c>
      <c r="H32" s="37"/>
      <c r="I32" s="38" t="str">
        <f t="shared" ca="1" si="46"/>
        <v/>
      </c>
      <c r="J32" s="38" t="str">
        <f t="shared" ca="1" si="47"/>
        <v/>
      </c>
      <c r="K32" s="40" t="str">
        <f t="shared" ca="1" si="0"/>
        <v/>
      </c>
      <c r="L32" s="37"/>
      <c r="M32" s="38" t="str">
        <f t="shared" ca="1" si="48"/>
        <v/>
      </c>
      <c r="N32" s="38" t="str">
        <f t="shared" ca="1" si="49"/>
        <v/>
      </c>
      <c r="O32" s="40" t="str">
        <f t="shared" ca="1" si="1"/>
        <v/>
      </c>
      <c r="P32" s="37"/>
      <c r="Q32" s="38" t="str">
        <f t="shared" ca="1" si="50"/>
        <v/>
      </c>
      <c r="R32" s="38" t="str">
        <f t="shared" ca="1" si="51"/>
        <v/>
      </c>
      <c r="S32" s="40" t="str">
        <f t="shared" ca="1" si="2"/>
        <v/>
      </c>
      <c r="T32" s="37"/>
      <c r="U32" s="38" t="str">
        <f t="shared" ca="1" si="52"/>
        <v/>
      </c>
      <c r="V32" s="38" t="str">
        <f t="shared" ca="1" si="53"/>
        <v/>
      </c>
      <c r="W32" s="40" t="str">
        <f t="shared" ca="1" si="3"/>
        <v/>
      </c>
      <c r="X32" s="37"/>
      <c r="Y32" s="38" t="str">
        <f t="shared" ca="1" si="54"/>
        <v/>
      </c>
      <c r="Z32" s="38" t="str">
        <f t="shared" ca="1" si="55"/>
        <v/>
      </c>
      <c r="AA32" s="40" t="str">
        <f t="shared" ca="1" si="4"/>
        <v/>
      </c>
      <c r="AB32" s="37"/>
      <c r="AC32" s="38" t="str">
        <f t="shared" ca="1" si="56"/>
        <v/>
      </c>
      <c r="AD32" s="38" t="str">
        <f t="shared" ca="1" si="57"/>
        <v/>
      </c>
      <c r="AE32" s="40" t="str">
        <f t="shared" ca="1" si="5"/>
        <v/>
      </c>
      <c r="AF32" s="37"/>
      <c r="AG32" s="38" t="str">
        <f t="shared" ca="1" si="58"/>
        <v/>
      </c>
      <c r="AH32" s="38" t="str">
        <f t="shared" ca="1" si="59"/>
        <v/>
      </c>
      <c r="AI32" s="40" t="str">
        <f t="shared" ca="1" si="6"/>
        <v/>
      </c>
      <c r="AJ32" s="37"/>
      <c r="AK32" s="38" t="str">
        <f t="shared" ca="1" si="60"/>
        <v/>
      </c>
      <c r="AL32" s="38" t="str">
        <f t="shared" ca="1" si="61"/>
        <v/>
      </c>
      <c r="AM32" s="40" t="str">
        <f t="shared" ca="1" si="7"/>
        <v/>
      </c>
      <c r="AN32" s="37"/>
      <c r="AO32" s="38" t="str">
        <f t="shared" ca="1" si="62"/>
        <v/>
      </c>
      <c r="AP32" s="38" t="str">
        <f t="shared" ca="1" si="63"/>
        <v/>
      </c>
      <c r="AQ32" s="40" t="str">
        <f t="shared" ca="1" si="8"/>
        <v/>
      </c>
      <c r="AR32" s="37"/>
      <c r="AS32" s="38" t="str">
        <f t="shared" ca="1" si="64"/>
        <v/>
      </c>
      <c r="AT32" s="38" t="str">
        <f t="shared" ca="1" si="65"/>
        <v/>
      </c>
      <c r="AU32" s="40" t="str">
        <f t="shared" ca="1" si="9"/>
        <v/>
      </c>
      <c r="AV32" s="37"/>
      <c r="AW32" s="38" t="str">
        <f t="shared" ca="1" si="66"/>
        <v/>
      </c>
      <c r="AX32" s="38" t="str">
        <f t="shared" ca="1" si="67"/>
        <v/>
      </c>
      <c r="AY32" s="40" t="str">
        <f t="shared" ca="1" si="10"/>
        <v/>
      </c>
      <c r="AZ32" s="37"/>
      <c r="BA32" s="38" t="str">
        <f t="shared" ca="1" si="68"/>
        <v/>
      </c>
      <c r="BB32" s="38" t="str">
        <f t="shared" ca="1" si="69"/>
        <v/>
      </c>
      <c r="BC32" s="40" t="str">
        <f t="shared" ca="1" si="11"/>
        <v/>
      </c>
      <c r="BD32" s="37"/>
      <c r="BE32" s="38" t="str">
        <f t="shared" ca="1" si="70"/>
        <v/>
      </c>
      <c r="BF32" s="38" t="str">
        <f t="shared" ca="1" si="71"/>
        <v/>
      </c>
      <c r="BG32" s="40" t="str">
        <f t="shared" ca="1" si="12"/>
        <v/>
      </c>
      <c r="BH32" s="44"/>
      <c r="BI32" s="38" t="str">
        <f t="shared" ca="1" si="72"/>
        <v/>
      </c>
      <c r="BJ32" s="38" t="str">
        <f t="shared" ca="1" si="73"/>
        <v/>
      </c>
      <c r="BK32" s="40" t="str">
        <f t="shared" ca="1" si="13"/>
        <v/>
      </c>
      <c r="BL32" s="44"/>
      <c r="BM32" s="38" t="str">
        <f t="shared" ca="1" si="74"/>
        <v/>
      </c>
      <c r="BN32" s="38" t="str">
        <f t="shared" ca="1" si="75"/>
        <v/>
      </c>
      <c r="BO32" s="40" t="str">
        <f t="shared" ca="1" si="14"/>
        <v/>
      </c>
      <c r="BP32" s="37"/>
      <c r="BQ32" s="38" t="str">
        <f t="shared" ca="1" si="76"/>
        <v/>
      </c>
      <c r="BR32" s="38" t="str">
        <f t="shared" ca="1" si="77"/>
        <v/>
      </c>
      <c r="BS32" s="40" t="str">
        <f t="shared" ca="1" si="15"/>
        <v/>
      </c>
      <c r="BT32" s="37"/>
      <c r="BU32" s="38" t="str">
        <f t="shared" ca="1" si="78"/>
        <v/>
      </c>
      <c r="BV32" s="38" t="str">
        <f t="shared" ca="1" si="79"/>
        <v/>
      </c>
      <c r="BW32" s="40" t="str">
        <f t="shared" ca="1" si="16"/>
        <v/>
      </c>
      <c r="BX32" s="37"/>
      <c r="BY32" s="38" t="str">
        <f t="shared" ca="1" si="80"/>
        <v/>
      </c>
      <c r="BZ32" s="38" t="str">
        <f t="shared" ca="1" si="81"/>
        <v/>
      </c>
      <c r="CA32" s="40" t="str">
        <f t="shared" ca="1" si="17"/>
        <v/>
      </c>
      <c r="CB32" s="37"/>
      <c r="CC32" s="38" t="str">
        <f t="shared" ca="1" si="82"/>
        <v/>
      </c>
      <c r="CD32" s="38" t="str">
        <f t="shared" ca="1" si="83"/>
        <v/>
      </c>
      <c r="CE32" s="40" t="str">
        <f t="shared" ca="1" si="18"/>
        <v/>
      </c>
      <c r="CF32" s="37"/>
      <c r="CG32" s="38" t="str">
        <f t="shared" ca="1" si="84"/>
        <v/>
      </c>
      <c r="CH32" s="38" t="str">
        <f t="shared" ca="1" si="85"/>
        <v/>
      </c>
      <c r="CI32" s="40" t="str">
        <f t="shared" ca="1" si="19"/>
        <v/>
      </c>
      <c r="CJ32" s="37"/>
      <c r="CK32" s="38" t="str">
        <f t="shared" ca="1" si="86"/>
        <v/>
      </c>
      <c r="CL32" s="38" t="str">
        <f t="shared" ca="1" si="87"/>
        <v/>
      </c>
      <c r="CM32" s="40" t="str">
        <f t="shared" ca="1" si="20"/>
        <v/>
      </c>
      <c r="CN32" s="44"/>
      <c r="CO32" s="38" t="str">
        <f t="shared" ca="1" si="88"/>
        <v/>
      </c>
      <c r="CP32" s="38" t="str">
        <f t="shared" ca="1" si="89"/>
        <v/>
      </c>
      <c r="CQ32" s="40" t="str">
        <f t="shared" ca="1" si="21"/>
        <v/>
      </c>
      <c r="CR32" s="44"/>
      <c r="CS32" s="38" t="str">
        <f t="shared" ca="1" si="90"/>
        <v/>
      </c>
      <c r="CT32" s="38" t="str">
        <f t="shared" ca="1" si="91"/>
        <v/>
      </c>
      <c r="CU32" s="40" t="str">
        <f t="shared" ca="1" si="22"/>
        <v/>
      </c>
      <c r="CV32" s="44"/>
      <c r="CW32" s="38" t="str">
        <f t="shared" ca="1" si="92"/>
        <v/>
      </c>
      <c r="CX32" s="38" t="str">
        <f t="shared" ca="1" si="93"/>
        <v/>
      </c>
      <c r="CY32" s="40" t="str">
        <f t="shared" ca="1" si="23"/>
        <v/>
      </c>
      <c r="CZ32" s="44"/>
      <c r="DA32" s="38" t="str">
        <f t="shared" ca="1" si="94"/>
        <v/>
      </c>
      <c r="DB32" s="38" t="str">
        <f t="shared" ca="1" si="95"/>
        <v/>
      </c>
      <c r="DC32" s="40" t="str">
        <f t="shared" ca="1" si="24"/>
        <v/>
      </c>
      <c r="DD32" s="37"/>
      <c r="DE32" s="38" t="str">
        <f t="shared" ca="1" si="96"/>
        <v/>
      </c>
      <c r="DF32" s="38" t="str">
        <f t="shared" ca="1" si="97"/>
        <v/>
      </c>
      <c r="DG32" s="40" t="str">
        <f t="shared" ca="1" si="25"/>
        <v/>
      </c>
      <c r="DH32" s="37"/>
      <c r="DI32" s="38" t="str">
        <f t="shared" ca="1" si="98"/>
        <v/>
      </c>
      <c r="DJ32" s="38" t="str">
        <f t="shared" ca="1" si="99"/>
        <v/>
      </c>
      <c r="DK32" s="40" t="str">
        <f t="shared" ca="1" si="26"/>
        <v/>
      </c>
      <c r="DL32" s="37"/>
      <c r="DM32" s="38" t="str">
        <f t="shared" ca="1" si="100"/>
        <v/>
      </c>
      <c r="DN32" s="38" t="str">
        <f t="shared" ca="1" si="101"/>
        <v/>
      </c>
      <c r="DO32" s="40" t="str">
        <f t="shared" ca="1" si="27"/>
        <v/>
      </c>
      <c r="DP32" s="37"/>
      <c r="DQ32" s="38" t="str">
        <f t="shared" ca="1" si="102"/>
        <v/>
      </c>
      <c r="DR32" s="38" t="str">
        <f t="shared" ca="1" si="103"/>
        <v/>
      </c>
      <c r="DS32" s="40" t="str">
        <f t="shared" ca="1" si="28"/>
        <v/>
      </c>
      <c r="DT32" s="44"/>
      <c r="DU32" s="38" t="str">
        <f t="shared" ca="1" si="104"/>
        <v/>
      </c>
      <c r="DV32" s="38" t="str">
        <f t="shared" ca="1" si="105"/>
        <v/>
      </c>
      <c r="DW32" s="40" t="str">
        <f t="shared" ca="1" si="29"/>
        <v/>
      </c>
      <c r="DX32" s="37"/>
      <c r="DY32" s="38" t="str">
        <f t="shared" ca="1" si="106"/>
        <v/>
      </c>
      <c r="DZ32" s="38" t="str">
        <f t="shared" ca="1" si="107"/>
        <v/>
      </c>
      <c r="EA32" s="40" t="str">
        <f t="shared" ca="1" si="30"/>
        <v/>
      </c>
      <c r="EB32" s="37"/>
      <c r="EC32" s="38" t="str">
        <f t="shared" ca="1" si="108"/>
        <v/>
      </c>
      <c r="ED32" s="38" t="str">
        <f t="shared" ca="1" si="109"/>
        <v/>
      </c>
      <c r="EE32" s="40" t="str">
        <f t="shared" ca="1" si="31"/>
        <v/>
      </c>
      <c r="EF32" s="37"/>
      <c r="EG32" s="38" t="str">
        <f t="shared" ca="1" si="110"/>
        <v/>
      </c>
      <c r="EH32" s="38" t="str">
        <f t="shared" ca="1" si="111"/>
        <v/>
      </c>
      <c r="EI32" s="40" t="str">
        <f t="shared" ca="1" si="32"/>
        <v/>
      </c>
      <c r="EJ32" s="37"/>
      <c r="EK32" s="38" t="str">
        <f t="shared" ca="1" si="112"/>
        <v/>
      </c>
      <c r="EL32" s="38" t="str">
        <f t="shared" ca="1" si="113"/>
        <v/>
      </c>
      <c r="EM32" s="40" t="str">
        <f t="shared" ca="1" si="33"/>
        <v/>
      </c>
      <c r="EN32" s="37"/>
      <c r="EO32" s="38" t="str">
        <f t="shared" ca="1" si="114"/>
        <v/>
      </c>
      <c r="EP32" s="38" t="str">
        <f t="shared" ca="1" si="115"/>
        <v/>
      </c>
      <c r="EQ32" s="40" t="str">
        <f t="shared" ca="1" si="34"/>
        <v/>
      </c>
      <c r="ER32" s="37"/>
      <c r="ES32" s="38" t="str">
        <f t="shared" ca="1" si="116"/>
        <v/>
      </c>
      <c r="ET32" s="38" t="str">
        <f t="shared" ca="1" si="117"/>
        <v/>
      </c>
      <c r="EU32" s="40" t="str">
        <f t="shared" ca="1" si="35"/>
        <v/>
      </c>
      <c r="EV32" s="37"/>
      <c r="EW32" s="38" t="str">
        <f t="shared" ca="1" si="118"/>
        <v/>
      </c>
      <c r="EX32" s="38" t="str">
        <f t="shared" ca="1" si="119"/>
        <v/>
      </c>
      <c r="EY32" s="40" t="str">
        <f t="shared" ca="1" si="36"/>
        <v/>
      </c>
      <c r="EZ32" s="37"/>
      <c r="FA32" s="38" t="str">
        <f t="shared" ca="1" si="120"/>
        <v/>
      </c>
      <c r="FB32" s="38" t="str">
        <f t="shared" ca="1" si="121"/>
        <v/>
      </c>
      <c r="FC32" s="40" t="str">
        <f t="shared" ca="1" si="37"/>
        <v/>
      </c>
      <c r="FD32" s="37"/>
      <c r="FE32" s="38" t="str">
        <f t="shared" ca="1" si="122"/>
        <v/>
      </c>
      <c r="FF32" s="38" t="str">
        <f t="shared" ca="1" si="123"/>
        <v/>
      </c>
      <c r="FG32" s="40" t="str">
        <f t="shared" ca="1" si="38"/>
        <v/>
      </c>
      <c r="FH32" s="37"/>
      <c r="FI32" s="38" t="str">
        <f t="shared" ca="1" si="124"/>
        <v/>
      </c>
      <c r="FJ32" s="38" t="str">
        <f t="shared" ca="1" si="125"/>
        <v/>
      </c>
      <c r="FK32" s="40" t="str">
        <f t="shared" ca="1" si="39"/>
        <v/>
      </c>
      <c r="FL32" s="37"/>
      <c r="FM32" s="38" t="str">
        <f t="shared" ca="1" si="126"/>
        <v/>
      </c>
      <c r="FN32" s="38" t="str">
        <f t="shared" ca="1" si="127"/>
        <v/>
      </c>
      <c r="FO32" s="40" t="str">
        <f t="shared" ca="1" si="40"/>
        <v/>
      </c>
      <c r="FP32" s="37">
        <v>11</v>
      </c>
      <c r="FQ32" s="38">
        <f t="shared" ca="1" si="128"/>
        <v>16</v>
      </c>
      <c r="FR32" s="38">
        <f t="shared" ca="1" si="129"/>
        <v>1</v>
      </c>
      <c r="FS32" s="40">
        <f t="shared" ca="1" si="41"/>
        <v>6</v>
      </c>
      <c r="FT32" s="37">
        <v>4</v>
      </c>
      <c r="FU32" s="38">
        <f t="shared" ca="1" si="130"/>
        <v>12</v>
      </c>
      <c r="FV32" s="38">
        <f t="shared" ca="1" si="131"/>
        <v>1</v>
      </c>
      <c r="FW32" s="39">
        <f t="shared" ca="1" si="42"/>
        <v>9</v>
      </c>
    </row>
    <row r="33" spans="1:179" x14ac:dyDescent="0.3">
      <c r="A33" s="1">
        <f ca="1">RANK(C33,$C$2:C82,)</f>
        <v>32</v>
      </c>
      <c r="B33" s="1" t="s">
        <v>83</v>
      </c>
      <c r="C33" s="35">
        <f t="array" aca="1" ref="C33" ca="1">SUM(IF(MOD(COLUMN(D33:FW33),4)=3,D33:FW33,0))</f>
        <v>14</v>
      </c>
      <c r="D33" s="37"/>
      <c r="E33" s="38" t="str">
        <f t="shared" ca="1" si="43"/>
        <v/>
      </c>
      <c r="F33" s="38" t="str">
        <f t="shared" ca="1" si="44"/>
        <v/>
      </c>
      <c r="G33" s="40" t="str">
        <f t="shared" ca="1" si="45"/>
        <v/>
      </c>
      <c r="H33" s="37"/>
      <c r="I33" s="38" t="str">
        <f t="shared" ca="1" si="46"/>
        <v/>
      </c>
      <c r="J33" s="38" t="str">
        <f t="shared" ca="1" si="47"/>
        <v/>
      </c>
      <c r="K33" s="40" t="str">
        <f t="shared" ca="1" si="0"/>
        <v/>
      </c>
      <c r="L33" s="37"/>
      <c r="M33" s="38" t="str">
        <f t="shared" ca="1" si="48"/>
        <v/>
      </c>
      <c r="N33" s="38" t="str">
        <f t="shared" ca="1" si="49"/>
        <v/>
      </c>
      <c r="O33" s="40" t="str">
        <f t="shared" ca="1" si="1"/>
        <v/>
      </c>
      <c r="P33" s="37"/>
      <c r="Q33" s="38" t="str">
        <f t="shared" ca="1" si="50"/>
        <v/>
      </c>
      <c r="R33" s="38" t="str">
        <f t="shared" ca="1" si="51"/>
        <v/>
      </c>
      <c r="S33" s="40" t="str">
        <f t="shared" ca="1" si="2"/>
        <v/>
      </c>
      <c r="T33" s="37"/>
      <c r="U33" s="38" t="str">
        <f t="shared" ca="1" si="52"/>
        <v/>
      </c>
      <c r="V33" s="38" t="str">
        <f t="shared" ca="1" si="53"/>
        <v/>
      </c>
      <c r="W33" s="40" t="str">
        <f t="shared" ca="1" si="3"/>
        <v/>
      </c>
      <c r="X33" s="37"/>
      <c r="Y33" s="38" t="str">
        <f t="shared" ca="1" si="54"/>
        <v/>
      </c>
      <c r="Z33" s="38" t="str">
        <f t="shared" ca="1" si="55"/>
        <v/>
      </c>
      <c r="AA33" s="40" t="str">
        <f t="shared" ca="1" si="4"/>
        <v/>
      </c>
      <c r="AB33" s="37"/>
      <c r="AC33" s="38" t="str">
        <f t="shared" ca="1" si="56"/>
        <v/>
      </c>
      <c r="AD33" s="38" t="str">
        <f t="shared" ca="1" si="57"/>
        <v/>
      </c>
      <c r="AE33" s="40" t="str">
        <f t="shared" ca="1" si="5"/>
        <v/>
      </c>
      <c r="AF33" s="37"/>
      <c r="AG33" s="38" t="str">
        <f t="shared" ca="1" si="58"/>
        <v/>
      </c>
      <c r="AH33" s="38" t="str">
        <f t="shared" ca="1" si="59"/>
        <v/>
      </c>
      <c r="AI33" s="40" t="str">
        <f t="shared" ca="1" si="6"/>
        <v/>
      </c>
      <c r="AJ33" s="37"/>
      <c r="AK33" s="38" t="str">
        <f t="shared" ca="1" si="60"/>
        <v/>
      </c>
      <c r="AL33" s="38" t="str">
        <f t="shared" ca="1" si="61"/>
        <v/>
      </c>
      <c r="AM33" s="40" t="str">
        <f t="shared" ca="1" si="7"/>
        <v/>
      </c>
      <c r="AN33" s="37"/>
      <c r="AO33" s="38" t="str">
        <f t="shared" ca="1" si="62"/>
        <v/>
      </c>
      <c r="AP33" s="38" t="str">
        <f t="shared" ca="1" si="63"/>
        <v/>
      </c>
      <c r="AQ33" s="40" t="str">
        <f t="shared" ca="1" si="8"/>
        <v/>
      </c>
      <c r="AR33" s="37"/>
      <c r="AS33" s="38" t="str">
        <f t="shared" ca="1" si="64"/>
        <v/>
      </c>
      <c r="AT33" s="38" t="str">
        <f t="shared" ca="1" si="65"/>
        <v/>
      </c>
      <c r="AU33" s="40" t="str">
        <f t="shared" ca="1" si="9"/>
        <v/>
      </c>
      <c r="AV33" s="37"/>
      <c r="AW33" s="38" t="str">
        <f t="shared" ca="1" si="66"/>
        <v/>
      </c>
      <c r="AX33" s="38" t="str">
        <f t="shared" ca="1" si="67"/>
        <v/>
      </c>
      <c r="AY33" s="40" t="str">
        <f t="shared" ca="1" si="10"/>
        <v/>
      </c>
      <c r="AZ33" s="37"/>
      <c r="BA33" s="38" t="str">
        <f t="shared" ca="1" si="68"/>
        <v/>
      </c>
      <c r="BB33" s="38" t="str">
        <f t="shared" ca="1" si="69"/>
        <v/>
      </c>
      <c r="BC33" s="40" t="str">
        <f t="shared" ca="1" si="11"/>
        <v/>
      </c>
      <c r="BD33" s="37"/>
      <c r="BE33" s="38" t="str">
        <f t="shared" ca="1" si="70"/>
        <v/>
      </c>
      <c r="BF33" s="38" t="str">
        <f t="shared" ca="1" si="71"/>
        <v/>
      </c>
      <c r="BG33" s="40" t="str">
        <f t="shared" ca="1" si="12"/>
        <v/>
      </c>
      <c r="BH33" s="44"/>
      <c r="BI33" s="38" t="str">
        <f t="shared" ca="1" si="72"/>
        <v/>
      </c>
      <c r="BJ33" s="38" t="str">
        <f t="shared" ca="1" si="73"/>
        <v/>
      </c>
      <c r="BK33" s="40" t="str">
        <f t="shared" ca="1" si="13"/>
        <v/>
      </c>
      <c r="BL33" s="44"/>
      <c r="BM33" s="38" t="str">
        <f t="shared" ca="1" si="74"/>
        <v/>
      </c>
      <c r="BN33" s="38" t="str">
        <f t="shared" ca="1" si="75"/>
        <v/>
      </c>
      <c r="BO33" s="40" t="str">
        <f t="shared" ca="1" si="14"/>
        <v/>
      </c>
      <c r="BP33" s="37"/>
      <c r="BQ33" s="38" t="str">
        <f t="shared" ca="1" si="76"/>
        <v/>
      </c>
      <c r="BR33" s="38" t="str">
        <f t="shared" ca="1" si="77"/>
        <v/>
      </c>
      <c r="BS33" s="40" t="str">
        <f t="shared" ca="1" si="15"/>
        <v/>
      </c>
      <c r="BT33" s="37"/>
      <c r="BU33" s="38" t="str">
        <f t="shared" ca="1" si="78"/>
        <v/>
      </c>
      <c r="BV33" s="38" t="str">
        <f t="shared" ca="1" si="79"/>
        <v/>
      </c>
      <c r="BW33" s="40" t="str">
        <f t="shared" ca="1" si="16"/>
        <v/>
      </c>
      <c r="BX33" s="37"/>
      <c r="BY33" s="38" t="str">
        <f t="shared" ca="1" si="80"/>
        <v/>
      </c>
      <c r="BZ33" s="38" t="str">
        <f t="shared" ca="1" si="81"/>
        <v/>
      </c>
      <c r="CA33" s="40" t="str">
        <f t="shared" ca="1" si="17"/>
        <v/>
      </c>
      <c r="CB33" s="37"/>
      <c r="CC33" s="38" t="str">
        <f t="shared" ca="1" si="82"/>
        <v/>
      </c>
      <c r="CD33" s="38" t="str">
        <f t="shared" ca="1" si="83"/>
        <v/>
      </c>
      <c r="CE33" s="40" t="str">
        <f t="shared" ca="1" si="18"/>
        <v/>
      </c>
      <c r="CF33" s="37"/>
      <c r="CG33" s="38" t="str">
        <f t="shared" ca="1" si="84"/>
        <v/>
      </c>
      <c r="CH33" s="38" t="str">
        <f t="shared" ca="1" si="85"/>
        <v/>
      </c>
      <c r="CI33" s="40" t="str">
        <f t="shared" ca="1" si="19"/>
        <v/>
      </c>
      <c r="CJ33" s="37"/>
      <c r="CK33" s="38" t="str">
        <f t="shared" ca="1" si="86"/>
        <v/>
      </c>
      <c r="CL33" s="38" t="str">
        <f t="shared" ca="1" si="87"/>
        <v/>
      </c>
      <c r="CM33" s="40" t="str">
        <f t="shared" ca="1" si="20"/>
        <v/>
      </c>
      <c r="CN33" s="44"/>
      <c r="CO33" s="38" t="str">
        <f t="shared" ca="1" si="88"/>
        <v/>
      </c>
      <c r="CP33" s="38" t="str">
        <f t="shared" ca="1" si="89"/>
        <v/>
      </c>
      <c r="CQ33" s="40" t="str">
        <f t="shared" ca="1" si="21"/>
        <v/>
      </c>
      <c r="CR33" s="44"/>
      <c r="CS33" s="38" t="str">
        <f t="shared" ca="1" si="90"/>
        <v/>
      </c>
      <c r="CT33" s="38" t="str">
        <f t="shared" ca="1" si="91"/>
        <v/>
      </c>
      <c r="CU33" s="40" t="str">
        <f t="shared" ca="1" si="22"/>
        <v/>
      </c>
      <c r="CV33" s="44"/>
      <c r="CW33" s="38" t="str">
        <f t="shared" ca="1" si="92"/>
        <v/>
      </c>
      <c r="CX33" s="38" t="str">
        <f t="shared" ca="1" si="93"/>
        <v/>
      </c>
      <c r="CY33" s="40" t="str">
        <f t="shared" ca="1" si="23"/>
        <v/>
      </c>
      <c r="CZ33" s="44"/>
      <c r="DA33" s="38" t="str">
        <f t="shared" ca="1" si="94"/>
        <v/>
      </c>
      <c r="DB33" s="38" t="str">
        <f t="shared" ca="1" si="95"/>
        <v/>
      </c>
      <c r="DC33" s="40" t="str">
        <f t="shared" ca="1" si="24"/>
        <v/>
      </c>
      <c r="DD33" s="37"/>
      <c r="DE33" s="38" t="str">
        <f t="shared" ca="1" si="96"/>
        <v/>
      </c>
      <c r="DF33" s="38" t="str">
        <f t="shared" ca="1" si="97"/>
        <v/>
      </c>
      <c r="DG33" s="40" t="str">
        <f t="shared" ca="1" si="25"/>
        <v/>
      </c>
      <c r="DH33" s="37"/>
      <c r="DI33" s="38" t="str">
        <f t="shared" ca="1" si="98"/>
        <v/>
      </c>
      <c r="DJ33" s="38" t="str">
        <f t="shared" ca="1" si="99"/>
        <v/>
      </c>
      <c r="DK33" s="40" t="str">
        <f t="shared" ca="1" si="26"/>
        <v/>
      </c>
      <c r="DL33" s="37"/>
      <c r="DM33" s="38" t="str">
        <f t="shared" ca="1" si="100"/>
        <v/>
      </c>
      <c r="DN33" s="38" t="str">
        <f t="shared" ca="1" si="101"/>
        <v/>
      </c>
      <c r="DO33" s="40" t="str">
        <f t="shared" ca="1" si="27"/>
        <v/>
      </c>
      <c r="DP33" s="37"/>
      <c r="DQ33" s="38" t="str">
        <f t="shared" ca="1" si="102"/>
        <v/>
      </c>
      <c r="DR33" s="38" t="str">
        <f t="shared" ca="1" si="103"/>
        <v/>
      </c>
      <c r="DS33" s="40" t="str">
        <f t="shared" ca="1" si="28"/>
        <v/>
      </c>
      <c r="DT33" s="44">
        <v>6</v>
      </c>
      <c r="DU33" s="38">
        <f t="shared" ca="1" si="104"/>
        <v>10</v>
      </c>
      <c r="DV33" s="38">
        <f t="shared" ca="1" si="105"/>
        <v>1</v>
      </c>
      <c r="DW33" s="40">
        <f t="shared" ca="1" si="29"/>
        <v>5</v>
      </c>
      <c r="DX33" s="37"/>
      <c r="DY33" s="38" t="str">
        <f t="shared" ca="1" si="106"/>
        <v/>
      </c>
      <c r="DZ33" s="38" t="str">
        <f t="shared" ca="1" si="107"/>
        <v/>
      </c>
      <c r="EA33" s="40" t="str">
        <f t="shared" ca="1" si="30"/>
        <v/>
      </c>
      <c r="EB33" s="37">
        <v>3</v>
      </c>
      <c r="EC33" s="38">
        <f t="shared" ca="1" si="108"/>
        <v>9</v>
      </c>
      <c r="ED33" s="38">
        <f t="shared" ca="1" si="109"/>
        <v>1</v>
      </c>
      <c r="EE33" s="40">
        <f t="shared" ca="1" si="31"/>
        <v>8</v>
      </c>
      <c r="EF33" s="37"/>
      <c r="EG33" s="38" t="str">
        <f t="shared" ca="1" si="110"/>
        <v/>
      </c>
      <c r="EH33" s="38" t="str">
        <f t="shared" ca="1" si="111"/>
        <v/>
      </c>
      <c r="EI33" s="40" t="str">
        <f t="shared" ca="1" si="32"/>
        <v/>
      </c>
      <c r="EJ33" s="37"/>
      <c r="EK33" s="38" t="str">
        <f t="shared" ca="1" si="112"/>
        <v/>
      </c>
      <c r="EL33" s="38" t="str">
        <f t="shared" ca="1" si="113"/>
        <v/>
      </c>
      <c r="EM33" s="40" t="str">
        <f t="shared" ca="1" si="33"/>
        <v/>
      </c>
      <c r="EN33" s="37">
        <v>4</v>
      </c>
      <c r="EO33" s="38">
        <f t="shared" ca="1" si="114"/>
        <v>4</v>
      </c>
      <c r="EP33" s="38">
        <f t="shared" ca="1" si="115"/>
        <v>1</v>
      </c>
      <c r="EQ33" s="40">
        <f t="shared" ca="1" si="34"/>
        <v>1</v>
      </c>
      <c r="ER33" s="37"/>
      <c r="ES33" s="38" t="str">
        <f t="shared" ca="1" si="116"/>
        <v/>
      </c>
      <c r="ET33" s="38" t="str">
        <f t="shared" ca="1" si="117"/>
        <v/>
      </c>
      <c r="EU33" s="40" t="str">
        <f t="shared" ca="1" si="35"/>
        <v/>
      </c>
      <c r="EV33" s="37"/>
      <c r="EW33" s="38" t="str">
        <f t="shared" ca="1" si="118"/>
        <v/>
      </c>
      <c r="EX33" s="38" t="str">
        <f t="shared" ca="1" si="119"/>
        <v/>
      </c>
      <c r="EY33" s="40" t="str">
        <f t="shared" ca="1" si="36"/>
        <v/>
      </c>
      <c r="EZ33" s="37"/>
      <c r="FA33" s="38" t="str">
        <f t="shared" ca="1" si="120"/>
        <v/>
      </c>
      <c r="FB33" s="38" t="str">
        <f t="shared" ca="1" si="121"/>
        <v/>
      </c>
      <c r="FC33" s="40" t="str">
        <f t="shared" ca="1" si="37"/>
        <v/>
      </c>
      <c r="FD33" s="37"/>
      <c r="FE33" s="38" t="str">
        <f t="shared" ca="1" si="122"/>
        <v/>
      </c>
      <c r="FF33" s="38" t="str">
        <f t="shared" ca="1" si="123"/>
        <v/>
      </c>
      <c r="FG33" s="40" t="str">
        <f t="shared" ca="1" si="38"/>
        <v/>
      </c>
      <c r="FH33" s="37"/>
      <c r="FI33" s="38" t="str">
        <f t="shared" ca="1" si="124"/>
        <v/>
      </c>
      <c r="FJ33" s="38" t="str">
        <f t="shared" ca="1" si="125"/>
        <v/>
      </c>
      <c r="FK33" s="40" t="str">
        <f t="shared" ca="1" si="39"/>
        <v/>
      </c>
      <c r="FL33" s="37"/>
      <c r="FM33" s="38" t="str">
        <f t="shared" ca="1" si="126"/>
        <v/>
      </c>
      <c r="FN33" s="38" t="str">
        <f t="shared" ca="1" si="127"/>
        <v/>
      </c>
      <c r="FO33" s="40" t="str">
        <f t="shared" ca="1" si="40"/>
        <v/>
      </c>
      <c r="FP33" s="37"/>
      <c r="FQ33" s="38" t="str">
        <f t="shared" ca="1" si="128"/>
        <v/>
      </c>
      <c r="FR33" s="38" t="str">
        <f t="shared" ca="1" si="129"/>
        <v/>
      </c>
      <c r="FS33" s="40" t="str">
        <f t="shared" ca="1" si="41"/>
        <v/>
      </c>
      <c r="FT33" s="37"/>
      <c r="FU33" s="38" t="str">
        <f t="shared" ca="1" si="130"/>
        <v/>
      </c>
      <c r="FV33" s="38" t="str">
        <f t="shared" ca="1" si="131"/>
        <v/>
      </c>
      <c r="FW33" s="39" t="str">
        <f t="shared" ca="1" si="42"/>
        <v/>
      </c>
    </row>
    <row r="34" spans="1:179" x14ac:dyDescent="0.3">
      <c r="A34" s="1">
        <f ca="1">RANK(C34,$C$2:C83,)</f>
        <v>32</v>
      </c>
      <c r="B34" s="1" t="s">
        <v>103</v>
      </c>
      <c r="C34" s="35">
        <f t="array" aca="1" ref="C34" ca="1">SUM(IF(MOD(COLUMN(D34:FW34),4)=3,D34:FW34,0))</f>
        <v>14</v>
      </c>
      <c r="D34" s="37"/>
      <c r="E34" s="38" t="str">
        <f t="shared" ca="1" si="43"/>
        <v/>
      </c>
      <c r="F34" s="38" t="str">
        <f t="shared" ca="1" si="44"/>
        <v/>
      </c>
      <c r="G34" s="40" t="str">
        <f t="shared" ca="1" si="45"/>
        <v/>
      </c>
      <c r="H34" s="37"/>
      <c r="I34" s="38" t="str">
        <f t="shared" ca="1" si="46"/>
        <v/>
      </c>
      <c r="J34" s="38" t="str">
        <f t="shared" ca="1" si="47"/>
        <v/>
      </c>
      <c r="K34" s="40" t="str">
        <f t="shared" ca="1" si="0"/>
        <v/>
      </c>
      <c r="L34" s="37"/>
      <c r="M34" s="38" t="str">
        <f t="shared" ca="1" si="48"/>
        <v/>
      </c>
      <c r="N34" s="38" t="str">
        <f t="shared" ca="1" si="49"/>
        <v/>
      </c>
      <c r="O34" s="40" t="str">
        <f t="shared" ca="1" si="1"/>
        <v/>
      </c>
      <c r="P34" s="37"/>
      <c r="Q34" s="38" t="str">
        <f t="shared" ca="1" si="50"/>
        <v/>
      </c>
      <c r="R34" s="38" t="str">
        <f t="shared" ca="1" si="51"/>
        <v/>
      </c>
      <c r="S34" s="40" t="str">
        <f t="shared" ca="1" si="2"/>
        <v/>
      </c>
      <c r="T34" s="37"/>
      <c r="U34" s="38" t="str">
        <f t="shared" ca="1" si="52"/>
        <v/>
      </c>
      <c r="V34" s="38" t="str">
        <f t="shared" ca="1" si="53"/>
        <v/>
      </c>
      <c r="W34" s="40" t="str">
        <f t="shared" ca="1" si="3"/>
        <v/>
      </c>
      <c r="X34" s="37"/>
      <c r="Y34" s="38" t="str">
        <f t="shared" ca="1" si="54"/>
        <v/>
      </c>
      <c r="Z34" s="38" t="str">
        <f t="shared" ca="1" si="55"/>
        <v/>
      </c>
      <c r="AA34" s="40" t="str">
        <f t="shared" ca="1" si="4"/>
        <v/>
      </c>
      <c r="AB34" s="37"/>
      <c r="AC34" s="38" t="str">
        <f t="shared" ca="1" si="56"/>
        <v/>
      </c>
      <c r="AD34" s="38" t="str">
        <f t="shared" ca="1" si="57"/>
        <v/>
      </c>
      <c r="AE34" s="40" t="str">
        <f t="shared" ca="1" si="5"/>
        <v/>
      </c>
      <c r="AF34" s="37"/>
      <c r="AG34" s="38" t="str">
        <f t="shared" ca="1" si="58"/>
        <v/>
      </c>
      <c r="AH34" s="38" t="str">
        <f t="shared" ca="1" si="59"/>
        <v/>
      </c>
      <c r="AI34" s="40" t="str">
        <f t="shared" ca="1" si="6"/>
        <v/>
      </c>
      <c r="AJ34" s="37"/>
      <c r="AK34" s="38" t="str">
        <f t="shared" ca="1" si="60"/>
        <v/>
      </c>
      <c r="AL34" s="38" t="str">
        <f t="shared" ca="1" si="61"/>
        <v/>
      </c>
      <c r="AM34" s="40" t="str">
        <f t="shared" ca="1" si="7"/>
        <v/>
      </c>
      <c r="AN34" s="37"/>
      <c r="AO34" s="38" t="str">
        <f t="shared" ca="1" si="62"/>
        <v/>
      </c>
      <c r="AP34" s="38" t="str">
        <f t="shared" ca="1" si="63"/>
        <v/>
      </c>
      <c r="AQ34" s="40" t="str">
        <f t="shared" ca="1" si="8"/>
        <v/>
      </c>
      <c r="AR34" s="37"/>
      <c r="AS34" s="38" t="str">
        <f t="shared" ca="1" si="64"/>
        <v/>
      </c>
      <c r="AT34" s="38" t="str">
        <f t="shared" ca="1" si="65"/>
        <v/>
      </c>
      <c r="AU34" s="40" t="str">
        <f t="shared" ca="1" si="9"/>
        <v/>
      </c>
      <c r="AV34" s="37"/>
      <c r="AW34" s="38" t="str">
        <f t="shared" ca="1" si="66"/>
        <v/>
      </c>
      <c r="AX34" s="38" t="str">
        <f t="shared" ca="1" si="67"/>
        <v/>
      </c>
      <c r="AY34" s="40" t="str">
        <f t="shared" ca="1" si="10"/>
        <v/>
      </c>
      <c r="AZ34" s="37"/>
      <c r="BA34" s="38" t="str">
        <f t="shared" ca="1" si="68"/>
        <v/>
      </c>
      <c r="BB34" s="38" t="str">
        <f t="shared" ca="1" si="69"/>
        <v/>
      </c>
      <c r="BC34" s="40" t="str">
        <f t="shared" ca="1" si="11"/>
        <v/>
      </c>
      <c r="BD34" s="37"/>
      <c r="BE34" s="38" t="str">
        <f t="shared" ca="1" si="70"/>
        <v/>
      </c>
      <c r="BF34" s="38" t="str">
        <f t="shared" ca="1" si="71"/>
        <v/>
      </c>
      <c r="BG34" s="40" t="str">
        <f t="shared" ca="1" si="12"/>
        <v/>
      </c>
      <c r="BH34" s="44"/>
      <c r="BI34" s="38" t="str">
        <f t="shared" ca="1" si="72"/>
        <v/>
      </c>
      <c r="BJ34" s="38" t="str">
        <f t="shared" ca="1" si="73"/>
        <v/>
      </c>
      <c r="BK34" s="40" t="str">
        <f t="shared" ca="1" si="13"/>
        <v/>
      </c>
      <c r="BL34" s="44"/>
      <c r="BM34" s="38" t="str">
        <f t="shared" ca="1" si="74"/>
        <v/>
      </c>
      <c r="BN34" s="38" t="str">
        <f t="shared" ca="1" si="75"/>
        <v/>
      </c>
      <c r="BO34" s="40" t="str">
        <f t="shared" ca="1" si="14"/>
        <v/>
      </c>
      <c r="BP34" s="37"/>
      <c r="BQ34" s="38" t="str">
        <f t="shared" ca="1" si="76"/>
        <v/>
      </c>
      <c r="BR34" s="38" t="str">
        <f t="shared" ca="1" si="77"/>
        <v/>
      </c>
      <c r="BS34" s="40" t="str">
        <f t="shared" ca="1" si="15"/>
        <v/>
      </c>
      <c r="BT34" s="37"/>
      <c r="BU34" s="38" t="str">
        <f t="shared" ca="1" si="78"/>
        <v/>
      </c>
      <c r="BV34" s="38" t="str">
        <f t="shared" ca="1" si="79"/>
        <v/>
      </c>
      <c r="BW34" s="40" t="str">
        <f t="shared" ca="1" si="16"/>
        <v/>
      </c>
      <c r="BX34" s="37"/>
      <c r="BY34" s="38" t="str">
        <f t="shared" ca="1" si="80"/>
        <v/>
      </c>
      <c r="BZ34" s="38" t="str">
        <f t="shared" ca="1" si="81"/>
        <v/>
      </c>
      <c r="CA34" s="40" t="str">
        <f t="shared" ca="1" si="17"/>
        <v/>
      </c>
      <c r="CB34" s="37"/>
      <c r="CC34" s="38" t="str">
        <f t="shared" ca="1" si="82"/>
        <v/>
      </c>
      <c r="CD34" s="38" t="str">
        <f t="shared" ca="1" si="83"/>
        <v/>
      </c>
      <c r="CE34" s="40" t="str">
        <f t="shared" ca="1" si="18"/>
        <v/>
      </c>
      <c r="CF34" s="37"/>
      <c r="CG34" s="38" t="str">
        <f t="shared" ca="1" si="84"/>
        <v/>
      </c>
      <c r="CH34" s="38" t="str">
        <f t="shared" ca="1" si="85"/>
        <v/>
      </c>
      <c r="CI34" s="40" t="str">
        <f t="shared" ca="1" si="19"/>
        <v/>
      </c>
      <c r="CJ34" s="37"/>
      <c r="CK34" s="38" t="str">
        <f t="shared" ca="1" si="86"/>
        <v/>
      </c>
      <c r="CL34" s="38" t="str">
        <f t="shared" ca="1" si="87"/>
        <v/>
      </c>
      <c r="CM34" s="40" t="str">
        <f t="shared" ca="1" si="20"/>
        <v/>
      </c>
      <c r="CN34" s="44"/>
      <c r="CO34" s="38" t="str">
        <f t="shared" ca="1" si="88"/>
        <v/>
      </c>
      <c r="CP34" s="38" t="str">
        <f t="shared" ca="1" si="89"/>
        <v/>
      </c>
      <c r="CQ34" s="40" t="str">
        <f t="shared" ca="1" si="21"/>
        <v/>
      </c>
      <c r="CR34" s="44"/>
      <c r="CS34" s="38" t="str">
        <f t="shared" ca="1" si="90"/>
        <v/>
      </c>
      <c r="CT34" s="38" t="str">
        <f t="shared" ca="1" si="91"/>
        <v/>
      </c>
      <c r="CU34" s="40" t="str">
        <f t="shared" ca="1" si="22"/>
        <v/>
      </c>
      <c r="CV34" s="44"/>
      <c r="CW34" s="38" t="str">
        <f t="shared" ca="1" si="92"/>
        <v/>
      </c>
      <c r="CX34" s="38" t="str">
        <f t="shared" ca="1" si="93"/>
        <v/>
      </c>
      <c r="CY34" s="40" t="str">
        <f t="shared" ca="1" si="23"/>
        <v/>
      </c>
      <c r="CZ34" s="44"/>
      <c r="DA34" s="38" t="str">
        <f t="shared" ca="1" si="94"/>
        <v/>
      </c>
      <c r="DB34" s="38" t="str">
        <f t="shared" ca="1" si="95"/>
        <v/>
      </c>
      <c r="DC34" s="40" t="str">
        <f t="shared" ca="1" si="24"/>
        <v/>
      </c>
      <c r="DD34" s="37"/>
      <c r="DE34" s="38" t="str">
        <f t="shared" ca="1" si="96"/>
        <v/>
      </c>
      <c r="DF34" s="38" t="str">
        <f t="shared" ca="1" si="97"/>
        <v/>
      </c>
      <c r="DG34" s="40" t="str">
        <f t="shared" ca="1" si="25"/>
        <v/>
      </c>
      <c r="DH34" s="37"/>
      <c r="DI34" s="38" t="str">
        <f t="shared" ca="1" si="98"/>
        <v/>
      </c>
      <c r="DJ34" s="38" t="str">
        <f t="shared" ca="1" si="99"/>
        <v/>
      </c>
      <c r="DK34" s="40" t="str">
        <f t="shared" ca="1" si="26"/>
        <v/>
      </c>
      <c r="DL34" s="37"/>
      <c r="DM34" s="38" t="str">
        <f t="shared" ca="1" si="100"/>
        <v/>
      </c>
      <c r="DN34" s="38" t="str">
        <f t="shared" ca="1" si="101"/>
        <v/>
      </c>
      <c r="DO34" s="40" t="str">
        <f t="shared" ca="1" si="27"/>
        <v/>
      </c>
      <c r="DP34" s="37"/>
      <c r="DQ34" s="38" t="str">
        <f t="shared" ca="1" si="102"/>
        <v/>
      </c>
      <c r="DR34" s="38" t="str">
        <f t="shared" ca="1" si="103"/>
        <v/>
      </c>
      <c r="DS34" s="40" t="str">
        <f t="shared" ca="1" si="28"/>
        <v/>
      </c>
      <c r="DT34" s="44"/>
      <c r="DU34" s="38" t="str">
        <f t="shared" ca="1" si="104"/>
        <v/>
      </c>
      <c r="DV34" s="38" t="str">
        <f t="shared" ca="1" si="105"/>
        <v/>
      </c>
      <c r="DW34" s="40" t="str">
        <f t="shared" ca="1" si="29"/>
        <v/>
      </c>
      <c r="DX34" s="37"/>
      <c r="DY34" s="38" t="str">
        <f t="shared" ca="1" si="106"/>
        <v/>
      </c>
      <c r="DZ34" s="38" t="str">
        <f t="shared" ca="1" si="107"/>
        <v/>
      </c>
      <c r="EA34" s="40" t="str">
        <f t="shared" ca="1" si="30"/>
        <v/>
      </c>
      <c r="EB34" s="37"/>
      <c r="EC34" s="38" t="str">
        <f t="shared" ca="1" si="108"/>
        <v/>
      </c>
      <c r="ED34" s="38" t="str">
        <f t="shared" ca="1" si="109"/>
        <v/>
      </c>
      <c r="EE34" s="40" t="str">
        <f t="shared" ca="1" si="31"/>
        <v/>
      </c>
      <c r="EF34" s="37"/>
      <c r="EG34" s="38" t="str">
        <f t="shared" ca="1" si="110"/>
        <v/>
      </c>
      <c r="EH34" s="38" t="str">
        <f t="shared" ca="1" si="111"/>
        <v/>
      </c>
      <c r="EI34" s="40" t="str">
        <f t="shared" ca="1" si="32"/>
        <v/>
      </c>
      <c r="EJ34" s="37"/>
      <c r="EK34" s="38" t="str">
        <f t="shared" ca="1" si="112"/>
        <v/>
      </c>
      <c r="EL34" s="38" t="str">
        <f t="shared" ca="1" si="113"/>
        <v/>
      </c>
      <c r="EM34" s="40" t="str">
        <f t="shared" ca="1" si="33"/>
        <v/>
      </c>
      <c r="EN34" s="37"/>
      <c r="EO34" s="38" t="str">
        <f t="shared" ca="1" si="114"/>
        <v/>
      </c>
      <c r="EP34" s="38" t="str">
        <f t="shared" ca="1" si="115"/>
        <v/>
      </c>
      <c r="EQ34" s="40" t="str">
        <f t="shared" ca="1" si="34"/>
        <v/>
      </c>
      <c r="ER34" s="37"/>
      <c r="ES34" s="38" t="str">
        <f t="shared" ca="1" si="116"/>
        <v/>
      </c>
      <c r="ET34" s="38" t="str">
        <f t="shared" ca="1" si="117"/>
        <v/>
      </c>
      <c r="EU34" s="40" t="str">
        <f t="shared" ca="1" si="35"/>
        <v/>
      </c>
      <c r="EV34" s="37"/>
      <c r="EW34" s="38" t="str">
        <f t="shared" ca="1" si="118"/>
        <v/>
      </c>
      <c r="EX34" s="38" t="str">
        <f t="shared" ca="1" si="119"/>
        <v/>
      </c>
      <c r="EY34" s="40" t="str">
        <f t="shared" ca="1" si="36"/>
        <v/>
      </c>
      <c r="EZ34" s="37"/>
      <c r="FA34" s="38" t="str">
        <f t="shared" ca="1" si="120"/>
        <v/>
      </c>
      <c r="FB34" s="38" t="str">
        <f t="shared" ca="1" si="121"/>
        <v/>
      </c>
      <c r="FC34" s="40" t="str">
        <f t="shared" ca="1" si="37"/>
        <v/>
      </c>
      <c r="FD34" s="37"/>
      <c r="FE34" s="38" t="str">
        <f t="shared" ca="1" si="122"/>
        <v/>
      </c>
      <c r="FF34" s="38" t="str">
        <f t="shared" ca="1" si="123"/>
        <v/>
      </c>
      <c r="FG34" s="40" t="str">
        <f t="shared" ca="1" si="38"/>
        <v/>
      </c>
      <c r="FH34" s="37"/>
      <c r="FI34" s="38" t="str">
        <f t="shared" ca="1" si="124"/>
        <v/>
      </c>
      <c r="FJ34" s="38" t="str">
        <f t="shared" ca="1" si="125"/>
        <v/>
      </c>
      <c r="FK34" s="40" t="str">
        <f t="shared" ca="1" si="39"/>
        <v/>
      </c>
      <c r="FL34" s="37"/>
      <c r="FM34" s="38" t="str">
        <f t="shared" ca="1" si="126"/>
        <v/>
      </c>
      <c r="FN34" s="38" t="str">
        <f t="shared" ca="1" si="127"/>
        <v/>
      </c>
      <c r="FO34" s="40" t="str">
        <f t="shared" ca="1" si="40"/>
        <v/>
      </c>
      <c r="FP34" s="37">
        <v>5</v>
      </c>
      <c r="FQ34" s="38">
        <f t="shared" ca="1" si="128"/>
        <v>16</v>
      </c>
      <c r="FR34" s="38">
        <f t="shared" ca="1" si="129"/>
        <v>1</v>
      </c>
      <c r="FS34" s="40">
        <f t="shared" ca="1" si="41"/>
        <v>12</v>
      </c>
      <c r="FT34" s="37">
        <v>11</v>
      </c>
      <c r="FU34" s="38">
        <f t="shared" ca="1" si="130"/>
        <v>12</v>
      </c>
      <c r="FV34" s="38">
        <f t="shared" ca="1" si="131"/>
        <v>1</v>
      </c>
      <c r="FW34" s="39">
        <f t="shared" ca="1" si="42"/>
        <v>2</v>
      </c>
    </row>
    <row r="35" spans="1:179" x14ac:dyDescent="0.3">
      <c r="A35" s="1">
        <f ca="1">RANK(C35,$C$2:C84,)</f>
        <v>34</v>
      </c>
      <c r="B35" s="1" t="s">
        <v>51</v>
      </c>
      <c r="C35" s="35">
        <f t="array" aca="1" ref="C35" ca="1">SUM(IF(MOD(COLUMN(D35:FW35),4)=3,D35:FW35,0))</f>
        <v>13</v>
      </c>
      <c r="D35" s="37"/>
      <c r="E35" s="38" t="str">
        <f t="shared" ca="1" si="43"/>
        <v/>
      </c>
      <c r="F35" s="38" t="str">
        <f t="shared" ca="1" si="44"/>
        <v/>
      </c>
      <c r="G35" s="40" t="str">
        <f t="shared" ca="1" si="45"/>
        <v/>
      </c>
      <c r="H35" s="37"/>
      <c r="I35" s="38" t="str">
        <f t="shared" ca="1" si="46"/>
        <v/>
      </c>
      <c r="J35" s="38" t="str">
        <f t="shared" ca="1" si="47"/>
        <v/>
      </c>
      <c r="K35" s="40" t="str">
        <f t="shared" ca="1" si="0"/>
        <v/>
      </c>
      <c r="L35" s="37"/>
      <c r="M35" s="38" t="str">
        <f t="shared" ca="1" si="48"/>
        <v/>
      </c>
      <c r="N35" s="38" t="str">
        <f t="shared" ca="1" si="49"/>
        <v/>
      </c>
      <c r="O35" s="40" t="str">
        <f t="shared" ca="1" si="1"/>
        <v/>
      </c>
      <c r="P35" s="37"/>
      <c r="Q35" s="38" t="str">
        <f t="shared" ca="1" si="50"/>
        <v/>
      </c>
      <c r="R35" s="38" t="str">
        <f t="shared" ca="1" si="51"/>
        <v/>
      </c>
      <c r="S35" s="40" t="str">
        <f t="shared" ca="1" si="2"/>
        <v/>
      </c>
      <c r="T35" s="37"/>
      <c r="U35" s="38" t="str">
        <f t="shared" ca="1" si="52"/>
        <v/>
      </c>
      <c r="V35" s="38" t="str">
        <f t="shared" ca="1" si="53"/>
        <v/>
      </c>
      <c r="W35" s="40" t="str">
        <f t="shared" ca="1" si="3"/>
        <v/>
      </c>
      <c r="X35" s="37"/>
      <c r="Y35" s="38" t="str">
        <f t="shared" ca="1" si="54"/>
        <v/>
      </c>
      <c r="Z35" s="38" t="str">
        <f t="shared" ca="1" si="55"/>
        <v/>
      </c>
      <c r="AA35" s="40" t="str">
        <f t="shared" ca="1" si="4"/>
        <v/>
      </c>
      <c r="AB35" s="37"/>
      <c r="AC35" s="38" t="str">
        <f t="shared" ca="1" si="56"/>
        <v/>
      </c>
      <c r="AD35" s="38" t="str">
        <f t="shared" ca="1" si="57"/>
        <v/>
      </c>
      <c r="AE35" s="40" t="str">
        <f t="shared" ca="1" si="5"/>
        <v/>
      </c>
      <c r="AF35" s="37"/>
      <c r="AG35" s="38" t="str">
        <f t="shared" ca="1" si="58"/>
        <v/>
      </c>
      <c r="AH35" s="38" t="str">
        <f t="shared" ca="1" si="59"/>
        <v/>
      </c>
      <c r="AI35" s="40" t="str">
        <f t="shared" ca="1" si="6"/>
        <v/>
      </c>
      <c r="AJ35" s="37"/>
      <c r="AK35" s="38" t="str">
        <f t="shared" ca="1" si="60"/>
        <v/>
      </c>
      <c r="AL35" s="38" t="str">
        <f t="shared" ca="1" si="61"/>
        <v/>
      </c>
      <c r="AM35" s="40" t="str">
        <f t="shared" ca="1" si="7"/>
        <v/>
      </c>
      <c r="AN35" s="37"/>
      <c r="AO35" s="38" t="str">
        <f t="shared" ca="1" si="62"/>
        <v/>
      </c>
      <c r="AP35" s="38" t="str">
        <f t="shared" ca="1" si="63"/>
        <v/>
      </c>
      <c r="AQ35" s="40" t="str">
        <f t="shared" ca="1" si="8"/>
        <v/>
      </c>
      <c r="AR35" s="37"/>
      <c r="AS35" s="38" t="str">
        <f t="shared" ca="1" si="64"/>
        <v/>
      </c>
      <c r="AT35" s="38" t="str">
        <f t="shared" ca="1" si="65"/>
        <v/>
      </c>
      <c r="AU35" s="40" t="str">
        <f t="shared" ca="1" si="9"/>
        <v/>
      </c>
      <c r="AV35" s="37"/>
      <c r="AW35" s="38" t="str">
        <f t="shared" ca="1" si="66"/>
        <v/>
      </c>
      <c r="AX35" s="38" t="str">
        <f t="shared" ca="1" si="67"/>
        <v/>
      </c>
      <c r="AY35" s="40" t="str">
        <f t="shared" ca="1" si="10"/>
        <v/>
      </c>
      <c r="AZ35" s="37"/>
      <c r="BA35" s="38" t="str">
        <f t="shared" ca="1" si="68"/>
        <v/>
      </c>
      <c r="BB35" s="38" t="str">
        <f t="shared" ca="1" si="69"/>
        <v/>
      </c>
      <c r="BC35" s="40" t="str">
        <f t="shared" ca="1" si="11"/>
        <v/>
      </c>
      <c r="BD35" s="37"/>
      <c r="BE35" s="38" t="str">
        <f t="shared" ca="1" si="70"/>
        <v/>
      </c>
      <c r="BF35" s="38" t="str">
        <f t="shared" ca="1" si="71"/>
        <v/>
      </c>
      <c r="BG35" s="40" t="str">
        <f t="shared" ca="1" si="12"/>
        <v/>
      </c>
      <c r="BH35" s="44">
        <v>7</v>
      </c>
      <c r="BI35" s="38">
        <f t="shared" ca="1" si="72"/>
        <v>11</v>
      </c>
      <c r="BJ35" s="38">
        <f t="shared" ca="1" si="73"/>
        <v>1</v>
      </c>
      <c r="BK35" s="40">
        <f t="shared" ca="1" si="13"/>
        <v>5</v>
      </c>
      <c r="BL35" s="44">
        <v>4</v>
      </c>
      <c r="BM35" s="38">
        <f t="shared" ca="1" si="74"/>
        <v>10</v>
      </c>
      <c r="BN35" s="38">
        <f t="shared" ca="1" si="75"/>
        <v>1</v>
      </c>
      <c r="BO35" s="40">
        <f t="shared" ca="1" si="14"/>
        <v>7</v>
      </c>
      <c r="BP35" s="37"/>
      <c r="BQ35" s="38" t="str">
        <f t="shared" ca="1" si="76"/>
        <v/>
      </c>
      <c r="BR35" s="38" t="str">
        <f t="shared" ca="1" si="77"/>
        <v/>
      </c>
      <c r="BS35" s="40" t="str">
        <f t="shared" ca="1" si="15"/>
        <v/>
      </c>
      <c r="BT35" s="37"/>
      <c r="BU35" s="38" t="str">
        <f t="shared" ca="1" si="78"/>
        <v/>
      </c>
      <c r="BV35" s="38" t="str">
        <f t="shared" ca="1" si="79"/>
        <v/>
      </c>
      <c r="BW35" s="40" t="str">
        <f t="shared" ca="1" si="16"/>
        <v/>
      </c>
      <c r="BX35" s="37"/>
      <c r="BY35" s="38" t="str">
        <f t="shared" ca="1" si="80"/>
        <v/>
      </c>
      <c r="BZ35" s="38" t="str">
        <f t="shared" ca="1" si="81"/>
        <v/>
      </c>
      <c r="CA35" s="40" t="str">
        <f t="shared" ca="1" si="17"/>
        <v/>
      </c>
      <c r="CB35" s="37"/>
      <c r="CC35" s="38" t="str">
        <f t="shared" ca="1" si="82"/>
        <v/>
      </c>
      <c r="CD35" s="38" t="str">
        <f t="shared" ca="1" si="83"/>
        <v/>
      </c>
      <c r="CE35" s="40" t="str">
        <f t="shared" ca="1" si="18"/>
        <v/>
      </c>
      <c r="CF35" s="37"/>
      <c r="CG35" s="38" t="str">
        <f t="shared" ca="1" si="84"/>
        <v/>
      </c>
      <c r="CH35" s="38" t="str">
        <f t="shared" ca="1" si="85"/>
        <v/>
      </c>
      <c r="CI35" s="40" t="str">
        <f t="shared" ca="1" si="19"/>
        <v/>
      </c>
      <c r="CJ35" s="37"/>
      <c r="CK35" s="38" t="str">
        <f t="shared" ca="1" si="86"/>
        <v/>
      </c>
      <c r="CL35" s="38" t="str">
        <f t="shared" ca="1" si="87"/>
        <v/>
      </c>
      <c r="CM35" s="40" t="str">
        <f t="shared" ca="1" si="20"/>
        <v/>
      </c>
      <c r="CN35" s="44"/>
      <c r="CO35" s="38" t="str">
        <f t="shared" ca="1" si="88"/>
        <v/>
      </c>
      <c r="CP35" s="38" t="str">
        <f t="shared" ca="1" si="89"/>
        <v/>
      </c>
      <c r="CQ35" s="40" t="str">
        <f t="shared" ca="1" si="21"/>
        <v/>
      </c>
      <c r="CR35" s="44"/>
      <c r="CS35" s="38" t="str">
        <f t="shared" ca="1" si="90"/>
        <v/>
      </c>
      <c r="CT35" s="38" t="str">
        <f t="shared" ca="1" si="91"/>
        <v/>
      </c>
      <c r="CU35" s="40" t="str">
        <f t="shared" ca="1" si="22"/>
        <v/>
      </c>
      <c r="CV35" s="44"/>
      <c r="CW35" s="38" t="str">
        <f t="shared" ca="1" si="92"/>
        <v/>
      </c>
      <c r="CX35" s="38" t="str">
        <f t="shared" ca="1" si="93"/>
        <v/>
      </c>
      <c r="CY35" s="40" t="str">
        <f t="shared" ca="1" si="23"/>
        <v/>
      </c>
      <c r="CZ35" s="44"/>
      <c r="DA35" s="38" t="str">
        <f t="shared" ca="1" si="94"/>
        <v/>
      </c>
      <c r="DB35" s="38" t="str">
        <f t="shared" ca="1" si="95"/>
        <v/>
      </c>
      <c r="DC35" s="40" t="str">
        <f t="shared" ca="1" si="24"/>
        <v/>
      </c>
      <c r="DD35" s="37"/>
      <c r="DE35" s="38" t="str">
        <f t="shared" ca="1" si="96"/>
        <v/>
      </c>
      <c r="DF35" s="38" t="str">
        <f t="shared" ca="1" si="97"/>
        <v/>
      </c>
      <c r="DG35" s="40" t="str">
        <f t="shared" ca="1" si="25"/>
        <v/>
      </c>
      <c r="DH35" s="37"/>
      <c r="DI35" s="38" t="str">
        <f t="shared" ca="1" si="98"/>
        <v/>
      </c>
      <c r="DJ35" s="38" t="str">
        <f t="shared" ca="1" si="99"/>
        <v/>
      </c>
      <c r="DK35" s="40" t="str">
        <f t="shared" ca="1" si="26"/>
        <v/>
      </c>
      <c r="DL35" s="37"/>
      <c r="DM35" s="38" t="str">
        <f t="shared" ca="1" si="100"/>
        <v/>
      </c>
      <c r="DN35" s="38" t="str">
        <f t="shared" ca="1" si="101"/>
        <v/>
      </c>
      <c r="DO35" s="40" t="str">
        <f t="shared" ca="1" si="27"/>
        <v/>
      </c>
      <c r="DP35" s="37"/>
      <c r="DQ35" s="38" t="str">
        <f t="shared" ca="1" si="102"/>
        <v/>
      </c>
      <c r="DR35" s="38" t="str">
        <f t="shared" ca="1" si="103"/>
        <v/>
      </c>
      <c r="DS35" s="40" t="str">
        <f t="shared" ca="1" si="28"/>
        <v/>
      </c>
      <c r="DT35" s="44"/>
      <c r="DU35" s="38" t="str">
        <f t="shared" ca="1" si="104"/>
        <v/>
      </c>
      <c r="DV35" s="38" t="str">
        <f t="shared" ca="1" si="105"/>
        <v/>
      </c>
      <c r="DW35" s="40" t="str">
        <f t="shared" ca="1" si="29"/>
        <v/>
      </c>
      <c r="DX35" s="37"/>
      <c r="DY35" s="38" t="str">
        <f t="shared" ca="1" si="106"/>
        <v/>
      </c>
      <c r="DZ35" s="38" t="str">
        <f t="shared" ca="1" si="107"/>
        <v/>
      </c>
      <c r="EA35" s="40" t="str">
        <f t="shared" ca="1" si="30"/>
        <v/>
      </c>
      <c r="EB35" s="37">
        <v>9</v>
      </c>
      <c r="EC35" s="38">
        <f t="shared" ca="1" si="108"/>
        <v>9</v>
      </c>
      <c r="ED35" s="38">
        <f t="shared" ca="1" si="109"/>
        <v>1</v>
      </c>
      <c r="EE35" s="40">
        <f t="shared" ca="1" si="31"/>
        <v>1</v>
      </c>
      <c r="EF35" s="37"/>
      <c r="EG35" s="38" t="str">
        <f t="shared" ca="1" si="110"/>
        <v/>
      </c>
      <c r="EH35" s="38" t="str">
        <f t="shared" ca="1" si="111"/>
        <v/>
      </c>
      <c r="EI35" s="40" t="str">
        <f t="shared" ca="1" si="32"/>
        <v/>
      </c>
      <c r="EJ35" s="37"/>
      <c r="EK35" s="38" t="str">
        <f t="shared" ca="1" si="112"/>
        <v/>
      </c>
      <c r="EL35" s="38" t="str">
        <f t="shared" ca="1" si="113"/>
        <v/>
      </c>
      <c r="EM35" s="40" t="str">
        <f t="shared" ca="1" si="33"/>
        <v/>
      </c>
      <c r="EN35" s="37"/>
      <c r="EO35" s="38" t="str">
        <f t="shared" ca="1" si="114"/>
        <v/>
      </c>
      <c r="EP35" s="38" t="str">
        <f t="shared" ca="1" si="115"/>
        <v/>
      </c>
      <c r="EQ35" s="40" t="str">
        <f t="shared" ca="1" si="34"/>
        <v/>
      </c>
      <c r="ER35" s="37"/>
      <c r="ES35" s="38" t="str">
        <f t="shared" ca="1" si="116"/>
        <v/>
      </c>
      <c r="ET35" s="38" t="str">
        <f t="shared" ca="1" si="117"/>
        <v/>
      </c>
      <c r="EU35" s="40" t="str">
        <f t="shared" ca="1" si="35"/>
        <v/>
      </c>
      <c r="EV35" s="37"/>
      <c r="EW35" s="38" t="str">
        <f t="shared" ca="1" si="118"/>
        <v/>
      </c>
      <c r="EX35" s="38" t="str">
        <f t="shared" ca="1" si="119"/>
        <v/>
      </c>
      <c r="EY35" s="40" t="str">
        <f t="shared" ca="1" si="36"/>
        <v/>
      </c>
      <c r="EZ35" s="37"/>
      <c r="FA35" s="38" t="str">
        <f t="shared" ca="1" si="120"/>
        <v/>
      </c>
      <c r="FB35" s="38" t="str">
        <f t="shared" ca="1" si="121"/>
        <v/>
      </c>
      <c r="FC35" s="40" t="str">
        <f t="shared" ca="1" si="37"/>
        <v/>
      </c>
      <c r="FD35" s="37"/>
      <c r="FE35" s="38" t="str">
        <f t="shared" ca="1" si="122"/>
        <v/>
      </c>
      <c r="FF35" s="38" t="str">
        <f t="shared" ca="1" si="123"/>
        <v/>
      </c>
      <c r="FG35" s="40" t="str">
        <f t="shared" ca="1" si="38"/>
        <v/>
      </c>
      <c r="FH35" s="37"/>
      <c r="FI35" s="38" t="str">
        <f t="shared" ca="1" si="124"/>
        <v/>
      </c>
      <c r="FJ35" s="38" t="str">
        <f t="shared" ca="1" si="125"/>
        <v/>
      </c>
      <c r="FK35" s="40" t="str">
        <f t="shared" ca="1" si="39"/>
        <v/>
      </c>
      <c r="FL35" s="37"/>
      <c r="FM35" s="38" t="str">
        <f t="shared" ca="1" si="126"/>
        <v/>
      </c>
      <c r="FN35" s="38" t="str">
        <f t="shared" ca="1" si="127"/>
        <v/>
      </c>
      <c r="FO35" s="40" t="str">
        <f t="shared" ca="1" si="40"/>
        <v/>
      </c>
      <c r="FP35" s="37"/>
      <c r="FQ35" s="38" t="str">
        <f t="shared" ca="1" si="128"/>
        <v/>
      </c>
      <c r="FR35" s="38" t="str">
        <f t="shared" ca="1" si="129"/>
        <v/>
      </c>
      <c r="FS35" s="40" t="str">
        <f t="shared" ca="1" si="41"/>
        <v/>
      </c>
      <c r="FT35" s="37"/>
      <c r="FU35" s="38" t="str">
        <f t="shared" ca="1" si="130"/>
        <v/>
      </c>
      <c r="FV35" s="38" t="str">
        <f t="shared" ca="1" si="131"/>
        <v/>
      </c>
      <c r="FW35" s="39" t="str">
        <f t="shared" ca="1" si="42"/>
        <v/>
      </c>
    </row>
    <row r="36" spans="1:179" s="1" customFormat="1" x14ac:dyDescent="0.3">
      <c r="A36" s="1">
        <f ca="1">RANK(C36,$C$2:C85,)</f>
        <v>34</v>
      </c>
      <c r="B36" s="1" t="s">
        <v>113</v>
      </c>
      <c r="C36" s="35">
        <f t="array" aca="1" ref="C36" ca="1">SUM(IF(MOD(COLUMN(D36:FW36),4)=3,D36:FW36,0))</f>
        <v>13</v>
      </c>
      <c r="D36" s="37"/>
      <c r="E36" s="38" t="str">
        <f t="shared" ca="1" si="43"/>
        <v/>
      </c>
      <c r="F36" s="38" t="str">
        <f t="shared" ca="1" si="44"/>
        <v/>
      </c>
      <c r="G36" s="40" t="str">
        <f t="shared" ca="1" si="45"/>
        <v/>
      </c>
      <c r="H36" s="37"/>
      <c r="I36" s="38" t="str">
        <f t="shared" ca="1" si="46"/>
        <v/>
      </c>
      <c r="J36" s="38" t="str">
        <f t="shared" ca="1" si="47"/>
        <v/>
      </c>
      <c r="K36" s="40" t="str">
        <f t="shared" ca="1" si="0"/>
        <v/>
      </c>
      <c r="L36" s="37"/>
      <c r="M36" s="38" t="str">
        <f t="shared" ca="1" si="48"/>
        <v/>
      </c>
      <c r="N36" s="38" t="str">
        <f t="shared" ca="1" si="49"/>
        <v/>
      </c>
      <c r="O36" s="40" t="str">
        <f t="shared" ca="1" si="1"/>
        <v/>
      </c>
      <c r="P36" s="37"/>
      <c r="Q36" s="38" t="str">
        <f t="shared" ca="1" si="50"/>
        <v/>
      </c>
      <c r="R36" s="38" t="str">
        <f t="shared" ca="1" si="51"/>
        <v/>
      </c>
      <c r="S36" s="40" t="str">
        <f t="shared" ca="1" si="2"/>
        <v/>
      </c>
      <c r="T36" s="37"/>
      <c r="U36" s="38" t="str">
        <f t="shared" ca="1" si="52"/>
        <v/>
      </c>
      <c r="V36" s="38" t="str">
        <f t="shared" ca="1" si="53"/>
        <v/>
      </c>
      <c r="W36" s="40" t="str">
        <f t="shared" ca="1" si="3"/>
        <v/>
      </c>
      <c r="X36" s="37"/>
      <c r="Y36" s="38" t="str">
        <f t="shared" ca="1" si="54"/>
        <v/>
      </c>
      <c r="Z36" s="38" t="str">
        <f t="shared" ca="1" si="55"/>
        <v/>
      </c>
      <c r="AA36" s="40" t="str">
        <f t="shared" ca="1" si="4"/>
        <v/>
      </c>
      <c r="AB36" s="37"/>
      <c r="AC36" s="38" t="str">
        <f t="shared" ca="1" si="56"/>
        <v/>
      </c>
      <c r="AD36" s="38" t="str">
        <f t="shared" ca="1" si="57"/>
        <v/>
      </c>
      <c r="AE36" s="40" t="str">
        <f t="shared" ca="1" si="5"/>
        <v/>
      </c>
      <c r="AF36" s="37"/>
      <c r="AG36" s="38" t="str">
        <f t="shared" ca="1" si="58"/>
        <v/>
      </c>
      <c r="AH36" s="38" t="str">
        <f t="shared" ca="1" si="59"/>
        <v/>
      </c>
      <c r="AI36" s="40" t="str">
        <f t="shared" ca="1" si="6"/>
        <v/>
      </c>
      <c r="AJ36" s="37"/>
      <c r="AK36" s="38" t="str">
        <f t="shared" ca="1" si="60"/>
        <v/>
      </c>
      <c r="AL36" s="38" t="str">
        <f t="shared" ca="1" si="61"/>
        <v/>
      </c>
      <c r="AM36" s="40" t="str">
        <f t="shared" ca="1" si="7"/>
        <v/>
      </c>
      <c r="AN36" s="37"/>
      <c r="AO36" s="38" t="str">
        <f t="shared" ca="1" si="62"/>
        <v/>
      </c>
      <c r="AP36" s="38" t="str">
        <f t="shared" ca="1" si="63"/>
        <v/>
      </c>
      <c r="AQ36" s="40" t="str">
        <f t="shared" ca="1" si="8"/>
        <v/>
      </c>
      <c r="AR36" s="37"/>
      <c r="AS36" s="38" t="str">
        <f t="shared" ca="1" si="64"/>
        <v/>
      </c>
      <c r="AT36" s="38" t="str">
        <f t="shared" ca="1" si="65"/>
        <v/>
      </c>
      <c r="AU36" s="40" t="str">
        <f t="shared" ca="1" si="9"/>
        <v/>
      </c>
      <c r="AV36" s="37"/>
      <c r="AW36" s="38" t="str">
        <f t="shared" ca="1" si="66"/>
        <v/>
      </c>
      <c r="AX36" s="38" t="str">
        <f t="shared" ca="1" si="67"/>
        <v/>
      </c>
      <c r="AY36" s="40" t="str">
        <f t="shared" ca="1" si="10"/>
        <v/>
      </c>
      <c r="AZ36" s="37"/>
      <c r="BA36" s="38" t="str">
        <f t="shared" ca="1" si="68"/>
        <v/>
      </c>
      <c r="BB36" s="38" t="str">
        <f t="shared" ca="1" si="69"/>
        <v/>
      </c>
      <c r="BC36" s="40" t="str">
        <f t="shared" ca="1" si="11"/>
        <v/>
      </c>
      <c r="BD36" s="37"/>
      <c r="BE36" s="38" t="str">
        <f t="shared" ca="1" si="70"/>
        <v/>
      </c>
      <c r="BF36" s="38" t="str">
        <f t="shared" ca="1" si="71"/>
        <v/>
      </c>
      <c r="BG36" s="40" t="str">
        <f t="shared" ca="1" si="12"/>
        <v/>
      </c>
      <c r="BH36" s="44"/>
      <c r="BI36" s="38" t="str">
        <f t="shared" ca="1" si="72"/>
        <v/>
      </c>
      <c r="BJ36" s="38" t="str">
        <f t="shared" ca="1" si="73"/>
        <v/>
      </c>
      <c r="BK36" s="40" t="str">
        <f t="shared" ca="1" si="13"/>
        <v/>
      </c>
      <c r="BL36" s="44"/>
      <c r="BM36" s="38" t="str">
        <f t="shared" ca="1" si="74"/>
        <v/>
      </c>
      <c r="BN36" s="38" t="str">
        <f t="shared" ca="1" si="75"/>
        <v/>
      </c>
      <c r="BO36" s="40" t="str">
        <f t="shared" ca="1" si="14"/>
        <v/>
      </c>
      <c r="BP36" s="37"/>
      <c r="BQ36" s="38" t="str">
        <f t="shared" ca="1" si="76"/>
        <v/>
      </c>
      <c r="BR36" s="38" t="str">
        <f t="shared" ca="1" si="77"/>
        <v/>
      </c>
      <c r="BS36" s="40" t="str">
        <f t="shared" ca="1" si="15"/>
        <v/>
      </c>
      <c r="BT36" s="37"/>
      <c r="BU36" s="38" t="str">
        <f t="shared" ca="1" si="78"/>
        <v/>
      </c>
      <c r="BV36" s="38" t="str">
        <f t="shared" ca="1" si="79"/>
        <v/>
      </c>
      <c r="BW36" s="40" t="str">
        <f t="shared" ca="1" si="16"/>
        <v/>
      </c>
      <c r="BX36" s="37"/>
      <c r="BY36" s="38" t="str">
        <f t="shared" ca="1" si="80"/>
        <v/>
      </c>
      <c r="BZ36" s="38" t="str">
        <f t="shared" ca="1" si="81"/>
        <v/>
      </c>
      <c r="CA36" s="40" t="str">
        <f t="shared" ca="1" si="17"/>
        <v/>
      </c>
      <c r="CB36" s="37"/>
      <c r="CC36" s="38" t="str">
        <f t="shared" ca="1" si="82"/>
        <v/>
      </c>
      <c r="CD36" s="38" t="str">
        <f t="shared" ca="1" si="83"/>
        <v/>
      </c>
      <c r="CE36" s="40" t="str">
        <f t="shared" ca="1" si="18"/>
        <v/>
      </c>
      <c r="CF36" s="37"/>
      <c r="CG36" s="38" t="str">
        <f t="shared" ca="1" si="84"/>
        <v/>
      </c>
      <c r="CH36" s="38" t="str">
        <f t="shared" ca="1" si="85"/>
        <v/>
      </c>
      <c r="CI36" s="40" t="str">
        <f t="shared" ca="1" si="19"/>
        <v/>
      </c>
      <c r="CJ36" s="37"/>
      <c r="CK36" s="38" t="str">
        <f t="shared" ca="1" si="86"/>
        <v/>
      </c>
      <c r="CL36" s="38" t="str">
        <f t="shared" ca="1" si="87"/>
        <v/>
      </c>
      <c r="CM36" s="40" t="str">
        <f t="shared" ca="1" si="20"/>
        <v/>
      </c>
      <c r="CN36" s="44"/>
      <c r="CO36" s="38" t="str">
        <f t="shared" ca="1" si="88"/>
        <v/>
      </c>
      <c r="CP36" s="38" t="str">
        <f t="shared" ca="1" si="89"/>
        <v/>
      </c>
      <c r="CQ36" s="40" t="str">
        <f t="shared" ca="1" si="21"/>
        <v/>
      </c>
      <c r="CR36" s="44"/>
      <c r="CS36" s="38" t="str">
        <f t="shared" ca="1" si="90"/>
        <v/>
      </c>
      <c r="CT36" s="38" t="str">
        <f t="shared" ca="1" si="91"/>
        <v/>
      </c>
      <c r="CU36" s="40" t="str">
        <f t="shared" ca="1" si="22"/>
        <v/>
      </c>
      <c r="CV36" s="44"/>
      <c r="CW36" s="38" t="str">
        <f t="shared" ca="1" si="92"/>
        <v/>
      </c>
      <c r="CX36" s="38" t="str">
        <f t="shared" ca="1" si="93"/>
        <v/>
      </c>
      <c r="CY36" s="40" t="str">
        <f t="shared" ca="1" si="23"/>
        <v/>
      </c>
      <c r="CZ36" s="44"/>
      <c r="DA36" s="38" t="str">
        <f t="shared" ca="1" si="94"/>
        <v/>
      </c>
      <c r="DB36" s="38" t="str">
        <f t="shared" ca="1" si="95"/>
        <v/>
      </c>
      <c r="DC36" s="40" t="str">
        <f t="shared" ca="1" si="24"/>
        <v/>
      </c>
      <c r="DD36" s="37"/>
      <c r="DE36" s="38" t="str">
        <f t="shared" ca="1" si="96"/>
        <v/>
      </c>
      <c r="DF36" s="38" t="str">
        <f t="shared" ca="1" si="97"/>
        <v/>
      </c>
      <c r="DG36" s="40" t="str">
        <f t="shared" ca="1" si="25"/>
        <v/>
      </c>
      <c r="DH36" s="37"/>
      <c r="DI36" s="38" t="str">
        <f t="shared" ca="1" si="98"/>
        <v/>
      </c>
      <c r="DJ36" s="38" t="str">
        <f t="shared" ca="1" si="99"/>
        <v/>
      </c>
      <c r="DK36" s="40" t="str">
        <f t="shared" ca="1" si="26"/>
        <v/>
      </c>
      <c r="DL36" s="37"/>
      <c r="DM36" s="38" t="str">
        <f t="shared" ca="1" si="100"/>
        <v/>
      </c>
      <c r="DN36" s="38" t="str">
        <f t="shared" ca="1" si="101"/>
        <v/>
      </c>
      <c r="DO36" s="40" t="str">
        <f t="shared" ca="1" si="27"/>
        <v/>
      </c>
      <c r="DP36" s="37"/>
      <c r="DQ36" s="38" t="str">
        <f t="shared" ca="1" si="102"/>
        <v/>
      </c>
      <c r="DR36" s="38" t="str">
        <f t="shared" ca="1" si="103"/>
        <v/>
      </c>
      <c r="DS36" s="40" t="str">
        <f t="shared" ca="1" si="28"/>
        <v/>
      </c>
      <c r="DT36" s="44"/>
      <c r="DU36" s="38" t="str">
        <f t="shared" ca="1" si="104"/>
        <v/>
      </c>
      <c r="DV36" s="38" t="str">
        <f t="shared" ca="1" si="105"/>
        <v/>
      </c>
      <c r="DW36" s="40" t="str">
        <f t="shared" ca="1" si="29"/>
        <v/>
      </c>
      <c r="DX36" s="37"/>
      <c r="DY36" s="38" t="str">
        <f t="shared" ca="1" si="106"/>
        <v/>
      </c>
      <c r="DZ36" s="38" t="str">
        <f t="shared" ca="1" si="107"/>
        <v/>
      </c>
      <c r="EA36" s="40" t="str">
        <f t="shared" ca="1" si="30"/>
        <v/>
      </c>
      <c r="EB36" s="37"/>
      <c r="EC36" s="38" t="str">
        <f t="shared" ca="1" si="108"/>
        <v/>
      </c>
      <c r="ED36" s="38" t="str">
        <f t="shared" ca="1" si="109"/>
        <v/>
      </c>
      <c r="EE36" s="40" t="str">
        <f t="shared" ca="1" si="31"/>
        <v/>
      </c>
      <c r="EF36" s="37"/>
      <c r="EG36" s="38" t="str">
        <f t="shared" ca="1" si="110"/>
        <v/>
      </c>
      <c r="EH36" s="38" t="str">
        <f t="shared" ca="1" si="111"/>
        <v/>
      </c>
      <c r="EI36" s="40" t="str">
        <f t="shared" ca="1" si="32"/>
        <v/>
      </c>
      <c r="EJ36" s="37"/>
      <c r="EK36" s="38" t="str">
        <f t="shared" ca="1" si="112"/>
        <v/>
      </c>
      <c r="EL36" s="38" t="str">
        <f t="shared" ca="1" si="113"/>
        <v/>
      </c>
      <c r="EM36" s="40" t="str">
        <f t="shared" ca="1" si="33"/>
        <v/>
      </c>
      <c r="EN36" s="37"/>
      <c r="EO36" s="38" t="str">
        <f t="shared" ca="1" si="114"/>
        <v/>
      </c>
      <c r="EP36" s="38" t="str">
        <f t="shared" ca="1" si="115"/>
        <v/>
      </c>
      <c r="EQ36" s="40" t="str">
        <f t="shared" ca="1" si="34"/>
        <v/>
      </c>
      <c r="ER36" s="37"/>
      <c r="ES36" s="38" t="str">
        <f t="shared" ca="1" si="116"/>
        <v/>
      </c>
      <c r="ET36" s="38" t="str">
        <f t="shared" ca="1" si="117"/>
        <v/>
      </c>
      <c r="EU36" s="40" t="str">
        <f t="shared" ca="1" si="35"/>
        <v/>
      </c>
      <c r="EV36" s="37"/>
      <c r="EW36" s="38" t="str">
        <f t="shared" ca="1" si="118"/>
        <v/>
      </c>
      <c r="EX36" s="38" t="str">
        <f t="shared" ca="1" si="119"/>
        <v/>
      </c>
      <c r="EY36" s="40" t="str">
        <f t="shared" ca="1" si="36"/>
        <v/>
      </c>
      <c r="EZ36" s="37"/>
      <c r="FA36" s="38" t="str">
        <f t="shared" ca="1" si="120"/>
        <v/>
      </c>
      <c r="FB36" s="38" t="str">
        <f t="shared" ca="1" si="121"/>
        <v/>
      </c>
      <c r="FC36" s="40" t="str">
        <f t="shared" ca="1" si="37"/>
        <v/>
      </c>
      <c r="FD36" s="37"/>
      <c r="FE36" s="38" t="str">
        <f t="shared" ca="1" si="122"/>
        <v/>
      </c>
      <c r="FF36" s="38" t="str">
        <f t="shared" ca="1" si="123"/>
        <v/>
      </c>
      <c r="FG36" s="40" t="str">
        <f t="shared" ca="1" si="38"/>
        <v/>
      </c>
      <c r="FH36" s="37"/>
      <c r="FI36" s="38" t="str">
        <f t="shared" ca="1" si="124"/>
        <v/>
      </c>
      <c r="FJ36" s="38" t="str">
        <f t="shared" ca="1" si="125"/>
        <v/>
      </c>
      <c r="FK36" s="40" t="str">
        <f t="shared" ca="1" si="39"/>
        <v/>
      </c>
      <c r="FL36" s="37"/>
      <c r="FM36" s="38" t="str">
        <f t="shared" ca="1" si="126"/>
        <v/>
      </c>
      <c r="FN36" s="38" t="str">
        <f t="shared" ca="1" si="127"/>
        <v/>
      </c>
      <c r="FO36" s="40" t="str">
        <f t="shared" ca="1" si="40"/>
        <v/>
      </c>
      <c r="FP36" s="37"/>
      <c r="FQ36" s="38" t="str">
        <f t="shared" ca="1" si="128"/>
        <v/>
      </c>
      <c r="FR36" s="38" t="str">
        <f t="shared" ca="1" si="129"/>
        <v/>
      </c>
      <c r="FS36" s="40" t="str">
        <f t="shared" ca="1" si="41"/>
        <v/>
      </c>
      <c r="FT36" s="37">
        <v>2</v>
      </c>
      <c r="FU36" s="38">
        <f t="shared" ca="1" si="130"/>
        <v>12</v>
      </c>
      <c r="FV36" s="38">
        <f t="shared" ca="1" si="131"/>
        <v>1</v>
      </c>
      <c r="FW36" s="39">
        <f t="shared" ca="1" si="42"/>
        <v>13</v>
      </c>
    </row>
    <row r="37" spans="1:179" s="1" customFormat="1" x14ac:dyDescent="0.3">
      <c r="A37" s="1">
        <f ca="1">RANK(C37,$C$2:C86,)</f>
        <v>34</v>
      </c>
      <c r="B37" s="1" t="s">
        <v>102</v>
      </c>
      <c r="C37" s="35">
        <f t="array" aca="1" ref="C37" ca="1">SUM(IF(MOD(COLUMN(D37:FW37),4)=3,D37:FW37,0))</f>
        <v>13</v>
      </c>
      <c r="D37" s="37"/>
      <c r="E37" s="38" t="str">
        <f t="shared" ca="1" si="43"/>
        <v/>
      </c>
      <c r="F37" s="38" t="str">
        <f t="shared" ca="1" si="44"/>
        <v/>
      </c>
      <c r="G37" s="40" t="str">
        <f t="shared" ca="1" si="45"/>
        <v/>
      </c>
      <c r="H37" s="37"/>
      <c r="I37" s="38" t="str">
        <f t="shared" ca="1" si="46"/>
        <v/>
      </c>
      <c r="J37" s="38" t="str">
        <f t="shared" ca="1" si="47"/>
        <v/>
      </c>
      <c r="K37" s="40" t="str">
        <f t="shared" ca="1" si="0"/>
        <v/>
      </c>
      <c r="L37" s="37"/>
      <c r="M37" s="38" t="str">
        <f t="shared" ca="1" si="48"/>
        <v/>
      </c>
      <c r="N37" s="38" t="str">
        <f t="shared" ca="1" si="49"/>
        <v/>
      </c>
      <c r="O37" s="40" t="str">
        <f t="shared" ca="1" si="1"/>
        <v/>
      </c>
      <c r="P37" s="37"/>
      <c r="Q37" s="38" t="str">
        <f t="shared" ca="1" si="50"/>
        <v/>
      </c>
      <c r="R37" s="38" t="str">
        <f t="shared" ca="1" si="51"/>
        <v/>
      </c>
      <c r="S37" s="40" t="str">
        <f t="shared" ca="1" si="2"/>
        <v/>
      </c>
      <c r="T37" s="37"/>
      <c r="U37" s="38" t="str">
        <f t="shared" ca="1" si="52"/>
        <v/>
      </c>
      <c r="V37" s="38" t="str">
        <f t="shared" ca="1" si="53"/>
        <v/>
      </c>
      <c r="W37" s="40" t="str">
        <f t="shared" ca="1" si="3"/>
        <v/>
      </c>
      <c r="X37" s="37"/>
      <c r="Y37" s="38" t="str">
        <f t="shared" ca="1" si="54"/>
        <v/>
      </c>
      <c r="Z37" s="38" t="str">
        <f t="shared" ca="1" si="55"/>
        <v/>
      </c>
      <c r="AA37" s="40" t="str">
        <f t="shared" ca="1" si="4"/>
        <v/>
      </c>
      <c r="AB37" s="37"/>
      <c r="AC37" s="38" t="str">
        <f t="shared" ca="1" si="56"/>
        <v/>
      </c>
      <c r="AD37" s="38" t="str">
        <f t="shared" ca="1" si="57"/>
        <v/>
      </c>
      <c r="AE37" s="40" t="str">
        <f t="shared" ca="1" si="5"/>
        <v/>
      </c>
      <c r="AF37" s="37"/>
      <c r="AG37" s="38" t="str">
        <f t="shared" ca="1" si="58"/>
        <v/>
      </c>
      <c r="AH37" s="38" t="str">
        <f t="shared" ca="1" si="59"/>
        <v/>
      </c>
      <c r="AI37" s="40" t="str">
        <f t="shared" ca="1" si="6"/>
        <v/>
      </c>
      <c r="AJ37" s="37"/>
      <c r="AK37" s="38" t="str">
        <f t="shared" ca="1" si="60"/>
        <v/>
      </c>
      <c r="AL37" s="38" t="str">
        <f t="shared" ca="1" si="61"/>
        <v/>
      </c>
      <c r="AM37" s="40" t="str">
        <f t="shared" ca="1" si="7"/>
        <v/>
      </c>
      <c r="AN37" s="37"/>
      <c r="AO37" s="38" t="str">
        <f t="shared" ca="1" si="62"/>
        <v/>
      </c>
      <c r="AP37" s="38" t="str">
        <f t="shared" ca="1" si="63"/>
        <v/>
      </c>
      <c r="AQ37" s="40" t="str">
        <f t="shared" ca="1" si="8"/>
        <v/>
      </c>
      <c r="AR37" s="37"/>
      <c r="AS37" s="38" t="str">
        <f t="shared" ca="1" si="64"/>
        <v/>
      </c>
      <c r="AT37" s="38" t="str">
        <f t="shared" ca="1" si="65"/>
        <v/>
      </c>
      <c r="AU37" s="40" t="str">
        <f t="shared" ca="1" si="9"/>
        <v/>
      </c>
      <c r="AV37" s="37"/>
      <c r="AW37" s="38" t="str">
        <f t="shared" ca="1" si="66"/>
        <v/>
      </c>
      <c r="AX37" s="38" t="str">
        <f t="shared" ca="1" si="67"/>
        <v/>
      </c>
      <c r="AY37" s="40" t="str">
        <f t="shared" ca="1" si="10"/>
        <v/>
      </c>
      <c r="AZ37" s="37"/>
      <c r="BA37" s="38" t="str">
        <f t="shared" ca="1" si="68"/>
        <v/>
      </c>
      <c r="BB37" s="38" t="str">
        <f t="shared" ca="1" si="69"/>
        <v/>
      </c>
      <c r="BC37" s="40" t="str">
        <f t="shared" ca="1" si="11"/>
        <v/>
      </c>
      <c r="BD37" s="37"/>
      <c r="BE37" s="38" t="str">
        <f t="shared" ca="1" si="70"/>
        <v/>
      </c>
      <c r="BF37" s="38" t="str">
        <f t="shared" ca="1" si="71"/>
        <v/>
      </c>
      <c r="BG37" s="40" t="str">
        <f t="shared" ca="1" si="12"/>
        <v/>
      </c>
      <c r="BH37" s="44"/>
      <c r="BI37" s="38" t="str">
        <f t="shared" ca="1" si="72"/>
        <v/>
      </c>
      <c r="BJ37" s="38" t="str">
        <f t="shared" ca="1" si="73"/>
        <v/>
      </c>
      <c r="BK37" s="40" t="str">
        <f t="shared" ca="1" si="13"/>
        <v/>
      </c>
      <c r="BL37" s="44"/>
      <c r="BM37" s="38" t="str">
        <f t="shared" ca="1" si="74"/>
        <v/>
      </c>
      <c r="BN37" s="38" t="str">
        <f t="shared" ca="1" si="75"/>
        <v/>
      </c>
      <c r="BO37" s="40" t="str">
        <f t="shared" ca="1" si="14"/>
        <v/>
      </c>
      <c r="BP37" s="37"/>
      <c r="BQ37" s="38" t="str">
        <f t="shared" ca="1" si="76"/>
        <v/>
      </c>
      <c r="BR37" s="38" t="str">
        <f t="shared" ca="1" si="77"/>
        <v/>
      </c>
      <c r="BS37" s="40" t="str">
        <f t="shared" ca="1" si="15"/>
        <v/>
      </c>
      <c r="BT37" s="37"/>
      <c r="BU37" s="38" t="str">
        <f t="shared" ca="1" si="78"/>
        <v/>
      </c>
      <c r="BV37" s="38" t="str">
        <f t="shared" ca="1" si="79"/>
        <v/>
      </c>
      <c r="BW37" s="40" t="str">
        <f t="shared" ca="1" si="16"/>
        <v/>
      </c>
      <c r="BX37" s="37"/>
      <c r="BY37" s="38" t="str">
        <f t="shared" ca="1" si="80"/>
        <v/>
      </c>
      <c r="BZ37" s="38" t="str">
        <f t="shared" ca="1" si="81"/>
        <v/>
      </c>
      <c r="CA37" s="40" t="str">
        <f t="shared" ca="1" si="17"/>
        <v/>
      </c>
      <c r="CB37" s="37"/>
      <c r="CC37" s="38" t="str">
        <f t="shared" ca="1" si="82"/>
        <v/>
      </c>
      <c r="CD37" s="38" t="str">
        <f t="shared" ca="1" si="83"/>
        <v/>
      </c>
      <c r="CE37" s="40" t="str">
        <f t="shared" ca="1" si="18"/>
        <v/>
      </c>
      <c r="CF37" s="37"/>
      <c r="CG37" s="38" t="str">
        <f t="shared" ca="1" si="84"/>
        <v/>
      </c>
      <c r="CH37" s="38" t="str">
        <f t="shared" ca="1" si="85"/>
        <v/>
      </c>
      <c r="CI37" s="40" t="str">
        <f t="shared" ca="1" si="19"/>
        <v/>
      </c>
      <c r="CJ37" s="37"/>
      <c r="CK37" s="38" t="str">
        <f t="shared" ca="1" si="86"/>
        <v/>
      </c>
      <c r="CL37" s="38" t="str">
        <f t="shared" ca="1" si="87"/>
        <v/>
      </c>
      <c r="CM37" s="40" t="str">
        <f t="shared" ca="1" si="20"/>
        <v/>
      </c>
      <c r="CN37" s="44"/>
      <c r="CO37" s="38" t="str">
        <f t="shared" ca="1" si="88"/>
        <v/>
      </c>
      <c r="CP37" s="38" t="str">
        <f t="shared" ca="1" si="89"/>
        <v/>
      </c>
      <c r="CQ37" s="40" t="str">
        <f t="shared" ca="1" si="21"/>
        <v/>
      </c>
      <c r="CR37" s="44"/>
      <c r="CS37" s="38" t="str">
        <f t="shared" ca="1" si="90"/>
        <v/>
      </c>
      <c r="CT37" s="38" t="str">
        <f t="shared" ca="1" si="91"/>
        <v/>
      </c>
      <c r="CU37" s="40" t="str">
        <f t="shared" ca="1" si="22"/>
        <v/>
      </c>
      <c r="CV37" s="44"/>
      <c r="CW37" s="38" t="str">
        <f t="shared" ca="1" si="92"/>
        <v/>
      </c>
      <c r="CX37" s="38" t="str">
        <f t="shared" ca="1" si="93"/>
        <v/>
      </c>
      <c r="CY37" s="40" t="str">
        <f t="shared" ca="1" si="23"/>
        <v/>
      </c>
      <c r="CZ37" s="44"/>
      <c r="DA37" s="38" t="str">
        <f t="shared" ca="1" si="94"/>
        <v/>
      </c>
      <c r="DB37" s="38" t="str">
        <f t="shared" ca="1" si="95"/>
        <v/>
      </c>
      <c r="DC37" s="40" t="str">
        <f t="shared" ca="1" si="24"/>
        <v/>
      </c>
      <c r="DD37" s="37"/>
      <c r="DE37" s="38" t="str">
        <f t="shared" ca="1" si="96"/>
        <v/>
      </c>
      <c r="DF37" s="38" t="str">
        <f t="shared" ca="1" si="97"/>
        <v/>
      </c>
      <c r="DG37" s="40" t="str">
        <f t="shared" ca="1" si="25"/>
        <v/>
      </c>
      <c r="DH37" s="37"/>
      <c r="DI37" s="38" t="str">
        <f t="shared" ca="1" si="98"/>
        <v/>
      </c>
      <c r="DJ37" s="38" t="str">
        <f t="shared" ca="1" si="99"/>
        <v/>
      </c>
      <c r="DK37" s="40" t="str">
        <f t="shared" ca="1" si="26"/>
        <v/>
      </c>
      <c r="DL37" s="37"/>
      <c r="DM37" s="38" t="str">
        <f t="shared" ca="1" si="100"/>
        <v/>
      </c>
      <c r="DN37" s="38" t="str">
        <f t="shared" ca="1" si="101"/>
        <v/>
      </c>
      <c r="DO37" s="40" t="str">
        <f t="shared" ca="1" si="27"/>
        <v/>
      </c>
      <c r="DP37" s="37"/>
      <c r="DQ37" s="38" t="str">
        <f t="shared" ca="1" si="102"/>
        <v/>
      </c>
      <c r="DR37" s="38" t="str">
        <f t="shared" ca="1" si="103"/>
        <v/>
      </c>
      <c r="DS37" s="40" t="str">
        <f t="shared" ca="1" si="28"/>
        <v/>
      </c>
      <c r="DT37" s="44"/>
      <c r="DU37" s="38" t="str">
        <f t="shared" ca="1" si="104"/>
        <v/>
      </c>
      <c r="DV37" s="38" t="str">
        <f t="shared" ca="1" si="105"/>
        <v/>
      </c>
      <c r="DW37" s="40" t="str">
        <f t="shared" ca="1" si="29"/>
        <v/>
      </c>
      <c r="DX37" s="37"/>
      <c r="DY37" s="38" t="str">
        <f t="shared" ca="1" si="106"/>
        <v/>
      </c>
      <c r="DZ37" s="38" t="str">
        <f t="shared" ca="1" si="107"/>
        <v/>
      </c>
      <c r="EA37" s="40" t="str">
        <f t="shared" ca="1" si="30"/>
        <v/>
      </c>
      <c r="EB37" s="37"/>
      <c r="EC37" s="38" t="str">
        <f t="shared" ca="1" si="108"/>
        <v/>
      </c>
      <c r="ED37" s="38" t="str">
        <f t="shared" ca="1" si="109"/>
        <v/>
      </c>
      <c r="EE37" s="40" t="str">
        <f t="shared" ca="1" si="31"/>
        <v/>
      </c>
      <c r="EF37" s="37"/>
      <c r="EG37" s="38" t="str">
        <f t="shared" ca="1" si="110"/>
        <v/>
      </c>
      <c r="EH37" s="38" t="str">
        <f t="shared" ca="1" si="111"/>
        <v/>
      </c>
      <c r="EI37" s="40" t="str">
        <f t="shared" ca="1" si="32"/>
        <v/>
      </c>
      <c r="EJ37" s="37"/>
      <c r="EK37" s="38" t="str">
        <f t="shared" ca="1" si="112"/>
        <v/>
      </c>
      <c r="EL37" s="38" t="str">
        <f t="shared" ca="1" si="113"/>
        <v/>
      </c>
      <c r="EM37" s="40" t="str">
        <f t="shared" ca="1" si="33"/>
        <v/>
      </c>
      <c r="EN37" s="37"/>
      <c r="EO37" s="38" t="str">
        <f t="shared" ca="1" si="114"/>
        <v/>
      </c>
      <c r="EP37" s="38" t="str">
        <f t="shared" ca="1" si="115"/>
        <v/>
      </c>
      <c r="EQ37" s="40" t="str">
        <f t="shared" ca="1" si="34"/>
        <v/>
      </c>
      <c r="ER37" s="37"/>
      <c r="ES37" s="38" t="str">
        <f t="shared" ca="1" si="116"/>
        <v/>
      </c>
      <c r="ET37" s="38" t="str">
        <f t="shared" ca="1" si="117"/>
        <v/>
      </c>
      <c r="EU37" s="40" t="str">
        <f t="shared" ca="1" si="35"/>
        <v/>
      </c>
      <c r="EV37" s="37"/>
      <c r="EW37" s="38" t="str">
        <f t="shared" ca="1" si="118"/>
        <v/>
      </c>
      <c r="EX37" s="38" t="str">
        <f t="shared" ca="1" si="119"/>
        <v/>
      </c>
      <c r="EY37" s="40" t="str">
        <f t="shared" ca="1" si="36"/>
        <v/>
      </c>
      <c r="EZ37" s="37"/>
      <c r="FA37" s="38" t="str">
        <f t="shared" ca="1" si="120"/>
        <v/>
      </c>
      <c r="FB37" s="38" t="str">
        <f t="shared" ca="1" si="121"/>
        <v/>
      </c>
      <c r="FC37" s="40" t="str">
        <f t="shared" ca="1" si="37"/>
        <v/>
      </c>
      <c r="FD37" s="37"/>
      <c r="FE37" s="38" t="str">
        <f t="shared" ca="1" si="122"/>
        <v/>
      </c>
      <c r="FF37" s="38" t="str">
        <f t="shared" ca="1" si="123"/>
        <v/>
      </c>
      <c r="FG37" s="40" t="str">
        <f t="shared" ca="1" si="38"/>
        <v/>
      </c>
      <c r="FH37" s="37"/>
      <c r="FI37" s="38" t="str">
        <f t="shared" ca="1" si="124"/>
        <v/>
      </c>
      <c r="FJ37" s="38" t="str">
        <f t="shared" ca="1" si="125"/>
        <v/>
      </c>
      <c r="FK37" s="40" t="str">
        <f t="shared" ca="1" si="39"/>
        <v/>
      </c>
      <c r="FL37" s="37"/>
      <c r="FM37" s="38" t="str">
        <f t="shared" ca="1" si="126"/>
        <v/>
      </c>
      <c r="FN37" s="38" t="str">
        <f t="shared" ca="1" si="127"/>
        <v/>
      </c>
      <c r="FO37" s="40" t="str">
        <f t="shared" ca="1" si="40"/>
        <v/>
      </c>
      <c r="FP37" s="37">
        <v>4</v>
      </c>
      <c r="FQ37" s="38">
        <f t="shared" ca="1" si="128"/>
        <v>16</v>
      </c>
      <c r="FR37" s="38">
        <f t="shared" ca="1" si="129"/>
        <v>1</v>
      </c>
      <c r="FS37" s="40">
        <f t="shared" ca="1" si="41"/>
        <v>13</v>
      </c>
      <c r="FT37" s="37"/>
      <c r="FU37" s="38" t="str">
        <f t="shared" ca="1" si="130"/>
        <v/>
      </c>
      <c r="FV37" s="38" t="str">
        <f t="shared" ca="1" si="131"/>
        <v/>
      </c>
      <c r="FW37" s="39" t="str">
        <f t="shared" ca="1" si="42"/>
        <v/>
      </c>
    </row>
    <row r="38" spans="1:179" s="1" customFormat="1" x14ac:dyDescent="0.3">
      <c r="A38" s="1">
        <f ca="1">RANK(C38,$C$2:C87,)</f>
        <v>37</v>
      </c>
      <c r="B38" s="1" t="s">
        <v>46</v>
      </c>
      <c r="C38" s="35">
        <f t="array" aca="1" ref="C38" ca="1">SUM(IF(MOD(COLUMN(D38:FW38),4)=3,D38:FW38,0))</f>
        <v>12</v>
      </c>
      <c r="D38" s="37"/>
      <c r="E38" s="38" t="str">
        <f t="shared" ca="1" si="43"/>
        <v/>
      </c>
      <c r="F38" s="38" t="str">
        <f t="shared" ca="1" si="44"/>
        <v/>
      </c>
      <c r="G38" s="40" t="str">
        <f t="shared" ca="1" si="45"/>
        <v/>
      </c>
      <c r="H38" s="37"/>
      <c r="I38" s="38" t="str">
        <f t="shared" ca="1" si="46"/>
        <v/>
      </c>
      <c r="J38" s="38" t="str">
        <f t="shared" ca="1" si="47"/>
        <v/>
      </c>
      <c r="K38" s="40" t="str">
        <f t="shared" ca="1" si="0"/>
        <v/>
      </c>
      <c r="L38" s="37"/>
      <c r="M38" s="38" t="str">
        <f t="shared" ca="1" si="48"/>
        <v/>
      </c>
      <c r="N38" s="38" t="str">
        <f t="shared" ca="1" si="49"/>
        <v/>
      </c>
      <c r="O38" s="40" t="str">
        <f t="shared" ca="1" si="1"/>
        <v/>
      </c>
      <c r="P38" s="37"/>
      <c r="Q38" s="38" t="str">
        <f t="shared" ca="1" si="50"/>
        <v/>
      </c>
      <c r="R38" s="38" t="str">
        <f t="shared" ca="1" si="51"/>
        <v/>
      </c>
      <c r="S38" s="40" t="str">
        <f t="shared" ca="1" si="2"/>
        <v/>
      </c>
      <c r="T38" s="37"/>
      <c r="U38" s="38" t="str">
        <f t="shared" ca="1" si="52"/>
        <v/>
      </c>
      <c r="V38" s="38" t="str">
        <f t="shared" ca="1" si="53"/>
        <v/>
      </c>
      <c r="W38" s="40" t="str">
        <f t="shared" ca="1" si="3"/>
        <v/>
      </c>
      <c r="X38" s="37"/>
      <c r="Y38" s="38" t="str">
        <f t="shared" ca="1" si="54"/>
        <v/>
      </c>
      <c r="Z38" s="38" t="str">
        <f t="shared" ca="1" si="55"/>
        <v/>
      </c>
      <c r="AA38" s="40" t="str">
        <f t="shared" ca="1" si="4"/>
        <v/>
      </c>
      <c r="AB38" s="37"/>
      <c r="AC38" s="38" t="str">
        <f t="shared" ca="1" si="56"/>
        <v/>
      </c>
      <c r="AD38" s="38" t="str">
        <f t="shared" ca="1" si="57"/>
        <v/>
      </c>
      <c r="AE38" s="40" t="str">
        <f t="shared" ca="1" si="5"/>
        <v/>
      </c>
      <c r="AF38" s="37"/>
      <c r="AG38" s="38" t="str">
        <f t="shared" ca="1" si="58"/>
        <v/>
      </c>
      <c r="AH38" s="38" t="str">
        <f t="shared" ca="1" si="59"/>
        <v/>
      </c>
      <c r="AI38" s="40" t="str">
        <f t="shared" ca="1" si="6"/>
        <v/>
      </c>
      <c r="AJ38" s="37"/>
      <c r="AK38" s="38" t="str">
        <f t="shared" ca="1" si="60"/>
        <v/>
      </c>
      <c r="AL38" s="38" t="str">
        <f t="shared" ca="1" si="61"/>
        <v/>
      </c>
      <c r="AM38" s="40" t="str">
        <f t="shared" ca="1" si="7"/>
        <v/>
      </c>
      <c r="AN38" s="37"/>
      <c r="AO38" s="38" t="str">
        <f t="shared" ca="1" si="62"/>
        <v/>
      </c>
      <c r="AP38" s="38" t="str">
        <f t="shared" ca="1" si="63"/>
        <v/>
      </c>
      <c r="AQ38" s="40" t="str">
        <f t="shared" ca="1" si="8"/>
        <v/>
      </c>
      <c r="AR38" s="37"/>
      <c r="AS38" s="38" t="str">
        <f t="shared" ca="1" si="64"/>
        <v/>
      </c>
      <c r="AT38" s="38" t="str">
        <f t="shared" ca="1" si="65"/>
        <v/>
      </c>
      <c r="AU38" s="40" t="str">
        <f t="shared" ca="1" si="9"/>
        <v/>
      </c>
      <c r="AV38" s="37"/>
      <c r="AW38" s="38" t="str">
        <f t="shared" ca="1" si="66"/>
        <v/>
      </c>
      <c r="AX38" s="38" t="str">
        <f t="shared" ca="1" si="67"/>
        <v/>
      </c>
      <c r="AY38" s="40" t="str">
        <f t="shared" ca="1" si="10"/>
        <v/>
      </c>
      <c r="AZ38" s="37"/>
      <c r="BA38" s="38" t="str">
        <f t="shared" ca="1" si="68"/>
        <v/>
      </c>
      <c r="BB38" s="38" t="str">
        <f t="shared" ca="1" si="69"/>
        <v/>
      </c>
      <c r="BC38" s="40" t="str">
        <f t="shared" ca="1" si="11"/>
        <v/>
      </c>
      <c r="BD38" s="37"/>
      <c r="BE38" s="38" t="str">
        <f t="shared" ca="1" si="70"/>
        <v/>
      </c>
      <c r="BF38" s="38" t="str">
        <f t="shared" ca="1" si="71"/>
        <v/>
      </c>
      <c r="BG38" s="40" t="str">
        <f t="shared" ca="1" si="12"/>
        <v/>
      </c>
      <c r="BH38" s="44">
        <v>2</v>
      </c>
      <c r="BI38" s="38">
        <f t="shared" ca="1" si="72"/>
        <v>11</v>
      </c>
      <c r="BJ38" s="38">
        <f t="shared" ca="1" si="73"/>
        <v>1</v>
      </c>
      <c r="BK38" s="40">
        <f t="shared" ca="1" si="13"/>
        <v>12</v>
      </c>
      <c r="BL38" s="44"/>
      <c r="BM38" s="38" t="str">
        <f t="shared" ca="1" si="74"/>
        <v/>
      </c>
      <c r="BN38" s="38" t="str">
        <f t="shared" ca="1" si="75"/>
        <v/>
      </c>
      <c r="BO38" s="40" t="str">
        <f t="shared" ca="1" si="14"/>
        <v/>
      </c>
      <c r="BP38" s="37"/>
      <c r="BQ38" s="38" t="str">
        <f t="shared" ca="1" si="76"/>
        <v/>
      </c>
      <c r="BR38" s="38" t="str">
        <f t="shared" ca="1" si="77"/>
        <v/>
      </c>
      <c r="BS38" s="40" t="str">
        <f t="shared" ca="1" si="15"/>
        <v/>
      </c>
      <c r="BT38" s="37"/>
      <c r="BU38" s="38" t="str">
        <f t="shared" ca="1" si="78"/>
        <v/>
      </c>
      <c r="BV38" s="38" t="str">
        <f t="shared" ca="1" si="79"/>
        <v/>
      </c>
      <c r="BW38" s="40" t="str">
        <f t="shared" ca="1" si="16"/>
        <v/>
      </c>
      <c r="BX38" s="37"/>
      <c r="BY38" s="38" t="str">
        <f t="shared" ca="1" si="80"/>
        <v/>
      </c>
      <c r="BZ38" s="38" t="str">
        <f t="shared" ca="1" si="81"/>
        <v/>
      </c>
      <c r="CA38" s="40" t="str">
        <f t="shared" ca="1" si="17"/>
        <v/>
      </c>
      <c r="CB38" s="37"/>
      <c r="CC38" s="38" t="str">
        <f t="shared" ca="1" si="82"/>
        <v/>
      </c>
      <c r="CD38" s="38" t="str">
        <f t="shared" ca="1" si="83"/>
        <v/>
      </c>
      <c r="CE38" s="40" t="str">
        <f t="shared" ca="1" si="18"/>
        <v/>
      </c>
      <c r="CF38" s="37"/>
      <c r="CG38" s="38" t="str">
        <f t="shared" ca="1" si="84"/>
        <v/>
      </c>
      <c r="CH38" s="38" t="str">
        <f t="shared" ca="1" si="85"/>
        <v/>
      </c>
      <c r="CI38" s="40" t="str">
        <f t="shared" ca="1" si="19"/>
        <v/>
      </c>
      <c r="CJ38" s="37"/>
      <c r="CK38" s="38" t="str">
        <f t="shared" ca="1" si="86"/>
        <v/>
      </c>
      <c r="CL38" s="38" t="str">
        <f t="shared" ca="1" si="87"/>
        <v/>
      </c>
      <c r="CM38" s="40" t="str">
        <f t="shared" ca="1" si="20"/>
        <v/>
      </c>
      <c r="CN38" s="44"/>
      <c r="CO38" s="38" t="str">
        <f t="shared" ca="1" si="88"/>
        <v/>
      </c>
      <c r="CP38" s="38" t="str">
        <f t="shared" ca="1" si="89"/>
        <v/>
      </c>
      <c r="CQ38" s="40" t="str">
        <f t="shared" ca="1" si="21"/>
        <v/>
      </c>
      <c r="CR38" s="44"/>
      <c r="CS38" s="38" t="str">
        <f t="shared" ca="1" si="90"/>
        <v/>
      </c>
      <c r="CT38" s="38" t="str">
        <f t="shared" ca="1" si="91"/>
        <v/>
      </c>
      <c r="CU38" s="40" t="str">
        <f t="shared" ca="1" si="22"/>
        <v/>
      </c>
      <c r="CV38" s="44"/>
      <c r="CW38" s="38" t="str">
        <f t="shared" ca="1" si="92"/>
        <v/>
      </c>
      <c r="CX38" s="38" t="str">
        <f t="shared" ca="1" si="93"/>
        <v/>
      </c>
      <c r="CY38" s="40" t="str">
        <f t="shared" ca="1" si="23"/>
        <v/>
      </c>
      <c r="CZ38" s="44"/>
      <c r="DA38" s="38" t="str">
        <f t="shared" ca="1" si="94"/>
        <v/>
      </c>
      <c r="DB38" s="38" t="str">
        <f t="shared" ca="1" si="95"/>
        <v/>
      </c>
      <c r="DC38" s="40" t="str">
        <f t="shared" ca="1" si="24"/>
        <v/>
      </c>
      <c r="DD38" s="37"/>
      <c r="DE38" s="38" t="str">
        <f t="shared" ca="1" si="96"/>
        <v/>
      </c>
      <c r="DF38" s="38" t="str">
        <f t="shared" ca="1" si="97"/>
        <v/>
      </c>
      <c r="DG38" s="40" t="str">
        <f t="shared" ca="1" si="25"/>
        <v/>
      </c>
      <c r="DH38" s="37"/>
      <c r="DI38" s="38" t="str">
        <f t="shared" ca="1" si="98"/>
        <v/>
      </c>
      <c r="DJ38" s="38" t="str">
        <f t="shared" ca="1" si="99"/>
        <v/>
      </c>
      <c r="DK38" s="40" t="str">
        <f t="shared" ca="1" si="26"/>
        <v/>
      </c>
      <c r="DL38" s="37"/>
      <c r="DM38" s="38" t="str">
        <f t="shared" ca="1" si="100"/>
        <v/>
      </c>
      <c r="DN38" s="38" t="str">
        <f t="shared" ca="1" si="101"/>
        <v/>
      </c>
      <c r="DO38" s="40" t="str">
        <f t="shared" ca="1" si="27"/>
        <v/>
      </c>
      <c r="DP38" s="37"/>
      <c r="DQ38" s="38" t="str">
        <f t="shared" ca="1" si="102"/>
        <v/>
      </c>
      <c r="DR38" s="38" t="str">
        <f t="shared" ca="1" si="103"/>
        <v/>
      </c>
      <c r="DS38" s="40" t="str">
        <f t="shared" ca="1" si="28"/>
        <v/>
      </c>
      <c r="DT38" s="44"/>
      <c r="DU38" s="38" t="str">
        <f t="shared" ca="1" si="104"/>
        <v/>
      </c>
      <c r="DV38" s="38" t="str">
        <f t="shared" ca="1" si="105"/>
        <v/>
      </c>
      <c r="DW38" s="40" t="str">
        <f t="shared" ca="1" si="29"/>
        <v/>
      </c>
      <c r="DX38" s="37"/>
      <c r="DY38" s="38" t="str">
        <f t="shared" ca="1" si="106"/>
        <v/>
      </c>
      <c r="DZ38" s="38" t="str">
        <f t="shared" ca="1" si="107"/>
        <v/>
      </c>
      <c r="EA38" s="40" t="str">
        <f t="shared" ca="1" si="30"/>
        <v/>
      </c>
      <c r="EB38" s="37"/>
      <c r="EC38" s="38" t="str">
        <f t="shared" ca="1" si="108"/>
        <v/>
      </c>
      <c r="ED38" s="38" t="str">
        <f t="shared" ca="1" si="109"/>
        <v/>
      </c>
      <c r="EE38" s="40" t="str">
        <f t="shared" ca="1" si="31"/>
        <v/>
      </c>
      <c r="EF38" s="37"/>
      <c r="EG38" s="38" t="str">
        <f t="shared" ca="1" si="110"/>
        <v/>
      </c>
      <c r="EH38" s="38" t="str">
        <f t="shared" ca="1" si="111"/>
        <v/>
      </c>
      <c r="EI38" s="40" t="str">
        <f t="shared" ca="1" si="32"/>
        <v/>
      </c>
      <c r="EJ38" s="37"/>
      <c r="EK38" s="38" t="str">
        <f t="shared" ca="1" si="112"/>
        <v/>
      </c>
      <c r="EL38" s="38" t="str">
        <f t="shared" ca="1" si="113"/>
        <v/>
      </c>
      <c r="EM38" s="40" t="str">
        <f t="shared" ca="1" si="33"/>
        <v/>
      </c>
      <c r="EN38" s="37"/>
      <c r="EO38" s="38" t="str">
        <f t="shared" ca="1" si="114"/>
        <v/>
      </c>
      <c r="EP38" s="38" t="str">
        <f t="shared" ca="1" si="115"/>
        <v/>
      </c>
      <c r="EQ38" s="40" t="str">
        <f t="shared" ca="1" si="34"/>
        <v/>
      </c>
      <c r="ER38" s="37"/>
      <c r="ES38" s="38" t="str">
        <f t="shared" ca="1" si="116"/>
        <v/>
      </c>
      <c r="ET38" s="38" t="str">
        <f t="shared" ca="1" si="117"/>
        <v/>
      </c>
      <c r="EU38" s="40" t="str">
        <f t="shared" ca="1" si="35"/>
        <v/>
      </c>
      <c r="EV38" s="37"/>
      <c r="EW38" s="38" t="str">
        <f t="shared" ca="1" si="118"/>
        <v/>
      </c>
      <c r="EX38" s="38" t="str">
        <f t="shared" ca="1" si="119"/>
        <v/>
      </c>
      <c r="EY38" s="40" t="str">
        <f t="shared" ca="1" si="36"/>
        <v/>
      </c>
      <c r="EZ38" s="37"/>
      <c r="FA38" s="38" t="str">
        <f t="shared" ca="1" si="120"/>
        <v/>
      </c>
      <c r="FB38" s="38" t="str">
        <f t="shared" ca="1" si="121"/>
        <v/>
      </c>
      <c r="FC38" s="40" t="str">
        <f t="shared" ca="1" si="37"/>
        <v/>
      </c>
      <c r="FD38" s="37"/>
      <c r="FE38" s="38" t="str">
        <f t="shared" ca="1" si="122"/>
        <v/>
      </c>
      <c r="FF38" s="38" t="str">
        <f t="shared" ca="1" si="123"/>
        <v/>
      </c>
      <c r="FG38" s="40" t="str">
        <f t="shared" ca="1" si="38"/>
        <v/>
      </c>
      <c r="FH38" s="37"/>
      <c r="FI38" s="38" t="str">
        <f t="shared" ca="1" si="124"/>
        <v/>
      </c>
      <c r="FJ38" s="38" t="str">
        <f t="shared" ca="1" si="125"/>
        <v/>
      </c>
      <c r="FK38" s="40" t="str">
        <f t="shared" ca="1" si="39"/>
        <v/>
      </c>
      <c r="FL38" s="37"/>
      <c r="FM38" s="38" t="str">
        <f t="shared" ca="1" si="126"/>
        <v/>
      </c>
      <c r="FN38" s="38" t="str">
        <f t="shared" ca="1" si="127"/>
        <v/>
      </c>
      <c r="FO38" s="40" t="str">
        <f t="shared" ca="1" si="40"/>
        <v/>
      </c>
      <c r="FP38" s="37"/>
      <c r="FQ38" s="38" t="str">
        <f t="shared" ca="1" si="128"/>
        <v/>
      </c>
      <c r="FR38" s="38" t="str">
        <f t="shared" ca="1" si="129"/>
        <v/>
      </c>
      <c r="FS38" s="40" t="str">
        <f t="shared" ca="1" si="41"/>
        <v/>
      </c>
      <c r="FT38" s="37"/>
      <c r="FU38" s="38" t="str">
        <f t="shared" ca="1" si="130"/>
        <v/>
      </c>
      <c r="FV38" s="38" t="str">
        <f t="shared" ca="1" si="131"/>
        <v/>
      </c>
      <c r="FW38" s="39" t="str">
        <f t="shared" ca="1" si="42"/>
        <v/>
      </c>
    </row>
    <row r="39" spans="1:179" s="1" customFormat="1" x14ac:dyDescent="0.3">
      <c r="A39" s="1">
        <f ca="1">RANK(C39,$C$2:C88,)</f>
        <v>37</v>
      </c>
      <c r="B39" s="1" t="s">
        <v>88</v>
      </c>
      <c r="C39" s="35">
        <f t="array" aca="1" ref="C39" ca="1">SUM(IF(MOD(COLUMN(D39:FW39),4)=3,D39:FW39,0))</f>
        <v>12</v>
      </c>
      <c r="D39" s="37"/>
      <c r="E39" s="38" t="str">
        <f t="shared" ca="1" si="43"/>
        <v/>
      </c>
      <c r="F39" s="38" t="str">
        <f t="shared" ca="1" si="44"/>
        <v/>
      </c>
      <c r="G39" s="40" t="str">
        <f t="shared" ca="1" si="45"/>
        <v/>
      </c>
      <c r="H39" s="37"/>
      <c r="I39" s="38" t="str">
        <f t="shared" ca="1" si="46"/>
        <v/>
      </c>
      <c r="J39" s="38" t="str">
        <f t="shared" ca="1" si="47"/>
        <v/>
      </c>
      <c r="K39" s="40" t="str">
        <f t="shared" ca="1" si="0"/>
        <v/>
      </c>
      <c r="L39" s="37"/>
      <c r="M39" s="38" t="str">
        <f t="shared" ca="1" si="48"/>
        <v/>
      </c>
      <c r="N39" s="38" t="str">
        <f t="shared" ca="1" si="49"/>
        <v/>
      </c>
      <c r="O39" s="40" t="str">
        <f t="shared" ca="1" si="1"/>
        <v/>
      </c>
      <c r="P39" s="37"/>
      <c r="Q39" s="38" t="str">
        <f t="shared" ca="1" si="50"/>
        <v/>
      </c>
      <c r="R39" s="38" t="str">
        <f t="shared" ca="1" si="51"/>
        <v/>
      </c>
      <c r="S39" s="40" t="str">
        <f t="shared" ca="1" si="2"/>
        <v/>
      </c>
      <c r="T39" s="37"/>
      <c r="U39" s="38" t="str">
        <f t="shared" ca="1" si="52"/>
        <v/>
      </c>
      <c r="V39" s="38" t="str">
        <f t="shared" ca="1" si="53"/>
        <v/>
      </c>
      <c r="W39" s="40" t="str">
        <f t="shared" ca="1" si="3"/>
        <v/>
      </c>
      <c r="X39" s="37"/>
      <c r="Y39" s="38" t="str">
        <f t="shared" ca="1" si="54"/>
        <v/>
      </c>
      <c r="Z39" s="38" t="str">
        <f t="shared" ca="1" si="55"/>
        <v/>
      </c>
      <c r="AA39" s="40" t="str">
        <f t="shared" ca="1" si="4"/>
        <v/>
      </c>
      <c r="AB39" s="37"/>
      <c r="AC39" s="38" t="str">
        <f t="shared" ca="1" si="56"/>
        <v/>
      </c>
      <c r="AD39" s="38" t="str">
        <f t="shared" ca="1" si="57"/>
        <v/>
      </c>
      <c r="AE39" s="40" t="str">
        <f t="shared" ca="1" si="5"/>
        <v/>
      </c>
      <c r="AF39" s="37"/>
      <c r="AG39" s="38" t="str">
        <f t="shared" ca="1" si="58"/>
        <v/>
      </c>
      <c r="AH39" s="38" t="str">
        <f t="shared" ca="1" si="59"/>
        <v/>
      </c>
      <c r="AI39" s="40" t="str">
        <f t="shared" ca="1" si="6"/>
        <v/>
      </c>
      <c r="AJ39" s="37"/>
      <c r="AK39" s="38" t="str">
        <f t="shared" ca="1" si="60"/>
        <v/>
      </c>
      <c r="AL39" s="38" t="str">
        <f t="shared" ca="1" si="61"/>
        <v/>
      </c>
      <c r="AM39" s="40" t="str">
        <f t="shared" ca="1" si="7"/>
        <v/>
      </c>
      <c r="AN39" s="37"/>
      <c r="AO39" s="38" t="str">
        <f t="shared" ca="1" si="62"/>
        <v/>
      </c>
      <c r="AP39" s="38" t="str">
        <f t="shared" ca="1" si="63"/>
        <v/>
      </c>
      <c r="AQ39" s="40" t="str">
        <f t="shared" ca="1" si="8"/>
        <v/>
      </c>
      <c r="AR39" s="37"/>
      <c r="AS39" s="38" t="str">
        <f t="shared" ca="1" si="64"/>
        <v/>
      </c>
      <c r="AT39" s="38" t="str">
        <f t="shared" ca="1" si="65"/>
        <v/>
      </c>
      <c r="AU39" s="40" t="str">
        <f t="shared" ca="1" si="9"/>
        <v/>
      </c>
      <c r="AV39" s="37"/>
      <c r="AW39" s="38" t="str">
        <f t="shared" ca="1" si="66"/>
        <v/>
      </c>
      <c r="AX39" s="38" t="str">
        <f t="shared" ca="1" si="67"/>
        <v/>
      </c>
      <c r="AY39" s="40" t="str">
        <f t="shared" ca="1" si="10"/>
        <v/>
      </c>
      <c r="AZ39" s="37"/>
      <c r="BA39" s="38" t="str">
        <f t="shared" ca="1" si="68"/>
        <v/>
      </c>
      <c r="BB39" s="38" t="str">
        <f t="shared" ca="1" si="69"/>
        <v/>
      </c>
      <c r="BC39" s="40" t="str">
        <f t="shared" ca="1" si="11"/>
        <v/>
      </c>
      <c r="BD39" s="37"/>
      <c r="BE39" s="38" t="str">
        <f t="shared" ca="1" si="70"/>
        <v/>
      </c>
      <c r="BF39" s="38" t="str">
        <f t="shared" ca="1" si="71"/>
        <v/>
      </c>
      <c r="BG39" s="40" t="str">
        <f t="shared" ca="1" si="12"/>
        <v/>
      </c>
      <c r="BH39" s="44"/>
      <c r="BI39" s="38" t="str">
        <f t="shared" ca="1" si="72"/>
        <v/>
      </c>
      <c r="BJ39" s="38" t="str">
        <f t="shared" ca="1" si="73"/>
        <v/>
      </c>
      <c r="BK39" s="40" t="str">
        <f t="shared" ca="1" si="13"/>
        <v/>
      </c>
      <c r="BL39" s="44"/>
      <c r="BM39" s="38" t="str">
        <f t="shared" ca="1" si="74"/>
        <v/>
      </c>
      <c r="BN39" s="38" t="str">
        <f t="shared" ca="1" si="75"/>
        <v/>
      </c>
      <c r="BO39" s="40" t="str">
        <f t="shared" ca="1" si="14"/>
        <v/>
      </c>
      <c r="BP39" s="37"/>
      <c r="BQ39" s="38" t="str">
        <f t="shared" ca="1" si="76"/>
        <v/>
      </c>
      <c r="BR39" s="38" t="str">
        <f t="shared" ca="1" si="77"/>
        <v/>
      </c>
      <c r="BS39" s="40" t="str">
        <f t="shared" ca="1" si="15"/>
        <v/>
      </c>
      <c r="BT39" s="37"/>
      <c r="BU39" s="38" t="str">
        <f t="shared" ca="1" si="78"/>
        <v/>
      </c>
      <c r="BV39" s="38" t="str">
        <f t="shared" ca="1" si="79"/>
        <v/>
      </c>
      <c r="BW39" s="40" t="str">
        <f t="shared" ca="1" si="16"/>
        <v/>
      </c>
      <c r="BX39" s="37"/>
      <c r="BY39" s="38" t="str">
        <f t="shared" ca="1" si="80"/>
        <v/>
      </c>
      <c r="BZ39" s="38" t="str">
        <f t="shared" ca="1" si="81"/>
        <v/>
      </c>
      <c r="CA39" s="40" t="str">
        <f t="shared" ca="1" si="17"/>
        <v/>
      </c>
      <c r="CB39" s="37"/>
      <c r="CC39" s="38" t="str">
        <f t="shared" ca="1" si="82"/>
        <v/>
      </c>
      <c r="CD39" s="38" t="str">
        <f t="shared" ca="1" si="83"/>
        <v/>
      </c>
      <c r="CE39" s="40" t="str">
        <f t="shared" ca="1" si="18"/>
        <v/>
      </c>
      <c r="CF39" s="37"/>
      <c r="CG39" s="38" t="str">
        <f t="shared" ca="1" si="84"/>
        <v/>
      </c>
      <c r="CH39" s="38" t="str">
        <f t="shared" ca="1" si="85"/>
        <v/>
      </c>
      <c r="CI39" s="40" t="str">
        <f t="shared" ca="1" si="19"/>
        <v/>
      </c>
      <c r="CJ39" s="37"/>
      <c r="CK39" s="38" t="str">
        <f t="shared" ca="1" si="86"/>
        <v/>
      </c>
      <c r="CL39" s="38" t="str">
        <f t="shared" ca="1" si="87"/>
        <v/>
      </c>
      <c r="CM39" s="40" t="str">
        <f t="shared" ca="1" si="20"/>
        <v/>
      </c>
      <c r="CN39" s="44"/>
      <c r="CO39" s="38" t="str">
        <f t="shared" ca="1" si="88"/>
        <v/>
      </c>
      <c r="CP39" s="38" t="str">
        <f t="shared" ca="1" si="89"/>
        <v/>
      </c>
      <c r="CQ39" s="40" t="str">
        <f t="shared" ca="1" si="21"/>
        <v/>
      </c>
      <c r="CR39" s="44"/>
      <c r="CS39" s="38" t="str">
        <f t="shared" ca="1" si="90"/>
        <v/>
      </c>
      <c r="CT39" s="38" t="str">
        <f t="shared" ca="1" si="91"/>
        <v/>
      </c>
      <c r="CU39" s="40" t="str">
        <f t="shared" ca="1" si="22"/>
        <v/>
      </c>
      <c r="CV39" s="44"/>
      <c r="CW39" s="38" t="str">
        <f t="shared" ca="1" si="92"/>
        <v/>
      </c>
      <c r="CX39" s="38" t="str">
        <f t="shared" ca="1" si="93"/>
        <v/>
      </c>
      <c r="CY39" s="40" t="str">
        <f t="shared" ca="1" si="23"/>
        <v/>
      </c>
      <c r="CZ39" s="44"/>
      <c r="DA39" s="38" t="str">
        <f t="shared" ca="1" si="94"/>
        <v/>
      </c>
      <c r="DB39" s="38" t="str">
        <f t="shared" ca="1" si="95"/>
        <v/>
      </c>
      <c r="DC39" s="40" t="str">
        <f t="shared" ca="1" si="24"/>
        <v/>
      </c>
      <c r="DD39" s="37"/>
      <c r="DE39" s="38" t="str">
        <f t="shared" ca="1" si="96"/>
        <v/>
      </c>
      <c r="DF39" s="38" t="str">
        <f t="shared" ca="1" si="97"/>
        <v/>
      </c>
      <c r="DG39" s="40" t="str">
        <f t="shared" ca="1" si="25"/>
        <v/>
      </c>
      <c r="DH39" s="37"/>
      <c r="DI39" s="38" t="str">
        <f t="shared" ca="1" si="98"/>
        <v/>
      </c>
      <c r="DJ39" s="38" t="str">
        <f t="shared" ca="1" si="99"/>
        <v/>
      </c>
      <c r="DK39" s="40" t="str">
        <f t="shared" ca="1" si="26"/>
        <v/>
      </c>
      <c r="DL39" s="37"/>
      <c r="DM39" s="38" t="str">
        <f t="shared" ca="1" si="100"/>
        <v/>
      </c>
      <c r="DN39" s="38" t="str">
        <f t="shared" ca="1" si="101"/>
        <v/>
      </c>
      <c r="DO39" s="40" t="str">
        <f t="shared" ca="1" si="27"/>
        <v/>
      </c>
      <c r="DP39" s="37"/>
      <c r="DQ39" s="38" t="str">
        <f t="shared" ca="1" si="102"/>
        <v/>
      </c>
      <c r="DR39" s="38" t="str">
        <f t="shared" ca="1" si="103"/>
        <v/>
      </c>
      <c r="DS39" s="40" t="str">
        <f t="shared" ca="1" si="28"/>
        <v/>
      </c>
      <c r="DT39" s="44"/>
      <c r="DU39" s="38" t="str">
        <f t="shared" ca="1" si="104"/>
        <v/>
      </c>
      <c r="DV39" s="38" t="str">
        <f t="shared" ca="1" si="105"/>
        <v/>
      </c>
      <c r="DW39" s="40" t="str">
        <f t="shared" ca="1" si="29"/>
        <v/>
      </c>
      <c r="DX39" s="37"/>
      <c r="DY39" s="38" t="str">
        <f t="shared" ca="1" si="106"/>
        <v/>
      </c>
      <c r="DZ39" s="38" t="str">
        <f t="shared" ca="1" si="107"/>
        <v/>
      </c>
      <c r="EA39" s="40" t="str">
        <f t="shared" ca="1" si="30"/>
        <v/>
      </c>
      <c r="EB39" s="37">
        <v>4</v>
      </c>
      <c r="EC39" s="38">
        <f t="shared" ca="1" si="108"/>
        <v>9</v>
      </c>
      <c r="ED39" s="38">
        <f t="shared" ca="1" si="109"/>
        <v>1</v>
      </c>
      <c r="EE39" s="40">
        <f t="shared" ca="1" si="31"/>
        <v>6</v>
      </c>
      <c r="EF39" s="37"/>
      <c r="EG39" s="38" t="str">
        <f t="shared" ca="1" si="110"/>
        <v/>
      </c>
      <c r="EH39" s="38" t="str">
        <f t="shared" ca="1" si="111"/>
        <v/>
      </c>
      <c r="EI39" s="40" t="str">
        <f t="shared" ca="1" si="32"/>
        <v/>
      </c>
      <c r="EJ39" s="37">
        <v>3</v>
      </c>
      <c r="EK39" s="38">
        <f t="shared" ca="1" si="112"/>
        <v>7</v>
      </c>
      <c r="EL39" s="38">
        <f t="shared" ca="1" si="113"/>
        <v>1</v>
      </c>
      <c r="EM39" s="40">
        <f t="shared" ca="1" si="33"/>
        <v>6</v>
      </c>
      <c r="EN39" s="37"/>
      <c r="EO39" s="38" t="str">
        <f t="shared" ca="1" si="114"/>
        <v/>
      </c>
      <c r="EP39" s="38" t="str">
        <f t="shared" ca="1" si="115"/>
        <v/>
      </c>
      <c r="EQ39" s="40" t="str">
        <f t="shared" ca="1" si="34"/>
        <v/>
      </c>
      <c r="ER39" s="37"/>
      <c r="ES39" s="38" t="str">
        <f t="shared" ca="1" si="116"/>
        <v/>
      </c>
      <c r="ET39" s="38" t="str">
        <f t="shared" ca="1" si="117"/>
        <v/>
      </c>
      <c r="EU39" s="40" t="str">
        <f t="shared" ca="1" si="35"/>
        <v/>
      </c>
      <c r="EV39" s="37"/>
      <c r="EW39" s="38" t="str">
        <f t="shared" ca="1" si="118"/>
        <v/>
      </c>
      <c r="EX39" s="38" t="str">
        <f t="shared" ca="1" si="119"/>
        <v/>
      </c>
      <c r="EY39" s="40" t="str">
        <f t="shared" ca="1" si="36"/>
        <v/>
      </c>
      <c r="EZ39" s="37"/>
      <c r="FA39" s="38" t="str">
        <f t="shared" ca="1" si="120"/>
        <v/>
      </c>
      <c r="FB39" s="38" t="str">
        <f t="shared" ca="1" si="121"/>
        <v/>
      </c>
      <c r="FC39" s="40" t="str">
        <f t="shared" ca="1" si="37"/>
        <v/>
      </c>
      <c r="FD39" s="37"/>
      <c r="FE39" s="38" t="str">
        <f t="shared" ca="1" si="122"/>
        <v/>
      </c>
      <c r="FF39" s="38" t="str">
        <f t="shared" ca="1" si="123"/>
        <v/>
      </c>
      <c r="FG39" s="40" t="str">
        <f t="shared" ca="1" si="38"/>
        <v/>
      </c>
      <c r="FH39" s="37"/>
      <c r="FI39" s="38" t="str">
        <f t="shared" ca="1" si="124"/>
        <v/>
      </c>
      <c r="FJ39" s="38" t="str">
        <f t="shared" ca="1" si="125"/>
        <v/>
      </c>
      <c r="FK39" s="40" t="str">
        <f t="shared" ca="1" si="39"/>
        <v/>
      </c>
      <c r="FL39" s="37"/>
      <c r="FM39" s="38" t="str">
        <f t="shared" ca="1" si="126"/>
        <v/>
      </c>
      <c r="FN39" s="38" t="str">
        <f t="shared" ca="1" si="127"/>
        <v/>
      </c>
      <c r="FO39" s="40" t="str">
        <f t="shared" ca="1" si="40"/>
        <v/>
      </c>
      <c r="FP39" s="37"/>
      <c r="FQ39" s="38" t="str">
        <f t="shared" ca="1" si="128"/>
        <v/>
      </c>
      <c r="FR39" s="38" t="str">
        <f t="shared" ca="1" si="129"/>
        <v/>
      </c>
      <c r="FS39" s="40" t="str">
        <f t="shared" ca="1" si="41"/>
        <v/>
      </c>
      <c r="FT39" s="37"/>
      <c r="FU39" s="38" t="str">
        <f t="shared" ca="1" si="130"/>
        <v/>
      </c>
      <c r="FV39" s="38" t="str">
        <f t="shared" ca="1" si="131"/>
        <v/>
      </c>
      <c r="FW39" s="39" t="str">
        <f t="shared" ca="1" si="42"/>
        <v/>
      </c>
    </row>
    <row r="40" spans="1:179" s="1" customFormat="1" x14ac:dyDescent="0.3">
      <c r="A40" s="1">
        <f ca="1">RANK(C40,$C$2:C89,)</f>
        <v>39</v>
      </c>
      <c r="B40" s="1" t="s">
        <v>104</v>
      </c>
      <c r="C40" s="35">
        <f t="array" aca="1" ref="C40" ca="1">SUM(IF(MOD(COLUMN(D40:FW40),4)=3,D40:FW40,0))</f>
        <v>11</v>
      </c>
      <c r="D40" s="37"/>
      <c r="E40" s="38" t="str">
        <f t="shared" ca="1" si="43"/>
        <v/>
      </c>
      <c r="F40" s="38" t="str">
        <f t="shared" ca="1" si="44"/>
        <v/>
      </c>
      <c r="G40" s="40" t="str">
        <f t="shared" ca="1" si="45"/>
        <v/>
      </c>
      <c r="H40" s="37"/>
      <c r="I40" s="38" t="str">
        <f t="shared" ca="1" si="46"/>
        <v/>
      </c>
      <c r="J40" s="38" t="str">
        <f t="shared" ca="1" si="47"/>
        <v/>
      </c>
      <c r="K40" s="40" t="str">
        <f t="shared" ca="1" si="0"/>
        <v/>
      </c>
      <c r="L40" s="37"/>
      <c r="M40" s="38" t="str">
        <f t="shared" ca="1" si="48"/>
        <v/>
      </c>
      <c r="N40" s="38" t="str">
        <f t="shared" ca="1" si="49"/>
        <v/>
      </c>
      <c r="O40" s="40" t="str">
        <f t="shared" ca="1" si="1"/>
        <v/>
      </c>
      <c r="P40" s="37"/>
      <c r="Q40" s="38" t="str">
        <f t="shared" ca="1" si="50"/>
        <v/>
      </c>
      <c r="R40" s="38" t="str">
        <f t="shared" ca="1" si="51"/>
        <v/>
      </c>
      <c r="S40" s="40" t="str">
        <f t="shared" ca="1" si="2"/>
        <v/>
      </c>
      <c r="T40" s="37"/>
      <c r="U40" s="38" t="str">
        <f t="shared" ca="1" si="52"/>
        <v/>
      </c>
      <c r="V40" s="38" t="str">
        <f t="shared" ca="1" si="53"/>
        <v/>
      </c>
      <c r="W40" s="40" t="str">
        <f t="shared" ca="1" si="3"/>
        <v/>
      </c>
      <c r="X40" s="37"/>
      <c r="Y40" s="38" t="str">
        <f t="shared" ca="1" si="54"/>
        <v/>
      </c>
      <c r="Z40" s="38" t="str">
        <f t="shared" ca="1" si="55"/>
        <v/>
      </c>
      <c r="AA40" s="40" t="str">
        <f t="shared" ca="1" si="4"/>
        <v/>
      </c>
      <c r="AB40" s="37"/>
      <c r="AC40" s="38" t="str">
        <f t="shared" ca="1" si="56"/>
        <v/>
      </c>
      <c r="AD40" s="38" t="str">
        <f t="shared" ca="1" si="57"/>
        <v/>
      </c>
      <c r="AE40" s="40" t="str">
        <f t="shared" ca="1" si="5"/>
        <v/>
      </c>
      <c r="AF40" s="37"/>
      <c r="AG40" s="38" t="str">
        <f t="shared" ca="1" si="58"/>
        <v/>
      </c>
      <c r="AH40" s="38" t="str">
        <f t="shared" ca="1" si="59"/>
        <v/>
      </c>
      <c r="AI40" s="40" t="str">
        <f t="shared" ca="1" si="6"/>
        <v/>
      </c>
      <c r="AJ40" s="37"/>
      <c r="AK40" s="38" t="str">
        <f t="shared" ca="1" si="60"/>
        <v/>
      </c>
      <c r="AL40" s="38" t="str">
        <f t="shared" ca="1" si="61"/>
        <v/>
      </c>
      <c r="AM40" s="40" t="str">
        <f t="shared" ca="1" si="7"/>
        <v/>
      </c>
      <c r="AN40" s="37"/>
      <c r="AO40" s="38" t="str">
        <f t="shared" ca="1" si="62"/>
        <v/>
      </c>
      <c r="AP40" s="38" t="str">
        <f t="shared" ca="1" si="63"/>
        <v/>
      </c>
      <c r="AQ40" s="40" t="str">
        <f t="shared" ca="1" si="8"/>
        <v/>
      </c>
      <c r="AR40" s="37"/>
      <c r="AS40" s="38" t="str">
        <f t="shared" ca="1" si="64"/>
        <v/>
      </c>
      <c r="AT40" s="38" t="str">
        <f t="shared" ca="1" si="65"/>
        <v/>
      </c>
      <c r="AU40" s="40" t="str">
        <f t="shared" ca="1" si="9"/>
        <v/>
      </c>
      <c r="AV40" s="37"/>
      <c r="AW40" s="38" t="str">
        <f t="shared" ca="1" si="66"/>
        <v/>
      </c>
      <c r="AX40" s="38" t="str">
        <f t="shared" ca="1" si="67"/>
        <v/>
      </c>
      <c r="AY40" s="40" t="str">
        <f t="shared" ca="1" si="10"/>
        <v/>
      </c>
      <c r="AZ40" s="37"/>
      <c r="BA40" s="38" t="str">
        <f t="shared" ca="1" si="68"/>
        <v/>
      </c>
      <c r="BB40" s="38" t="str">
        <f t="shared" ca="1" si="69"/>
        <v/>
      </c>
      <c r="BC40" s="40" t="str">
        <f t="shared" ca="1" si="11"/>
        <v/>
      </c>
      <c r="BD40" s="37"/>
      <c r="BE40" s="38" t="str">
        <f t="shared" ca="1" si="70"/>
        <v/>
      </c>
      <c r="BF40" s="38" t="str">
        <f t="shared" ca="1" si="71"/>
        <v/>
      </c>
      <c r="BG40" s="40" t="str">
        <f t="shared" ca="1" si="12"/>
        <v/>
      </c>
      <c r="BH40" s="44"/>
      <c r="BI40" s="38" t="str">
        <f t="shared" ca="1" si="72"/>
        <v/>
      </c>
      <c r="BJ40" s="38" t="str">
        <f t="shared" ca="1" si="73"/>
        <v/>
      </c>
      <c r="BK40" s="40" t="str">
        <f t="shared" ca="1" si="13"/>
        <v/>
      </c>
      <c r="BL40" s="44"/>
      <c r="BM40" s="38" t="str">
        <f t="shared" ca="1" si="74"/>
        <v/>
      </c>
      <c r="BN40" s="38" t="str">
        <f t="shared" ca="1" si="75"/>
        <v/>
      </c>
      <c r="BO40" s="40" t="str">
        <f t="shared" ca="1" si="14"/>
        <v/>
      </c>
      <c r="BP40" s="37"/>
      <c r="BQ40" s="38" t="str">
        <f t="shared" ca="1" si="76"/>
        <v/>
      </c>
      <c r="BR40" s="38" t="str">
        <f t="shared" ca="1" si="77"/>
        <v/>
      </c>
      <c r="BS40" s="40" t="str">
        <f t="shared" ca="1" si="15"/>
        <v/>
      </c>
      <c r="BT40" s="37"/>
      <c r="BU40" s="38" t="str">
        <f t="shared" ca="1" si="78"/>
        <v/>
      </c>
      <c r="BV40" s="38" t="str">
        <f t="shared" ca="1" si="79"/>
        <v/>
      </c>
      <c r="BW40" s="40" t="str">
        <f t="shared" ca="1" si="16"/>
        <v/>
      </c>
      <c r="BX40" s="37"/>
      <c r="BY40" s="38" t="str">
        <f t="shared" ca="1" si="80"/>
        <v/>
      </c>
      <c r="BZ40" s="38" t="str">
        <f t="shared" ca="1" si="81"/>
        <v/>
      </c>
      <c r="CA40" s="40" t="str">
        <f t="shared" ca="1" si="17"/>
        <v/>
      </c>
      <c r="CB40" s="37"/>
      <c r="CC40" s="38" t="str">
        <f t="shared" ca="1" si="82"/>
        <v/>
      </c>
      <c r="CD40" s="38" t="str">
        <f t="shared" ca="1" si="83"/>
        <v/>
      </c>
      <c r="CE40" s="40" t="str">
        <f t="shared" ca="1" si="18"/>
        <v/>
      </c>
      <c r="CF40" s="37"/>
      <c r="CG40" s="38" t="str">
        <f t="shared" ca="1" si="84"/>
        <v/>
      </c>
      <c r="CH40" s="38" t="str">
        <f t="shared" ca="1" si="85"/>
        <v/>
      </c>
      <c r="CI40" s="40" t="str">
        <f t="shared" ca="1" si="19"/>
        <v/>
      </c>
      <c r="CJ40" s="37"/>
      <c r="CK40" s="38" t="str">
        <f t="shared" ca="1" si="86"/>
        <v/>
      </c>
      <c r="CL40" s="38" t="str">
        <f t="shared" ca="1" si="87"/>
        <v/>
      </c>
      <c r="CM40" s="40" t="str">
        <f t="shared" ca="1" si="20"/>
        <v/>
      </c>
      <c r="CN40" s="44"/>
      <c r="CO40" s="38" t="str">
        <f t="shared" ca="1" si="88"/>
        <v/>
      </c>
      <c r="CP40" s="38" t="str">
        <f t="shared" ca="1" si="89"/>
        <v/>
      </c>
      <c r="CQ40" s="40" t="str">
        <f t="shared" ca="1" si="21"/>
        <v/>
      </c>
      <c r="CR40" s="44"/>
      <c r="CS40" s="38" t="str">
        <f t="shared" ca="1" si="90"/>
        <v/>
      </c>
      <c r="CT40" s="38" t="str">
        <f t="shared" ca="1" si="91"/>
        <v/>
      </c>
      <c r="CU40" s="40" t="str">
        <f t="shared" ca="1" si="22"/>
        <v/>
      </c>
      <c r="CV40" s="44"/>
      <c r="CW40" s="38" t="str">
        <f t="shared" ca="1" si="92"/>
        <v/>
      </c>
      <c r="CX40" s="38" t="str">
        <f t="shared" ca="1" si="93"/>
        <v/>
      </c>
      <c r="CY40" s="40" t="str">
        <f t="shared" ca="1" si="23"/>
        <v/>
      </c>
      <c r="CZ40" s="44"/>
      <c r="DA40" s="38" t="str">
        <f t="shared" ca="1" si="94"/>
        <v/>
      </c>
      <c r="DB40" s="38" t="str">
        <f t="shared" ca="1" si="95"/>
        <v/>
      </c>
      <c r="DC40" s="40" t="str">
        <f t="shared" ca="1" si="24"/>
        <v/>
      </c>
      <c r="DD40" s="37"/>
      <c r="DE40" s="38" t="str">
        <f t="shared" ca="1" si="96"/>
        <v/>
      </c>
      <c r="DF40" s="38" t="str">
        <f t="shared" ca="1" si="97"/>
        <v/>
      </c>
      <c r="DG40" s="40" t="str">
        <f t="shared" ca="1" si="25"/>
        <v/>
      </c>
      <c r="DH40" s="37"/>
      <c r="DI40" s="38" t="str">
        <f t="shared" ca="1" si="98"/>
        <v/>
      </c>
      <c r="DJ40" s="38" t="str">
        <f t="shared" ca="1" si="99"/>
        <v/>
      </c>
      <c r="DK40" s="40" t="str">
        <f t="shared" ca="1" si="26"/>
        <v/>
      </c>
      <c r="DL40" s="37"/>
      <c r="DM40" s="38" t="str">
        <f t="shared" ca="1" si="100"/>
        <v/>
      </c>
      <c r="DN40" s="38" t="str">
        <f t="shared" ca="1" si="101"/>
        <v/>
      </c>
      <c r="DO40" s="40" t="str">
        <f t="shared" ca="1" si="27"/>
        <v/>
      </c>
      <c r="DP40" s="37"/>
      <c r="DQ40" s="38" t="str">
        <f t="shared" ca="1" si="102"/>
        <v/>
      </c>
      <c r="DR40" s="38" t="str">
        <f t="shared" ca="1" si="103"/>
        <v/>
      </c>
      <c r="DS40" s="40" t="str">
        <f t="shared" ca="1" si="28"/>
        <v/>
      </c>
      <c r="DT40" s="44"/>
      <c r="DU40" s="38" t="str">
        <f t="shared" ca="1" si="104"/>
        <v/>
      </c>
      <c r="DV40" s="38" t="str">
        <f t="shared" ca="1" si="105"/>
        <v/>
      </c>
      <c r="DW40" s="40" t="str">
        <f t="shared" ca="1" si="29"/>
        <v/>
      </c>
      <c r="DX40" s="37"/>
      <c r="DY40" s="38" t="str">
        <f t="shared" ca="1" si="106"/>
        <v/>
      </c>
      <c r="DZ40" s="38" t="str">
        <f t="shared" ca="1" si="107"/>
        <v/>
      </c>
      <c r="EA40" s="40" t="str">
        <f t="shared" ca="1" si="30"/>
        <v/>
      </c>
      <c r="EB40" s="37"/>
      <c r="EC40" s="38" t="str">
        <f t="shared" ca="1" si="108"/>
        <v/>
      </c>
      <c r="ED40" s="38" t="str">
        <f t="shared" ca="1" si="109"/>
        <v/>
      </c>
      <c r="EE40" s="40" t="str">
        <f t="shared" ca="1" si="31"/>
        <v/>
      </c>
      <c r="EF40" s="37"/>
      <c r="EG40" s="38" t="str">
        <f t="shared" ca="1" si="110"/>
        <v/>
      </c>
      <c r="EH40" s="38" t="str">
        <f t="shared" ca="1" si="111"/>
        <v/>
      </c>
      <c r="EI40" s="40" t="str">
        <f t="shared" ca="1" si="32"/>
        <v/>
      </c>
      <c r="EJ40" s="37"/>
      <c r="EK40" s="38" t="str">
        <f t="shared" ca="1" si="112"/>
        <v/>
      </c>
      <c r="EL40" s="38" t="str">
        <f t="shared" ca="1" si="113"/>
        <v/>
      </c>
      <c r="EM40" s="40" t="str">
        <f t="shared" ca="1" si="33"/>
        <v/>
      </c>
      <c r="EN40" s="37"/>
      <c r="EO40" s="38" t="str">
        <f t="shared" ca="1" si="114"/>
        <v/>
      </c>
      <c r="EP40" s="38" t="str">
        <f t="shared" ca="1" si="115"/>
        <v/>
      </c>
      <c r="EQ40" s="40" t="str">
        <f t="shared" ca="1" si="34"/>
        <v/>
      </c>
      <c r="ER40" s="37"/>
      <c r="ES40" s="38" t="str">
        <f t="shared" ca="1" si="116"/>
        <v/>
      </c>
      <c r="ET40" s="38" t="str">
        <f t="shared" ca="1" si="117"/>
        <v/>
      </c>
      <c r="EU40" s="40" t="str">
        <f t="shared" ca="1" si="35"/>
        <v/>
      </c>
      <c r="EV40" s="37"/>
      <c r="EW40" s="38" t="str">
        <f t="shared" ca="1" si="118"/>
        <v/>
      </c>
      <c r="EX40" s="38" t="str">
        <f t="shared" ca="1" si="119"/>
        <v/>
      </c>
      <c r="EY40" s="40" t="str">
        <f t="shared" ca="1" si="36"/>
        <v/>
      </c>
      <c r="EZ40" s="37"/>
      <c r="FA40" s="38" t="str">
        <f t="shared" ca="1" si="120"/>
        <v/>
      </c>
      <c r="FB40" s="38" t="str">
        <f t="shared" ca="1" si="121"/>
        <v/>
      </c>
      <c r="FC40" s="40" t="str">
        <f t="shared" ca="1" si="37"/>
        <v/>
      </c>
      <c r="FD40" s="37"/>
      <c r="FE40" s="38" t="str">
        <f t="shared" ca="1" si="122"/>
        <v/>
      </c>
      <c r="FF40" s="38" t="str">
        <f t="shared" ca="1" si="123"/>
        <v/>
      </c>
      <c r="FG40" s="40" t="str">
        <f t="shared" ca="1" si="38"/>
        <v/>
      </c>
      <c r="FH40" s="37"/>
      <c r="FI40" s="38" t="str">
        <f t="shared" ca="1" si="124"/>
        <v/>
      </c>
      <c r="FJ40" s="38" t="str">
        <f t="shared" ca="1" si="125"/>
        <v/>
      </c>
      <c r="FK40" s="40" t="str">
        <f t="shared" ca="1" si="39"/>
        <v/>
      </c>
      <c r="FL40" s="37"/>
      <c r="FM40" s="38" t="str">
        <f t="shared" ca="1" si="126"/>
        <v/>
      </c>
      <c r="FN40" s="38" t="str">
        <f t="shared" ca="1" si="127"/>
        <v/>
      </c>
      <c r="FO40" s="40" t="str">
        <f t="shared" ca="1" si="40"/>
        <v/>
      </c>
      <c r="FP40" s="37">
        <v>6</v>
      </c>
      <c r="FQ40" s="38">
        <f t="shared" ca="1" si="128"/>
        <v>16</v>
      </c>
      <c r="FR40" s="38">
        <f t="shared" ca="1" si="129"/>
        <v>1</v>
      </c>
      <c r="FS40" s="40">
        <f t="shared" ca="1" si="41"/>
        <v>11</v>
      </c>
      <c r="FT40" s="37"/>
      <c r="FU40" s="38" t="str">
        <f t="shared" ca="1" si="130"/>
        <v/>
      </c>
      <c r="FV40" s="38" t="str">
        <f t="shared" ca="1" si="131"/>
        <v/>
      </c>
      <c r="FW40" s="39" t="str">
        <f t="shared" ca="1" si="42"/>
        <v/>
      </c>
    </row>
    <row r="41" spans="1:179" s="1" customFormat="1" x14ac:dyDescent="0.3">
      <c r="A41" s="1">
        <f ca="1">RANK(C41,$C$2:C90,)</f>
        <v>39</v>
      </c>
      <c r="B41" s="1" t="s">
        <v>61</v>
      </c>
      <c r="C41" s="35">
        <f t="array" aca="1" ref="C41" ca="1">SUM(IF(MOD(COLUMN(D41:FW41),4)=3,D41:FW41,0))</f>
        <v>11</v>
      </c>
      <c r="D41" s="37"/>
      <c r="E41" s="38" t="str">
        <f t="shared" ca="1" si="43"/>
        <v/>
      </c>
      <c r="F41" s="38" t="str">
        <f t="shared" ca="1" si="44"/>
        <v/>
      </c>
      <c r="G41" s="40" t="str">
        <f t="shared" ca="1" si="45"/>
        <v/>
      </c>
      <c r="H41" s="37"/>
      <c r="I41" s="38" t="str">
        <f t="shared" ca="1" si="46"/>
        <v/>
      </c>
      <c r="J41" s="38" t="str">
        <f t="shared" ca="1" si="47"/>
        <v/>
      </c>
      <c r="K41" s="40" t="str">
        <f t="shared" ca="1" si="0"/>
        <v/>
      </c>
      <c r="L41" s="37"/>
      <c r="M41" s="38" t="str">
        <f t="shared" ca="1" si="48"/>
        <v/>
      </c>
      <c r="N41" s="38" t="str">
        <f t="shared" ca="1" si="49"/>
        <v/>
      </c>
      <c r="O41" s="40" t="str">
        <f t="shared" ca="1" si="1"/>
        <v/>
      </c>
      <c r="P41" s="37"/>
      <c r="Q41" s="38" t="str">
        <f t="shared" ca="1" si="50"/>
        <v/>
      </c>
      <c r="R41" s="38" t="str">
        <f t="shared" ca="1" si="51"/>
        <v/>
      </c>
      <c r="S41" s="40" t="str">
        <f t="shared" ca="1" si="2"/>
        <v/>
      </c>
      <c r="T41" s="37"/>
      <c r="U41" s="38" t="str">
        <f t="shared" ca="1" si="52"/>
        <v/>
      </c>
      <c r="V41" s="38" t="str">
        <f t="shared" ca="1" si="53"/>
        <v/>
      </c>
      <c r="W41" s="40" t="str">
        <f t="shared" ca="1" si="3"/>
        <v/>
      </c>
      <c r="X41" s="37"/>
      <c r="Y41" s="38" t="str">
        <f t="shared" ca="1" si="54"/>
        <v/>
      </c>
      <c r="Z41" s="38" t="str">
        <f t="shared" ca="1" si="55"/>
        <v/>
      </c>
      <c r="AA41" s="40" t="str">
        <f t="shared" ca="1" si="4"/>
        <v/>
      </c>
      <c r="AB41" s="37"/>
      <c r="AC41" s="38" t="str">
        <f t="shared" ca="1" si="56"/>
        <v/>
      </c>
      <c r="AD41" s="38" t="str">
        <f t="shared" ca="1" si="57"/>
        <v/>
      </c>
      <c r="AE41" s="40" t="str">
        <f t="shared" ca="1" si="5"/>
        <v/>
      </c>
      <c r="AF41" s="37"/>
      <c r="AG41" s="38" t="str">
        <f t="shared" ca="1" si="58"/>
        <v/>
      </c>
      <c r="AH41" s="38" t="str">
        <f t="shared" ca="1" si="59"/>
        <v/>
      </c>
      <c r="AI41" s="40" t="str">
        <f t="shared" ca="1" si="6"/>
        <v/>
      </c>
      <c r="AJ41" s="37"/>
      <c r="AK41" s="38" t="str">
        <f t="shared" ca="1" si="60"/>
        <v/>
      </c>
      <c r="AL41" s="38" t="str">
        <f t="shared" ca="1" si="61"/>
        <v/>
      </c>
      <c r="AM41" s="40" t="str">
        <f t="shared" ca="1" si="7"/>
        <v/>
      </c>
      <c r="AN41" s="37"/>
      <c r="AO41" s="38" t="str">
        <f t="shared" ca="1" si="62"/>
        <v/>
      </c>
      <c r="AP41" s="38" t="str">
        <f t="shared" ca="1" si="63"/>
        <v/>
      </c>
      <c r="AQ41" s="40" t="str">
        <f t="shared" ca="1" si="8"/>
        <v/>
      </c>
      <c r="AR41" s="37"/>
      <c r="AS41" s="38" t="str">
        <f t="shared" ca="1" si="64"/>
        <v/>
      </c>
      <c r="AT41" s="38" t="str">
        <f t="shared" ca="1" si="65"/>
        <v/>
      </c>
      <c r="AU41" s="40" t="str">
        <f t="shared" ca="1" si="9"/>
        <v/>
      </c>
      <c r="AV41" s="37"/>
      <c r="AW41" s="38" t="str">
        <f t="shared" ca="1" si="66"/>
        <v/>
      </c>
      <c r="AX41" s="38" t="str">
        <f t="shared" ca="1" si="67"/>
        <v/>
      </c>
      <c r="AY41" s="40" t="str">
        <f t="shared" ca="1" si="10"/>
        <v/>
      </c>
      <c r="AZ41" s="37"/>
      <c r="BA41" s="38" t="str">
        <f t="shared" ca="1" si="68"/>
        <v/>
      </c>
      <c r="BB41" s="38" t="str">
        <f t="shared" ca="1" si="69"/>
        <v/>
      </c>
      <c r="BC41" s="40" t="str">
        <f t="shared" ca="1" si="11"/>
        <v/>
      </c>
      <c r="BD41" s="37"/>
      <c r="BE41" s="38" t="str">
        <f t="shared" ca="1" si="70"/>
        <v/>
      </c>
      <c r="BF41" s="38" t="str">
        <f t="shared" ca="1" si="71"/>
        <v/>
      </c>
      <c r="BG41" s="40" t="str">
        <f t="shared" ca="1" si="12"/>
        <v/>
      </c>
      <c r="BH41" s="44"/>
      <c r="BI41" s="38" t="str">
        <f t="shared" ca="1" si="72"/>
        <v/>
      </c>
      <c r="BJ41" s="38" t="str">
        <f t="shared" ca="1" si="73"/>
        <v/>
      </c>
      <c r="BK41" s="40" t="str">
        <f t="shared" ca="1" si="13"/>
        <v/>
      </c>
      <c r="BL41" s="44"/>
      <c r="BM41" s="38" t="str">
        <f t="shared" ca="1" si="74"/>
        <v/>
      </c>
      <c r="BN41" s="38" t="str">
        <f t="shared" ca="1" si="75"/>
        <v/>
      </c>
      <c r="BO41" s="40" t="str">
        <f t="shared" ca="1" si="14"/>
        <v/>
      </c>
      <c r="BP41" s="37"/>
      <c r="BQ41" s="38" t="str">
        <f t="shared" ca="1" si="76"/>
        <v/>
      </c>
      <c r="BR41" s="38" t="str">
        <f t="shared" ca="1" si="77"/>
        <v/>
      </c>
      <c r="BS41" s="40" t="str">
        <f t="shared" ca="1" si="15"/>
        <v/>
      </c>
      <c r="BT41" s="37"/>
      <c r="BU41" s="38" t="str">
        <f t="shared" ca="1" si="78"/>
        <v/>
      </c>
      <c r="BV41" s="38" t="str">
        <f t="shared" ca="1" si="79"/>
        <v/>
      </c>
      <c r="BW41" s="40" t="str">
        <f t="shared" ca="1" si="16"/>
        <v/>
      </c>
      <c r="BX41" s="37"/>
      <c r="BY41" s="38" t="str">
        <f t="shared" ca="1" si="80"/>
        <v/>
      </c>
      <c r="BZ41" s="38" t="str">
        <f t="shared" ca="1" si="81"/>
        <v/>
      </c>
      <c r="CA41" s="40" t="str">
        <f t="shared" ca="1" si="17"/>
        <v/>
      </c>
      <c r="CB41" s="37"/>
      <c r="CC41" s="38" t="str">
        <f t="shared" ca="1" si="82"/>
        <v/>
      </c>
      <c r="CD41" s="38" t="str">
        <f t="shared" ca="1" si="83"/>
        <v/>
      </c>
      <c r="CE41" s="40" t="str">
        <f t="shared" ca="1" si="18"/>
        <v/>
      </c>
      <c r="CF41" s="37"/>
      <c r="CG41" s="38" t="str">
        <f t="shared" ca="1" si="84"/>
        <v/>
      </c>
      <c r="CH41" s="38" t="str">
        <f t="shared" ca="1" si="85"/>
        <v/>
      </c>
      <c r="CI41" s="40" t="str">
        <f t="shared" ca="1" si="19"/>
        <v/>
      </c>
      <c r="CJ41" s="37"/>
      <c r="CK41" s="38" t="str">
        <f t="shared" ca="1" si="86"/>
        <v/>
      </c>
      <c r="CL41" s="38" t="str">
        <f t="shared" ca="1" si="87"/>
        <v/>
      </c>
      <c r="CM41" s="40" t="str">
        <f t="shared" ca="1" si="20"/>
        <v/>
      </c>
      <c r="CN41" s="44">
        <v>3</v>
      </c>
      <c r="CO41" s="38">
        <f t="shared" ca="1" si="88"/>
        <v>12</v>
      </c>
      <c r="CP41" s="38">
        <f t="shared" ca="1" si="89"/>
        <v>1</v>
      </c>
      <c r="CQ41" s="40">
        <f t="shared" ca="1" si="21"/>
        <v>11</v>
      </c>
      <c r="CR41" s="44"/>
      <c r="CS41" s="38" t="str">
        <f t="shared" ca="1" si="90"/>
        <v/>
      </c>
      <c r="CT41" s="38" t="str">
        <f t="shared" ca="1" si="91"/>
        <v/>
      </c>
      <c r="CU41" s="40" t="str">
        <f t="shared" ca="1" si="22"/>
        <v/>
      </c>
      <c r="CV41" s="44"/>
      <c r="CW41" s="38" t="str">
        <f t="shared" ca="1" si="92"/>
        <v/>
      </c>
      <c r="CX41" s="38" t="str">
        <f t="shared" ca="1" si="93"/>
        <v/>
      </c>
      <c r="CY41" s="40" t="str">
        <f t="shared" ca="1" si="23"/>
        <v/>
      </c>
      <c r="CZ41" s="44"/>
      <c r="DA41" s="38" t="str">
        <f t="shared" ca="1" si="94"/>
        <v/>
      </c>
      <c r="DB41" s="38" t="str">
        <f t="shared" ca="1" si="95"/>
        <v/>
      </c>
      <c r="DC41" s="40" t="str">
        <f t="shared" ca="1" si="24"/>
        <v/>
      </c>
      <c r="DD41" s="37"/>
      <c r="DE41" s="38" t="str">
        <f t="shared" ca="1" si="96"/>
        <v/>
      </c>
      <c r="DF41" s="38" t="str">
        <f t="shared" ca="1" si="97"/>
        <v/>
      </c>
      <c r="DG41" s="40" t="str">
        <f t="shared" ca="1" si="25"/>
        <v/>
      </c>
      <c r="DH41" s="37"/>
      <c r="DI41" s="38" t="str">
        <f t="shared" ca="1" si="98"/>
        <v/>
      </c>
      <c r="DJ41" s="38" t="str">
        <f t="shared" ca="1" si="99"/>
        <v/>
      </c>
      <c r="DK41" s="40" t="str">
        <f t="shared" ca="1" si="26"/>
        <v/>
      </c>
      <c r="DL41" s="37"/>
      <c r="DM41" s="38" t="str">
        <f t="shared" ca="1" si="100"/>
        <v/>
      </c>
      <c r="DN41" s="38" t="str">
        <f t="shared" ca="1" si="101"/>
        <v/>
      </c>
      <c r="DO41" s="40" t="str">
        <f t="shared" ca="1" si="27"/>
        <v/>
      </c>
      <c r="DP41" s="37"/>
      <c r="DQ41" s="38" t="str">
        <f t="shared" ca="1" si="102"/>
        <v/>
      </c>
      <c r="DR41" s="38" t="str">
        <f t="shared" ca="1" si="103"/>
        <v/>
      </c>
      <c r="DS41" s="40" t="str">
        <f t="shared" ca="1" si="28"/>
        <v/>
      </c>
      <c r="DT41" s="44"/>
      <c r="DU41" s="38" t="str">
        <f t="shared" ca="1" si="104"/>
        <v/>
      </c>
      <c r="DV41" s="38" t="str">
        <f t="shared" ca="1" si="105"/>
        <v/>
      </c>
      <c r="DW41" s="40" t="str">
        <f t="shared" ca="1" si="29"/>
        <v/>
      </c>
      <c r="DX41" s="37"/>
      <c r="DY41" s="38" t="str">
        <f t="shared" ca="1" si="106"/>
        <v/>
      </c>
      <c r="DZ41" s="38" t="str">
        <f t="shared" ca="1" si="107"/>
        <v/>
      </c>
      <c r="EA41" s="40" t="str">
        <f t="shared" ca="1" si="30"/>
        <v/>
      </c>
      <c r="EB41" s="37"/>
      <c r="EC41" s="38" t="str">
        <f t="shared" ca="1" si="108"/>
        <v/>
      </c>
      <c r="ED41" s="38" t="str">
        <f t="shared" ca="1" si="109"/>
        <v/>
      </c>
      <c r="EE41" s="40" t="str">
        <f t="shared" ca="1" si="31"/>
        <v/>
      </c>
      <c r="EF41" s="37"/>
      <c r="EG41" s="38" t="str">
        <f t="shared" ca="1" si="110"/>
        <v/>
      </c>
      <c r="EH41" s="38" t="str">
        <f t="shared" ca="1" si="111"/>
        <v/>
      </c>
      <c r="EI41" s="40" t="str">
        <f t="shared" ca="1" si="32"/>
        <v/>
      </c>
      <c r="EJ41" s="37"/>
      <c r="EK41" s="38" t="str">
        <f t="shared" ca="1" si="112"/>
        <v/>
      </c>
      <c r="EL41" s="38" t="str">
        <f t="shared" ca="1" si="113"/>
        <v/>
      </c>
      <c r="EM41" s="40" t="str">
        <f t="shared" ca="1" si="33"/>
        <v/>
      </c>
      <c r="EN41" s="37"/>
      <c r="EO41" s="38" t="str">
        <f t="shared" ca="1" si="114"/>
        <v/>
      </c>
      <c r="EP41" s="38" t="str">
        <f t="shared" ca="1" si="115"/>
        <v/>
      </c>
      <c r="EQ41" s="40" t="str">
        <f t="shared" ca="1" si="34"/>
        <v/>
      </c>
      <c r="ER41" s="37"/>
      <c r="ES41" s="38" t="str">
        <f t="shared" ca="1" si="116"/>
        <v/>
      </c>
      <c r="ET41" s="38" t="str">
        <f t="shared" ca="1" si="117"/>
        <v/>
      </c>
      <c r="EU41" s="40" t="str">
        <f t="shared" ca="1" si="35"/>
        <v/>
      </c>
      <c r="EV41" s="37"/>
      <c r="EW41" s="38" t="str">
        <f t="shared" ca="1" si="118"/>
        <v/>
      </c>
      <c r="EX41" s="38" t="str">
        <f t="shared" ca="1" si="119"/>
        <v/>
      </c>
      <c r="EY41" s="40" t="str">
        <f t="shared" ca="1" si="36"/>
        <v/>
      </c>
      <c r="EZ41" s="37"/>
      <c r="FA41" s="38" t="str">
        <f t="shared" ca="1" si="120"/>
        <v/>
      </c>
      <c r="FB41" s="38" t="str">
        <f t="shared" ca="1" si="121"/>
        <v/>
      </c>
      <c r="FC41" s="40" t="str">
        <f t="shared" ca="1" si="37"/>
        <v/>
      </c>
      <c r="FD41" s="37"/>
      <c r="FE41" s="38" t="str">
        <f t="shared" ca="1" si="122"/>
        <v/>
      </c>
      <c r="FF41" s="38" t="str">
        <f t="shared" ca="1" si="123"/>
        <v/>
      </c>
      <c r="FG41" s="40" t="str">
        <f t="shared" ca="1" si="38"/>
        <v/>
      </c>
      <c r="FH41" s="37"/>
      <c r="FI41" s="38" t="str">
        <f t="shared" ca="1" si="124"/>
        <v/>
      </c>
      <c r="FJ41" s="38" t="str">
        <f t="shared" ca="1" si="125"/>
        <v/>
      </c>
      <c r="FK41" s="40" t="str">
        <f t="shared" ca="1" si="39"/>
        <v/>
      </c>
      <c r="FL41" s="37"/>
      <c r="FM41" s="38" t="str">
        <f t="shared" ca="1" si="126"/>
        <v/>
      </c>
      <c r="FN41" s="38" t="str">
        <f t="shared" ca="1" si="127"/>
        <v/>
      </c>
      <c r="FO41" s="40" t="str">
        <f t="shared" ca="1" si="40"/>
        <v/>
      </c>
      <c r="FP41" s="37"/>
      <c r="FQ41" s="38" t="str">
        <f t="shared" ca="1" si="128"/>
        <v/>
      </c>
      <c r="FR41" s="38" t="str">
        <f t="shared" ca="1" si="129"/>
        <v/>
      </c>
      <c r="FS41" s="40" t="str">
        <f t="shared" ca="1" si="41"/>
        <v/>
      </c>
      <c r="FT41" s="37"/>
      <c r="FU41" s="38" t="str">
        <f t="shared" ca="1" si="130"/>
        <v/>
      </c>
      <c r="FV41" s="38" t="str">
        <f t="shared" ca="1" si="131"/>
        <v/>
      </c>
      <c r="FW41" s="39" t="str">
        <f t="shared" ca="1" si="42"/>
        <v/>
      </c>
    </row>
    <row r="42" spans="1:179" s="1" customFormat="1" x14ac:dyDescent="0.3">
      <c r="A42" s="1">
        <f ca="1">RANK(C42,$C$2:C91,)</f>
        <v>39</v>
      </c>
      <c r="B42" s="1" t="s">
        <v>114</v>
      </c>
      <c r="C42" s="35">
        <f t="array" aca="1" ref="C42" ca="1">SUM(IF(MOD(COLUMN(D42:FW42),4)=3,D42:FW42,0))</f>
        <v>11</v>
      </c>
      <c r="D42" s="37"/>
      <c r="E42" s="38" t="str">
        <f t="shared" ca="1" si="43"/>
        <v/>
      </c>
      <c r="F42" s="38" t="str">
        <f t="shared" ca="1" si="44"/>
        <v/>
      </c>
      <c r="G42" s="40" t="str">
        <f t="shared" ca="1" si="45"/>
        <v/>
      </c>
      <c r="H42" s="37"/>
      <c r="I42" s="38" t="str">
        <f t="shared" ca="1" si="46"/>
        <v/>
      </c>
      <c r="J42" s="38" t="str">
        <f t="shared" ca="1" si="47"/>
        <v/>
      </c>
      <c r="K42" s="40" t="str">
        <f t="shared" ca="1" si="0"/>
        <v/>
      </c>
      <c r="L42" s="37"/>
      <c r="M42" s="38" t="str">
        <f t="shared" ca="1" si="48"/>
        <v/>
      </c>
      <c r="N42" s="38" t="str">
        <f t="shared" ca="1" si="49"/>
        <v/>
      </c>
      <c r="O42" s="40" t="str">
        <f t="shared" ca="1" si="1"/>
        <v/>
      </c>
      <c r="P42" s="37"/>
      <c r="Q42" s="38" t="str">
        <f t="shared" ca="1" si="50"/>
        <v/>
      </c>
      <c r="R42" s="38" t="str">
        <f t="shared" ca="1" si="51"/>
        <v/>
      </c>
      <c r="S42" s="40" t="str">
        <f t="shared" ca="1" si="2"/>
        <v/>
      </c>
      <c r="T42" s="37"/>
      <c r="U42" s="38" t="str">
        <f t="shared" ca="1" si="52"/>
        <v/>
      </c>
      <c r="V42" s="38" t="str">
        <f t="shared" ca="1" si="53"/>
        <v/>
      </c>
      <c r="W42" s="40" t="str">
        <f t="shared" ca="1" si="3"/>
        <v/>
      </c>
      <c r="X42" s="37"/>
      <c r="Y42" s="38" t="str">
        <f t="shared" ca="1" si="54"/>
        <v/>
      </c>
      <c r="Z42" s="38" t="str">
        <f t="shared" ca="1" si="55"/>
        <v/>
      </c>
      <c r="AA42" s="40" t="str">
        <f t="shared" ca="1" si="4"/>
        <v/>
      </c>
      <c r="AB42" s="37"/>
      <c r="AC42" s="38" t="str">
        <f t="shared" ca="1" si="56"/>
        <v/>
      </c>
      <c r="AD42" s="38" t="str">
        <f t="shared" ca="1" si="57"/>
        <v/>
      </c>
      <c r="AE42" s="40" t="str">
        <f t="shared" ca="1" si="5"/>
        <v/>
      </c>
      <c r="AF42" s="37"/>
      <c r="AG42" s="38" t="str">
        <f t="shared" ca="1" si="58"/>
        <v/>
      </c>
      <c r="AH42" s="38" t="str">
        <f t="shared" ca="1" si="59"/>
        <v/>
      </c>
      <c r="AI42" s="40" t="str">
        <f t="shared" ca="1" si="6"/>
        <v/>
      </c>
      <c r="AJ42" s="37"/>
      <c r="AK42" s="38" t="str">
        <f t="shared" ca="1" si="60"/>
        <v/>
      </c>
      <c r="AL42" s="38" t="str">
        <f t="shared" ca="1" si="61"/>
        <v/>
      </c>
      <c r="AM42" s="40" t="str">
        <f t="shared" ca="1" si="7"/>
        <v/>
      </c>
      <c r="AN42" s="37"/>
      <c r="AO42" s="38" t="str">
        <f t="shared" ca="1" si="62"/>
        <v/>
      </c>
      <c r="AP42" s="38" t="str">
        <f t="shared" ca="1" si="63"/>
        <v/>
      </c>
      <c r="AQ42" s="40" t="str">
        <f t="shared" ca="1" si="8"/>
        <v/>
      </c>
      <c r="AR42" s="37"/>
      <c r="AS42" s="38" t="str">
        <f t="shared" ca="1" si="64"/>
        <v/>
      </c>
      <c r="AT42" s="38" t="str">
        <f t="shared" ca="1" si="65"/>
        <v/>
      </c>
      <c r="AU42" s="40" t="str">
        <f t="shared" ca="1" si="9"/>
        <v/>
      </c>
      <c r="AV42" s="37"/>
      <c r="AW42" s="38" t="str">
        <f t="shared" ca="1" si="66"/>
        <v/>
      </c>
      <c r="AX42" s="38" t="str">
        <f t="shared" ca="1" si="67"/>
        <v/>
      </c>
      <c r="AY42" s="40" t="str">
        <f t="shared" ca="1" si="10"/>
        <v/>
      </c>
      <c r="AZ42" s="37"/>
      <c r="BA42" s="38" t="str">
        <f t="shared" ca="1" si="68"/>
        <v/>
      </c>
      <c r="BB42" s="38" t="str">
        <f t="shared" ca="1" si="69"/>
        <v/>
      </c>
      <c r="BC42" s="40" t="str">
        <f t="shared" ca="1" si="11"/>
        <v/>
      </c>
      <c r="BD42" s="37"/>
      <c r="BE42" s="38" t="str">
        <f t="shared" ca="1" si="70"/>
        <v/>
      </c>
      <c r="BF42" s="38" t="str">
        <f t="shared" ca="1" si="71"/>
        <v/>
      </c>
      <c r="BG42" s="40" t="str">
        <f t="shared" ca="1" si="12"/>
        <v/>
      </c>
      <c r="BH42" s="44"/>
      <c r="BI42" s="38" t="str">
        <f t="shared" ca="1" si="72"/>
        <v/>
      </c>
      <c r="BJ42" s="38" t="str">
        <f t="shared" ca="1" si="73"/>
        <v/>
      </c>
      <c r="BK42" s="40" t="str">
        <f t="shared" ca="1" si="13"/>
        <v/>
      </c>
      <c r="BL42" s="44"/>
      <c r="BM42" s="38" t="str">
        <f t="shared" ca="1" si="74"/>
        <v/>
      </c>
      <c r="BN42" s="38" t="str">
        <f t="shared" ca="1" si="75"/>
        <v/>
      </c>
      <c r="BO42" s="40" t="str">
        <f t="shared" ca="1" si="14"/>
        <v/>
      </c>
      <c r="BP42" s="37"/>
      <c r="BQ42" s="38" t="str">
        <f t="shared" ca="1" si="76"/>
        <v/>
      </c>
      <c r="BR42" s="38" t="str">
        <f t="shared" ca="1" si="77"/>
        <v/>
      </c>
      <c r="BS42" s="40" t="str">
        <f t="shared" ca="1" si="15"/>
        <v/>
      </c>
      <c r="BT42" s="37"/>
      <c r="BU42" s="38" t="str">
        <f t="shared" ca="1" si="78"/>
        <v/>
      </c>
      <c r="BV42" s="38" t="str">
        <f t="shared" ca="1" si="79"/>
        <v/>
      </c>
      <c r="BW42" s="40" t="str">
        <f t="shared" ca="1" si="16"/>
        <v/>
      </c>
      <c r="BX42" s="37"/>
      <c r="BY42" s="38" t="str">
        <f t="shared" ca="1" si="80"/>
        <v/>
      </c>
      <c r="BZ42" s="38" t="str">
        <f t="shared" ca="1" si="81"/>
        <v/>
      </c>
      <c r="CA42" s="40" t="str">
        <f t="shared" ca="1" si="17"/>
        <v/>
      </c>
      <c r="CB42" s="37"/>
      <c r="CC42" s="38" t="str">
        <f t="shared" ca="1" si="82"/>
        <v/>
      </c>
      <c r="CD42" s="38" t="str">
        <f t="shared" ca="1" si="83"/>
        <v/>
      </c>
      <c r="CE42" s="40" t="str">
        <f t="shared" ca="1" si="18"/>
        <v/>
      </c>
      <c r="CF42" s="37"/>
      <c r="CG42" s="38" t="str">
        <f t="shared" ca="1" si="84"/>
        <v/>
      </c>
      <c r="CH42" s="38" t="str">
        <f t="shared" ca="1" si="85"/>
        <v/>
      </c>
      <c r="CI42" s="40" t="str">
        <f t="shared" ca="1" si="19"/>
        <v/>
      </c>
      <c r="CJ42" s="37"/>
      <c r="CK42" s="38" t="str">
        <f t="shared" ca="1" si="86"/>
        <v/>
      </c>
      <c r="CL42" s="38" t="str">
        <f t="shared" ca="1" si="87"/>
        <v/>
      </c>
      <c r="CM42" s="40" t="str">
        <f t="shared" ca="1" si="20"/>
        <v/>
      </c>
      <c r="CN42" s="44"/>
      <c r="CO42" s="38" t="str">
        <f t="shared" ca="1" si="88"/>
        <v/>
      </c>
      <c r="CP42" s="38" t="str">
        <f t="shared" ca="1" si="89"/>
        <v/>
      </c>
      <c r="CQ42" s="40" t="str">
        <f t="shared" ca="1" si="21"/>
        <v/>
      </c>
      <c r="CR42" s="44"/>
      <c r="CS42" s="38" t="str">
        <f t="shared" ca="1" si="90"/>
        <v/>
      </c>
      <c r="CT42" s="38" t="str">
        <f t="shared" ca="1" si="91"/>
        <v/>
      </c>
      <c r="CU42" s="40" t="str">
        <f t="shared" ca="1" si="22"/>
        <v/>
      </c>
      <c r="CV42" s="44"/>
      <c r="CW42" s="38" t="str">
        <f t="shared" ca="1" si="92"/>
        <v/>
      </c>
      <c r="CX42" s="38" t="str">
        <f t="shared" ca="1" si="93"/>
        <v/>
      </c>
      <c r="CY42" s="40" t="str">
        <f t="shared" ca="1" si="23"/>
        <v/>
      </c>
      <c r="CZ42" s="44"/>
      <c r="DA42" s="38" t="str">
        <f t="shared" ca="1" si="94"/>
        <v/>
      </c>
      <c r="DB42" s="38" t="str">
        <f t="shared" ca="1" si="95"/>
        <v/>
      </c>
      <c r="DC42" s="40" t="str">
        <f t="shared" ca="1" si="24"/>
        <v/>
      </c>
      <c r="DD42" s="37"/>
      <c r="DE42" s="38" t="str">
        <f t="shared" ca="1" si="96"/>
        <v/>
      </c>
      <c r="DF42" s="38" t="str">
        <f t="shared" ca="1" si="97"/>
        <v/>
      </c>
      <c r="DG42" s="40" t="str">
        <f t="shared" ca="1" si="25"/>
        <v/>
      </c>
      <c r="DH42" s="37"/>
      <c r="DI42" s="38" t="str">
        <f t="shared" ca="1" si="98"/>
        <v/>
      </c>
      <c r="DJ42" s="38" t="str">
        <f t="shared" ca="1" si="99"/>
        <v/>
      </c>
      <c r="DK42" s="40" t="str">
        <f t="shared" ca="1" si="26"/>
        <v/>
      </c>
      <c r="DL42" s="37"/>
      <c r="DM42" s="38" t="str">
        <f t="shared" ca="1" si="100"/>
        <v/>
      </c>
      <c r="DN42" s="38" t="str">
        <f t="shared" ca="1" si="101"/>
        <v/>
      </c>
      <c r="DO42" s="40" t="str">
        <f t="shared" ca="1" si="27"/>
        <v/>
      </c>
      <c r="DP42" s="37"/>
      <c r="DQ42" s="38" t="str">
        <f t="shared" ca="1" si="102"/>
        <v/>
      </c>
      <c r="DR42" s="38" t="str">
        <f t="shared" ca="1" si="103"/>
        <v/>
      </c>
      <c r="DS42" s="40" t="str">
        <f t="shared" ca="1" si="28"/>
        <v/>
      </c>
      <c r="DT42" s="44"/>
      <c r="DU42" s="38" t="str">
        <f t="shared" ca="1" si="104"/>
        <v/>
      </c>
      <c r="DV42" s="38" t="str">
        <f t="shared" ca="1" si="105"/>
        <v/>
      </c>
      <c r="DW42" s="40" t="str">
        <f t="shared" ca="1" si="29"/>
        <v/>
      </c>
      <c r="DX42" s="37"/>
      <c r="DY42" s="38" t="str">
        <f t="shared" ca="1" si="106"/>
        <v/>
      </c>
      <c r="DZ42" s="38" t="str">
        <f t="shared" ca="1" si="107"/>
        <v/>
      </c>
      <c r="EA42" s="40" t="str">
        <f t="shared" ca="1" si="30"/>
        <v/>
      </c>
      <c r="EB42" s="37"/>
      <c r="EC42" s="38" t="str">
        <f t="shared" ca="1" si="108"/>
        <v/>
      </c>
      <c r="ED42" s="38" t="str">
        <f t="shared" ca="1" si="109"/>
        <v/>
      </c>
      <c r="EE42" s="40" t="str">
        <f t="shared" ca="1" si="31"/>
        <v/>
      </c>
      <c r="EF42" s="37"/>
      <c r="EG42" s="38" t="str">
        <f t="shared" ca="1" si="110"/>
        <v/>
      </c>
      <c r="EH42" s="38" t="str">
        <f t="shared" ca="1" si="111"/>
        <v/>
      </c>
      <c r="EI42" s="40" t="str">
        <f t="shared" ca="1" si="32"/>
        <v/>
      </c>
      <c r="EJ42" s="37"/>
      <c r="EK42" s="38" t="str">
        <f t="shared" ca="1" si="112"/>
        <v/>
      </c>
      <c r="EL42" s="38" t="str">
        <f t="shared" ca="1" si="113"/>
        <v/>
      </c>
      <c r="EM42" s="40" t="str">
        <f t="shared" ca="1" si="33"/>
        <v/>
      </c>
      <c r="EN42" s="37"/>
      <c r="EO42" s="38" t="str">
        <f t="shared" ca="1" si="114"/>
        <v/>
      </c>
      <c r="EP42" s="38" t="str">
        <f t="shared" ca="1" si="115"/>
        <v/>
      </c>
      <c r="EQ42" s="40" t="str">
        <f t="shared" ca="1" si="34"/>
        <v/>
      </c>
      <c r="ER42" s="37"/>
      <c r="ES42" s="38" t="str">
        <f t="shared" ca="1" si="116"/>
        <v/>
      </c>
      <c r="ET42" s="38" t="str">
        <f t="shared" ca="1" si="117"/>
        <v/>
      </c>
      <c r="EU42" s="40" t="str">
        <f t="shared" ca="1" si="35"/>
        <v/>
      </c>
      <c r="EV42" s="37"/>
      <c r="EW42" s="38" t="str">
        <f t="shared" ca="1" si="118"/>
        <v/>
      </c>
      <c r="EX42" s="38" t="str">
        <f t="shared" ca="1" si="119"/>
        <v/>
      </c>
      <c r="EY42" s="40" t="str">
        <f t="shared" ca="1" si="36"/>
        <v/>
      </c>
      <c r="EZ42" s="37"/>
      <c r="FA42" s="38" t="str">
        <f t="shared" ca="1" si="120"/>
        <v/>
      </c>
      <c r="FB42" s="38" t="str">
        <f t="shared" ca="1" si="121"/>
        <v/>
      </c>
      <c r="FC42" s="40" t="str">
        <f t="shared" ca="1" si="37"/>
        <v/>
      </c>
      <c r="FD42" s="37"/>
      <c r="FE42" s="38" t="str">
        <f t="shared" ca="1" si="122"/>
        <v/>
      </c>
      <c r="FF42" s="38" t="str">
        <f t="shared" ca="1" si="123"/>
        <v/>
      </c>
      <c r="FG42" s="40" t="str">
        <f t="shared" ca="1" si="38"/>
        <v/>
      </c>
      <c r="FH42" s="37"/>
      <c r="FI42" s="38" t="str">
        <f t="shared" ca="1" si="124"/>
        <v/>
      </c>
      <c r="FJ42" s="38" t="str">
        <f t="shared" ca="1" si="125"/>
        <v/>
      </c>
      <c r="FK42" s="40" t="str">
        <f t="shared" ca="1" si="39"/>
        <v/>
      </c>
      <c r="FL42" s="37"/>
      <c r="FM42" s="38" t="str">
        <f t="shared" ca="1" si="126"/>
        <v/>
      </c>
      <c r="FN42" s="38" t="str">
        <f t="shared" ca="1" si="127"/>
        <v/>
      </c>
      <c r="FO42" s="40" t="str">
        <f t="shared" ca="1" si="40"/>
        <v/>
      </c>
      <c r="FP42" s="37"/>
      <c r="FQ42" s="38" t="str">
        <f t="shared" ca="1" si="128"/>
        <v/>
      </c>
      <c r="FR42" s="38" t="str">
        <f t="shared" ca="1" si="129"/>
        <v/>
      </c>
      <c r="FS42" s="40" t="str">
        <f t="shared" ca="1" si="41"/>
        <v/>
      </c>
      <c r="FT42" s="37">
        <v>3</v>
      </c>
      <c r="FU42" s="38">
        <f t="shared" ca="1" si="130"/>
        <v>12</v>
      </c>
      <c r="FV42" s="38">
        <f t="shared" ca="1" si="131"/>
        <v>1</v>
      </c>
      <c r="FW42" s="39">
        <f t="shared" ca="1" si="42"/>
        <v>11</v>
      </c>
    </row>
    <row r="43" spans="1:179" s="1" customFormat="1" x14ac:dyDescent="0.3">
      <c r="A43" s="1">
        <f ca="1">RANK(C43,$C$2:C92,)</f>
        <v>42</v>
      </c>
      <c r="B43" s="1" t="s">
        <v>108</v>
      </c>
      <c r="C43" s="35">
        <f t="array" aca="1" ref="C43" ca="1">SUM(IF(MOD(COLUMN(D43:FW43),4)=3,D43:FW43,0))</f>
        <v>10</v>
      </c>
      <c r="D43" s="37"/>
      <c r="E43" s="38" t="str">
        <f t="shared" ca="1" si="43"/>
        <v/>
      </c>
      <c r="F43" s="38" t="str">
        <f t="shared" ca="1" si="44"/>
        <v/>
      </c>
      <c r="G43" s="40" t="str">
        <f t="shared" ca="1" si="45"/>
        <v/>
      </c>
      <c r="H43" s="37"/>
      <c r="I43" s="38" t="str">
        <f t="shared" ca="1" si="46"/>
        <v/>
      </c>
      <c r="J43" s="38" t="str">
        <f t="shared" ca="1" si="47"/>
        <v/>
      </c>
      <c r="K43" s="40" t="str">
        <f t="shared" ca="1" si="0"/>
        <v/>
      </c>
      <c r="L43" s="37"/>
      <c r="M43" s="38" t="str">
        <f t="shared" ca="1" si="48"/>
        <v/>
      </c>
      <c r="N43" s="38" t="str">
        <f t="shared" ca="1" si="49"/>
        <v/>
      </c>
      <c r="O43" s="40" t="str">
        <f t="shared" ca="1" si="1"/>
        <v/>
      </c>
      <c r="P43" s="37"/>
      <c r="Q43" s="38" t="str">
        <f t="shared" ca="1" si="50"/>
        <v/>
      </c>
      <c r="R43" s="38" t="str">
        <f t="shared" ca="1" si="51"/>
        <v/>
      </c>
      <c r="S43" s="40" t="str">
        <f t="shared" ca="1" si="2"/>
        <v/>
      </c>
      <c r="T43" s="37"/>
      <c r="U43" s="38" t="str">
        <f t="shared" ca="1" si="52"/>
        <v/>
      </c>
      <c r="V43" s="38" t="str">
        <f t="shared" ca="1" si="53"/>
        <v/>
      </c>
      <c r="W43" s="40" t="str">
        <f t="shared" ca="1" si="3"/>
        <v/>
      </c>
      <c r="X43" s="37"/>
      <c r="Y43" s="38" t="str">
        <f t="shared" ca="1" si="54"/>
        <v/>
      </c>
      <c r="Z43" s="38" t="str">
        <f t="shared" ca="1" si="55"/>
        <v/>
      </c>
      <c r="AA43" s="40" t="str">
        <f t="shared" ca="1" si="4"/>
        <v/>
      </c>
      <c r="AB43" s="37"/>
      <c r="AC43" s="38" t="str">
        <f t="shared" ca="1" si="56"/>
        <v/>
      </c>
      <c r="AD43" s="38" t="str">
        <f t="shared" ca="1" si="57"/>
        <v/>
      </c>
      <c r="AE43" s="40" t="str">
        <f t="shared" ca="1" si="5"/>
        <v/>
      </c>
      <c r="AF43" s="37"/>
      <c r="AG43" s="38" t="str">
        <f t="shared" ca="1" si="58"/>
        <v/>
      </c>
      <c r="AH43" s="38" t="str">
        <f t="shared" ca="1" si="59"/>
        <v/>
      </c>
      <c r="AI43" s="40" t="str">
        <f t="shared" ca="1" si="6"/>
        <v/>
      </c>
      <c r="AJ43" s="37"/>
      <c r="AK43" s="38" t="str">
        <f t="shared" ca="1" si="60"/>
        <v/>
      </c>
      <c r="AL43" s="38" t="str">
        <f t="shared" ca="1" si="61"/>
        <v/>
      </c>
      <c r="AM43" s="40" t="str">
        <f t="shared" ca="1" si="7"/>
        <v/>
      </c>
      <c r="AN43" s="37"/>
      <c r="AO43" s="38" t="str">
        <f t="shared" ca="1" si="62"/>
        <v/>
      </c>
      <c r="AP43" s="38" t="str">
        <f t="shared" ca="1" si="63"/>
        <v/>
      </c>
      <c r="AQ43" s="40" t="str">
        <f t="shared" ca="1" si="8"/>
        <v/>
      </c>
      <c r="AR43" s="37"/>
      <c r="AS43" s="38" t="str">
        <f t="shared" ca="1" si="64"/>
        <v/>
      </c>
      <c r="AT43" s="38" t="str">
        <f t="shared" ca="1" si="65"/>
        <v/>
      </c>
      <c r="AU43" s="40" t="str">
        <f t="shared" ca="1" si="9"/>
        <v/>
      </c>
      <c r="AV43" s="37"/>
      <c r="AW43" s="38" t="str">
        <f t="shared" ca="1" si="66"/>
        <v/>
      </c>
      <c r="AX43" s="38" t="str">
        <f t="shared" ca="1" si="67"/>
        <v/>
      </c>
      <c r="AY43" s="40" t="str">
        <f t="shared" ca="1" si="10"/>
        <v/>
      </c>
      <c r="AZ43" s="37"/>
      <c r="BA43" s="38" t="str">
        <f t="shared" ca="1" si="68"/>
        <v/>
      </c>
      <c r="BB43" s="38" t="str">
        <f t="shared" ca="1" si="69"/>
        <v/>
      </c>
      <c r="BC43" s="40" t="str">
        <f t="shared" ca="1" si="11"/>
        <v/>
      </c>
      <c r="BD43" s="37"/>
      <c r="BE43" s="38" t="str">
        <f t="shared" ca="1" si="70"/>
        <v/>
      </c>
      <c r="BF43" s="38" t="str">
        <f t="shared" ca="1" si="71"/>
        <v/>
      </c>
      <c r="BG43" s="40" t="str">
        <f t="shared" ca="1" si="12"/>
        <v/>
      </c>
      <c r="BH43" s="44"/>
      <c r="BI43" s="38" t="str">
        <f t="shared" ca="1" si="72"/>
        <v/>
      </c>
      <c r="BJ43" s="38" t="str">
        <f t="shared" ca="1" si="73"/>
        <v/>
      </c>
      <c r="BK43" s="40" t="str">
        <f t="shared" ca="1" si="13"/>
        <v/>
      </c>
      <c r="BL43" s="44"/>
      <c r="BM43" s="38" t="str">
        <f t="shared" ca="1" si="74"/>
        <v/>
      </c>
      <c r="BN43" s="38" t="str">
        <f t="shared" ca="1" si="75"/>
        <v/>
      </c>
      <c r="BO43" s="40" t="str">
        <f t="shared" ca="1" si="14"/>
        <v/>
      </c>
      <c r="BP43" s="37"/>
      <c r="BQ43" s="38" t="str">
        <f t="shared" ca="1" si="76"/>
        <v/>
      </c>
      <c r="BR43" s="38" t="str">
        <f t="shared" ca="1" si="77"/>
        <v/>
      </c>
      <c r="BS43" s="40" t="str">
        <f t="shared" ca="1" si="15"/>
        <v/>
      </c>
      <c r="BT43" s="37"/>
      <c r="BU43" s="38" t="str">
        <f t="shared" ca="1" si="78"/>
        <v/>
      </c>
      <c r="BV43" s="38" t="str">
        <f t="shared" ca="1" si="79"/>
        <v/>
      </c>
      <c r="BW43" s="40" t="str">
        <f t="shared" ca="1" si="16"/>
        <v/>
      </c>
      <c r="BX43" s="37"/>
      <c r="BY43" s="38" t="str">
        <f t="shared" ca="1" si="80"/>
        <v/>
      </c>
      <c r="BZ43" s="38" t="str">
        <f t="shared" ca="1" si="81"/>
        <v/>
      </c>
      <c r="CA43" s="40" t="str">
        <f t="shared" ca="1" si="17"/>
        <v/>
      </c>
      <c r="CB43" s="37"/>
      <c r="CC43" s="38" t="str">
        <f t="shared" ca="1" si="82"/>
        <v/>
      </c>
      <c r="CD43" s="38" t="str">
        <f t="shared" ca="1" si="83"/>
        <v/>
      </c>
      <c r="CE43" s="40" t="str">
        <f t="shared" ca="1" si="18"/>
        <v/>
      </c>
      <c r="CF43" s="37"/>
      <c r="CG43" s="38" t="str">
        <f t="shared" ca="1" si="84"/>
        <v/>
      </c>
      <c r="CH43" s="38" t="str">
        <f t="shared" ca="1" si="85"/>
        <v/>
      </c>
      <c r="CI43" s="40" t="str">
        <f t="shared" ca="1" si="19"/>
        <v/>
      </c>
      <c r="CJ43" s="37"/>
      <c r="CK43" s="38" t="str">
        <f t="shared" ca="1" si="86"/>
        <v/>
      </c>
      <c r="CL43" s="38" t="str">
        <f t="shared" ca="1" si="87"/>
        <v/>
      </c>
      <c r="CM43" s="40" t="str">
        <f t="shared" ca="1" si="20"/>
        <v/>
      </c>
      <c r="CN43" s="44"/>
      <c r="CO43" s="38" t="str">
        <f t="shared" ca="1" si="88"/>
        <v/>
      </c>
      <c r="CP43" s="38" t="str">
        <f t="shared" ca="1" si="89"/>
        <v/>
      </c>
      <c r="CQ43" s="40" t="str">
        <f t="shared" ca="1" si="21"/>
        <v/>
      </c>
      <c r="CR43" s="44"/>
      <c r="CS43" s="38" t="str">
        <f t="shared" ca="1" si="90"/>
        <v/>
      </c>
      <c r="CT43" s="38" t="str">
        <f t="shared" ca="1" si="91"/>
        <v/>
      </c>
      <c r="CU43" s="40" t="str">
        <f t="shared" ca="1" si="22"/>
        <v/>
      </c>
      <c r="CV43" s="44"/>
      <c r="CW43" s="38" t="str">
        <f t="shared" ca="1" si="92"/>
        <v/>
      </c>
      <c r="CX43" s="38" t="str">
        <f t="shared" ca="1" si="93"/>
        <v/>
      </c>
      <c r="CY43" s="40" t="str">
        <f t="shared" ca="1" si="23"/>
        <v/>
      </c>
      <c r="CZ43" s="44"/>
      <c r="DA43" s="38" t="str">
        <f t="shared" ca="1" si="94"/>
        <v/>
      </c>
      <c r="DB43" s="38" t="str">
        <f t="shared" ca="1" si="95"/>
        <v/>
      </c>
      <c r="DC43" s="40" t="str">
        <f t="shared" ca="1" si="24"/>
        <v/>
      </c>
      <c r="DD43" s="37"/>
      <c r="DE43" s="38" t="str">
        <f t="shared" ca="1" si="96"/>
        <v/>
      </c>
      <c r="DF43" s="38" t="str">
        <f t="shared" ca="1" si="97"/>
        <v/>
      </c>
      <c r="DG43" s="40" t="str">
        <f t="shared" ca="1" si="25"/>
        <v/>
      </c>
      <c r="DH43" s="37"/>
      <c r="DI43" s="38" t="str">
        <f t="shared" ca="1" si="98"/>
        <v/>
      </c>
      <c r="DJ43" s="38" t="str">
        <f t="shared" ca="1" si="99"/>
        <v/>
      </c>
      <c r="DK43" s="40" t="str">
        <f t="shared" ca="1" si="26"/>
        <v/>
      </c>
      <c r="DL43" s="37"/>
      <c r="DM43" s="38" t="str">
        <f t="shared" ca="1" si="100"/>
        <v/>
      </c>
      <c r="DN43" s="38" t="str">
        <f t="shared" ca="1" si="101"/>
        <v/>
      </c>
      <c r="DO43" s="40" t="str">
        <f t="shared" ca="1" si="27"/>
        <v/>
      </c>
      <c r="DP43" s="37"/>
      <c r="DQ43" s="38" t="str">
        <f t="shared" ca="1" si="102"/>
        <v/>
      </c>
      <c r="DR43" s="38" t="str">
        <f t="shared" ca="1" si="103"/>
        <v/>
      </c>
      <c r="DS43" s="40" t="str">
        <f t="shared" ca="1" si="28"/>
        <v/>
      </c>
      <c r="DT43" s="44"/>
      <c r="DU43" s="38" t="str">
        <f t="shared" ca="1" si="104"/>
        <v/>
      </c>
      <c r="DV43" s="38" t="str">
        <f t="shared" ca="1" si="105"/>
        <v/>
      </c>
      <c r="DW43" s="40" t="str">
        <f t="shared" ca="1" si="29"/>
        <v/>
      </c>
      <c r="DX43" s="37"/>
      <c r="DY43" s="38" t="str">
        <f t="shared" ca="1" si="106"/>
        <v/>
      </c>
      <c r="DZ43" s="38" t="str">
        <f t="shared" ca="1" si="107"/>
        <v/>
      </c>
      <c r="EA43" s="40" t="str">
        <f t="shared" ca="1" si="30"/>
        <v/>
      </c>
      <c r="EB43" s="37"/>
      <c r="EC43" s="38" t="str">
        <f t="shared" ca="1" si="108"/>
        <v/>
      </c>
      <c r="ED43" s="38" t="str">
        <f t="shared" ca="1" si="109"/>
        <v/>
      </c>
      <c r="EE43" s="40" t="str">
        <f t="shared" ca="1" si="31"/>
        <v/>
      </c>
      <c r="EF43" s="37"/>
      <c r="EG43" s="38" t="str">
        <f t="shared" ca="1" si="110"/>
        <v/>
      </c>
      <c r="EH43" s="38" t="str">
        <f t="shared" ca="1" si="111"/>
        <v/>
      </c>
      <c r="EI43" s="40" t="str">
        <f t="shared" ca="1" si="32"/>
        <v/>
      </c>
      <c r="EJ43" s="37"/>
      <c r="EK43" s="38" t="str">
        <f t="shared" ca="1" si="112"/>
        <v/>
      </c>
      <c r="EL43" s="38" t="str">
        <f t="shared" ca="1" si="113"/>
        <v/>
      </c>
      <c r="EM43" s="40" t="str">
        <f t="shared" ca="1" si="33"/>
        <v/>
      </c>
      <c r="EN43" s="37"/>
      <c r="EO43" s="38" t="str">
        <f t="shared" ca="1" si="114"/>
        <v/>
      </c>
      <c r="EP43" s="38" t="str">
        <f t="shared" ca="1" si="115"/>
        <v/>
      </c>
      <c r="EQ43" s="40" t="str">
        <f t="shared" ca="1" si="34"/>
        <v/>
      </c>
      <c r="ER43" s="37"/>
      <c r="ES43" s="38" t="str">
        <f t="shared" ca="1" si="116"/>
        <v/>
      </c>
      <c r="ET43" s="38" t="str">
        <f t="shared" ca="1" si="117"/>
        <v/>
      </c>
      <c r="EU43" s="40" t="str">
        <f t="shared" ca="1" si="35"/>
        <v/>
      </c>
      <c r="EV43" s="37"/>
      <c r="EW43" s="38" t="str">
        <f t="shared" ca="1" si="118"/>
        <v/>
      </c>
      <c r="EX43" s="38" t="str">
        <f t="shared" ca="1" si="119"/>
        <v/>
      </c>
      <c r="EY43" s="40" t="str">
        <f t="shared" ca="1" si="36"/>
        <v/>
      </c>
      <c r="EZ43" s="37"/>
      <c r="FA43" s="38" t="str">
        <f t="shared" ca="1" si="120"/>
        <v/>
      </c>
      <c r="FB43" s="38" t="str">
        <f t="shared" ca="1" si="121"/>
        <v/>
      </c>
      <c r="FC43" s="40" t="str">
        <f t="shared" ca="1" si="37"/>
        <v/>
      </c>
      <c r="FD43" s="37"/>
      <c r="FE43" s="38" t="str">
        <f t="shared" ca="1" si="122"/>
        <v/>
      </c>
      <c r="FF43" s="38" t="str">
        <f t="shared" ca="1" si="123"/>
        <v/>
      </c>
      <c r="FG43" s="40" t="str">
        <f t="shared" ca="1" si="38"/>
        <v/>
      </c>
      <c r="FH43" s="37"/>
      <c r="FI43" s="38" t="str">
        <f t="shared" ca="1" si="124"/>
        <v/>
      </c>
      <c r="FJ43" s="38" t="str">
        <f t="shared" ca="1" si="125"/>
        <v/>
      </c>
      <c r="FK43" s="40" t="str">
        <f t="shared" ca="1" si="39"/>
        <v/>
      </c>
      <c r="FL43" s="37"/>
      <c r="FM43" s="38" t="str">
        <f t="shared" ca="1" si="126"/>
        <v/>
      </c>
      <c r="FN43" s="38" t="str">
        <f t="shared" ca="1" si="127"/>
        <v/>
      </c>
      <c r="FO43" s="40" t="str">
        <f t="shared" ca="1" si="40"/>
        <v/>
      </c>
      <c r="FP43" s="37">
        <v>10</v>
      </c>
      <c r="FQ43" s="38">
        <f t="shared" ca="1" si="128"/>
        <v>16</v>
      </c>
      <c r="FR43" s="38">
        <f t="shared" ca="1" si="129"/>
        <v>1</v>
      </c>
      <c r="FS43" s="40">
        <f t="shared" ca="1" si="41"/>
        <v>7</v>
      </c>
      <c r="FT43" s="37">
        <v>10</v>
      </c>
      <c r="FU43" s="38">
        <f t="shared" ca="1" si="130"/>
        <v>12</v>
      </c>
      <c r="FV43" s="38">
        <f t="shared" ca="1" si="131"/>
        <v>1</v>
      </c>
      <c r="FW43" s="39">
        <f t="shared" ca="1" si="42"/>
        <v>3</v>
      </c>
    </row>
    <row r="44" spans="1:179" s="1" customFormat="1" x14ac:dyDescent="0.3">
      <c r="A44" s="1">
        <f ca="1">RANK(C44,$C$2:C93,)</f>
        <v>42</v>
      </c>
      <c r="B44" s="1" t="s">
        <v>73</v>
      </c>
      <c r="C44" s="35">
        <f t="array" aca="1" ref="C44" ca="1">SUM(IF(MOD(COLUMN(D44:FW44),4)=3,D44:FW44,0))</f>
        <v>10</v>
      </c>
      <c r="D44" s="37"/>
      <c r="E44" s="38" t="str">
        <f t="shared" ca="1" si="43"/>
        <v/>
      </c>
      <c r="F44" s="38" t="str">
        <f t="shared" ca="1" si="44"/>
        <v/>
      </c>
      <c r="G44" s="40" t="str">
        <f t="shared" ca="1" si="45"/>
        <v/>
      </c>
      <c r="H44" s="37"/>
      <c r="I44" s="38" t="str">
        <f t="shared" ca="1" si="46"/>
        <v/>
      </c>
      <c r="J44" s="38" t="str">
        <f t="shared" ca="1" si="47"/>
        <v/>
      </c>
      <c r="K44" s="40" t="str">
        <f t="shared" ca="1" si="0"/>
        <v/>
      </c>
      <c r="L44" s="37"/>
      <c r="M44" s="38" t="str">
        <f t="shared" ca="1" si="48"/>
        <v/>
      </c>
      <c r="N44" s="38" t="str">
        <f t="shared" ca="1" si="49"/>
        <v/>
      </c>
      <c r="O44" s="40" t="str">
        <f t="shared" ca="1" si="1"/>
        <v/>
      </c>
      <c r="P44" s="37"/>
      <c r="Q44" s="38" t="str">
        <f t="shared" ca="1" si="50"/>
        <v/>
      </c>
      <c r="R44" s="38" t="str">
        <f t="shared" ca="1" si="51"/>
        <v/>
      </c>
      <c r="S44" s="40" t="str">
        <f t="shared" ca="1" si="2"/>
        <v/>
      </c>
      <c r="T44" s="37"/>
      <c r="U44" s="38" t="str">
        <f t="shared" ca="1" si="52"/>
        <v/>
      </c>
      <c r="V44" s="38" t="str">
        <f t="shared" ca="1" si="53"/>
        <v/>
      </c>
      <c r="W44" s="40" t="str">
        <f t="shared" ca="1" si="3"/>
        <v/>
      </c>
      <c r="X44" s="37"/>
      <c r="Y44" s="38" t="str">
        <f t="shared" ca="1" si="54"/>
        <v/>
      </c>
      <c r="Z44" s="38" t="str">
        <f t="shared" ca="1" si="55"/>
        <v/>
      </c>
      <c r="AA44" s="40" t="str">
        <f t="shared" ca="1" si="4"/>
        <v/>
      </c>
      <c r="AB44" s="37"/>
      <c r="AC44" s="38" t="str">
        <f t="shared" ca="1" si="56"/>
        <v/>
      </c>
      <c r="AD44" s="38" t="str">
        <f t="shared" ca="1" si="57"/>
        <v/>
      </c>
      <c r="AE44" s="40" t="str">
        <f t="shared" ca="1" si="5"/>
        <v/>
      </c>
      <c r="AF44" s="37"/>
      <c r="AG44" s="38" t="str">
        <f t="shared" ca="1" si="58"/>
        <v/>
      </c>
      <c r="AH44" s="38" t="str">
        <f t="shared" ca="1" si="59"/>
        <v/>
      </c>
      <c r="AI44" s="40" t="str">
        <f t="shared" ca="1" si="6"/>
        <v/>
      </c>
      <c r="AJ44" s="37"/>
      <c r="AK44" s="38" t="str">
        <f t="shared" ca="1" si="60"/>
        <v/>
      </c>
      <c r="AL44" s="38" t="str">
        <f t="shared" ca="1" si="61"/>
        <v/>
      </c>
      <c r="AM44" s="40" t="str">
        <f t="shared" ca="1" si="7"/>
        <v/>
      </c>
      <c r="AN44" s="37"/>
      <c r="AO44" s="38" t="str">
        <f t="shared" ca="1" si="62"/>
        <v/>
      </c>
      <c r="AP44" s="38" t="str">
        <f t="shared" ca="1" si="63"/>
        <v/>
      </c>
      <c r="AQ44" s="40" t="str">
        <f t="shared" ca="1" si="8"/>
        <v/>
      </c>
      <c r="AR44" s="37"/>
      <c r="AS44" s="38" t="str">
        <f t="shared" ca="1" si="64"/>
        <v/>
      </c>
      <c r="AT44" s="38" t="str">
        <f t="shared" ca="1" si="65"/>
        <v/>
      </c>
      <c r="AU44" s="40" t="str">
        <f t="shared" ca="1" si="9"/>
        <v/>
      </c>
      <c r="AV44" s="37"/>
      <c r="AW44" s="38" t="str">
        <f t="shared" ca="1" si="66"/>
        <v/>
      </c>
      <c r="AX44" s="38" t="str">
        <f t="shared" ca="1" si="67"/>
        <v/>
      </c>
      <c r="AY44" s="40" t="str">
        <f t="shared" ca="1" si="10"/>
        <v/>
      </c>
      <c r="AZ44" s="37"/>
      <c r="BA44" s="38" t="str">
        <f t="shared" ca="1" si="68"/>
        <v/>
      </c>
      <c r="BB44" s="38" t="str">
        <f t="shared" ca="1" si="69"/>
        <v/>
      </c>
      <c r="BC44" s="40" t="str">
        <f t="shared" ca="1" si="11"/>
        <v/>
      </c>
      <c r="BD44" s="37"/>
      <c r="BE44" s="38" t="str">
        <f t="shared" ca="1" si="70"/>
        <v/>
      </c>
      <c r="BF44" s="38" t="str">
        <f t="shared" ca="1" si="71"/>
        <v/>
      </c>
      <c r="BG44" s="40" t="str">
        <f t="shared" ca="1" si="12"/>
        <v/>
      </c>
      <c r="BH44" s="44"/>
      <c r="BI44" s="38" t="str">
        <f t="shared" ca="1" si="72"/>
        <v/>
      </c>
      <c r="BJ44" s="38" t="str">
        <f t="shared" ca="1" si="73"/>
        <v/>
      </c>
      <c r="BK44" s="40" t="str">
        <f t="shared" ca="1" si="13"/>
        <v/>
      </c>
      <c r="BL44" s="44"/>
      <c r="BM44" s="38" t="str">
        <f t="shared" ca="1" si="74"/>
        <v/>
      </c>
      <c r="BN44" s="38" t="str">
        <f t="shared" ca="1" si="75"/>
        <v/>
      </c>
      <c r="BO44" s="40" t="str">
        <f t="shared" ca="1" si="14"/>
        <v/>
      </c>
      <c r="BP44" s="37"/>
      <c r="BQ44" s="38" t="str">
        <f t="shared" ca="1" si="76"/>
        <v/>
      </c>
      <c r="BR44" s="38" t="str">
        <f t="shared" ca="1" si="77"/>
        <v/>
      </c>
      <c r="BS44" s="40" t="str">
        <f t="shared" ca="1" si="15"/>
        <v/>
      </c>
      <c r="BT44" s="37"/>
      <c r="BU44" s="38" t="str">
        <f t="shared" ca="1" si="78"/>
        <v/>
      </c>
      <c r="BV44" s="38" t="str">
        <f t="shared" ca="1" si="79"/>
        <v/>
      </c>
      <c r="BW44" s="40" t="str">
        <f t="shared" ca="1" si="16"/>
        <v/>
      </c>
      <c r="BX44" s="37"/>
      <c r="BY44" s="38" t="str">
        <f t="shared" ca="1" si="80"/>
        <v/>
      </c>
      <c r="BZ44" s="38" t="str">
        <f t="shared" ca="1" si="81"/>
        <v/>
      </c>
      <c r="CA44" s="40" t="str">
        <f t="shared" ca="1" si="17"/>
        <v/>
      </c>
      <c r="CB44" s="37"/>
      <c r="CC44" s="38" t="str">
        <f t="shared" ca="1" si="82"/>
        <v/>
      </c>
      <c r="CD44" s="38" t="str">
        <f t="shared" ca="1" si="83"/>
        <v/>
      </c>
      <c r="CE44" s="40" t="str">
        <f t="shared" ca="1" si="18"/>
        <v/>
      </c>
      <c r="CF44" s="37"/>
      <c r="CG44" s="38" t="str">
        <f t="shared" ca="1" si="84"/>
        <v/>
      </c>
      <c r="CH44" s="38" t="str">
        <f t="shared" ca="1" si="85"/>
        <v/>
      </c>
      <c r="CI44" s="40" t="str">
        <f t="shared" ca="1" si="19"/>
        <v/>
      </c>
      <c r="CJ44" s="37"/>
      <c r="CK44" s="38" t="str">
        <f t="shared" ca="1" si="86"/>
        <v/>
      </c>
      <c r="CL44" s="38" t="str">
        <f t="shared" ca="1" si="87"/>
        <v/>
      </c>
      <c r="CM44" s="40" t="str">
        <f t="shared" ca="1" si="20"/>
        <v/>
      </c>
      <c r="CN44" s="44"/>
      <c r="CO44" s="38" t="str">
        <f t="shared" ca="1" si="88"/>
        <v/>
      </c>
      <c r="CP44" s="38" t="str">
        <f t="shared" ca="1" si="89"/>
        <v/>
      </c>
      <c r="CQ44" s="40" t="str">
        <f t="shared" ca="1" si="21"/>
        <v/>
      </c>
      <c r="CR44" s="44"/>
      <c r="CS44" s="38" t="str">
        <f t="shared" ca="1" si="90"/>
        <v/>
      </c>
      <c r="CT44" s="38" t="str">
        <f t="shared" ca="1" si="91"/>
        <v/>
      </c>
      <c r="CU44" s="40" t="str">
        <f t="shared" ca="1" si="22"/>
        <v/>
      </c>
      <c r="CV44" s="44"/>
      <c r="CW44" s="38" t="str">
        <f t="shared" ca="1" si="92"/>
        <v/>
      </c>
      <c r="CX44" s="38" t="str">
        <f t="shared" ca="1" si="93"/>
        <v/>
      </c>
      <c r="CY44" s="40" t="str">
        <f t="shared" ca="1" si="23"/>
        <v/>
      </c>
      <c r="CZ44" s="44">
        <v>4</v>
      </c>
      <c r="DA44" s="38">
        <f t="shared" ca="1" si="94"/>
        <v>13</v>
      </c>
      <c r="DB44" s="38">
        <f t="shared" ca="1" si="95"/>
        <v>1</v>
      </c>
      <c r="DC44" s="40">
        <f t="shared" ca="1" si="24"/>
        <v>10</v>
      </c>
      <c r="DD44" s="37"/>
      <c r="DE44" s="38" t="str">
        <f t="shared" ca="1" si="96"/>
        <v/>
      </c>
      <c r="DF44" s="38" t="str">
        <f t="shared" ca="1" si="97"/>
        <v/>
      </c>
      <c r="DG44" s="40" t="str">
        <f t="shared" ca="1" si="25"/>
        <v/>
      </c>
      <c r="DH44" s="37"/>
      <c r="DI44" s="38" t="str">
        <f t="shared" ca="1" si="98"/>
        <v/>
      </c>
      <c r="DJ44" s="38" t="str">
        <f t="shared" ca="1" si="99"/>
        <v/>
      </c>
      <c r="DK44" s="40" t="str">
        <f t="shared" ca="1" si="26"/>
        <v/>
      </c>
      <c r="DL44" s="37"/>
      <c r="DM44" s="38" t="str">
        <f t="shared" ca="1" si="100"/>
        <v/>
      </c>
      <c r="DN44" s="38" t="str">
        <f t="shared" ca="1" si="101"/>
        <v/>
      </c>
      <c r="DO44" s="40" t="str">
        <f t="shared" ca="1" si="27"/>
        <v/>
      </c>
      <c r="DP44" s="37"/>
      <c r="DQ44" s="38" t="str">
        <f t="shared" ca="1" si="102"/>
        <v/>
      </c>
      <c r="DR44" s="38" t="str">
        <f t="shared" ca="1" si="103"/>
        <v/>
      </c>
      <c r="DS44" s="40" t="str">
        <f t="shared" ca="1" si="28"/>
        <v/>
      </c>
      <c r="DT44" s="44"/>
      <c r="DU44" s="38" t="str">
        <f t="shared" ca="1" si="104"/>
        <v/>
      </c>
      <c r="DV44" s="38" t="str">
        <f t="shared" ca="1" si="105"/>
        <v/>
      </c>
      <c r="DW44" s="40" t="str">
        <f t="shared" ca="1" si="29"/>
        <v/>
      </c>
      <c r="DX44" s="37"/>
      <c r="DY44" s="38" t="str">
        <f t="shared" ca="1" si="106"/>
        <v/>
      </c>
      <c r="DZ44" s="38" t="str">
        <f t="shared" ca="1" si="107"/>
        <v/>
      </c>
      <c r="EA44" s="40" t="str">
        <f t="shared" ca="1" si="30"/>
        <v/>
      </c>
      <c r="EB44" s="37"/>
      <c r="EC44" s="38" t="str">
        <f t="shared" ca="1" si="108"/>
        <v/>
      </c>
      <c r="ED44" s="38" t="str">
        <f t="shared" ca="1" si="109"/>
        <v/>
      </c>
      <c r="EE44" s="40" t="str">
        <f t="shared" ca="1" si="31"/>
        <v/>
      </c>
      <c r="EF44" s="37"/>
      <c r="EG44" s="38" t="str">
        <f t="shared" ca="1" si="110"/>
        <v/>
      </c>
      <c r="EH44" s="38" t="str">
        <f t="shared" ca="1" si="111"/>
        <v/>
      </c>
      <c r="EI44" s="40" t="str">
        <f t="shared" ca="1" si="32"/>
        <v/>
      </c>
      <c r="EJ44" s="37"/>
      <c r="EK44" s="38" t="str">
        <f t="shared" ca="1" si="112"/>
        <v/>
      </c>
      <c r="EL44" s="38" t="str">
        <f t="shared" ca="1" si="113"/>
        <v/>
      </c>
      <c r="EM44" s="40" t="str">
        <f t="shared" ca="1" si="33"/>
        <v/>
      </c>
      <c r="EN44" s="37"/>
      <c r="EO44" s="38" t="str">
        <f t="shared" ca="1" si="114"/>
        <v/>
      </c>
      <c r="EP44" s="38" t="str">
        <f t="shared" ca="1" si="115"/>
        <v/>
      </c>
      <c r="EQ44" s="40" t="str">
        <f t="shared" ca="1" si="34"/>
        <v/>
      </c>
      <c r="ER44" s="37"/>
      <c r="ES44" s="38" t="str">
        <f t="shared" ca="1" si="116"/>
        <v/>
      </c>
      <c r="ET44" s="38" t="str">
        <f t="shared" ca="1" si="117"/>
        <v/>
      </c>
      <c r="EU44" s="40" t="str">
        <f t="shared" ca="1" si="35"/>
        <v/>
      </c>
      <c r="EV44" s="37"/>
      <c r="EW44" s="38" t="str">
        <f t="shared" ca="1" si="118"/>
        <v/>
      </c>
      <c r="EX44" s="38" t="str">
        <f t="shared" ca="1" si="119"/>
        <v/>
      </c>
      <c r="EY44" s="40" t="str">
        <f t="shared" ca="1" si="36"/>
        <v/>
      </c>
      <c r="EZ44" s="37"/>
      <c r="FA44" s="38" t="str">
        <f t="shared" ca="1" si="120"/>
        <v/>
      </c>
      <c r="FB44" s="38" t="str">
        <f t="shared" ca="1" si="121"/>
        <v/>
      </c>
      <c r="FC44" s="40" t="str">
        <f t="shared" ca="1" si="37"/>
        <v/>
      </c>
      <c r="FD44" s="37"/>
      <c r="FE44" s="38" t="str">
        <f t="shared" ca="1" si="122"/>
        <v/>
      </c>
      <c r="FF44" s="38" t="str">
        <f t="shared" ca="1" si="123"/>
        <v/>
      </c>
      <c r="FG44" s="40" t="str">
        <f t="shared" ca="1" si="38"/>
        <v/>
      </c>
      <c r="FH44" s="37"/>
      <c r="FI44" s="38" t="str">
        <f t="shared" ca="1" si="124"/>
        <v/>
      </c>
      <c r="FJ44" s="38" t="str">
        <f t="shared" ca="1" si="125"/>
        <v/>
      </c>
      <c r="FK44" s="40" t="str">
        <f t="shared" ca="1" si="39"/>
        <v/>
      </c>
      <c r="FL44" s="37"/>
      <c r="FM44" s="38" t="str">
        <f t="shared" ca="1" si="126"/>
        <v/>
      </c>
      <c r="FN44" s="38" t="str">
        <f t="shared" ca="1" si="127"/>
        <v/>
      </c>
      <c r="FO44" s="40" t="str">
        <f t="shared" ca="1" si="40"/>
        <v/>
      </c>
      <c r="FP44" s="37"/>
      <c r="FQ44" s="38" t="str">
        <f t="shared" ca="1" si="128"/>
        <v/>
      </c>
      <c r="FR44" s="38" t="str">
        <f t="shared" ca="1" si="129"/>
        <v/>
      </c>
      <c r="FS44" s="40" t="str">
        <f t="shared" ca="1" si="41"/>
        <v/>
      </c>
      <c r="FT44" s="37"/>
      <c r="FU44" s="38" t="str">
        <f t="shared" ca="1" si="130"/>
        <v/>
      </c>
      <c r="FV44" s="38" t="str">
        <f t="shared" ca="1" si="131"/>
        <v/>
      </c>
      <c r="FW44" s="39" t="str">
        <f t="shared" ca="1" si="42"/>
        <v/>
      </c>
    </row>
    <row r="45" spans="1:179" s="1" customFormat="1" x14ac:dyDescent="0.3">
      <c r="A45" s="1">
        <f ca="1">RANK(C45,$C$2:C94,)</f>
        <v>42</v>
      </c>
      <c r="B45" s="1" t="s">
        <v>105</v>
      </c>
      <c r="C45" s="35">
        <f t="array" aca="1" ref="C45" ca="1">SUM(IF(MOD(COLUMN(D45:FW45),4)=3,D45:FW45,0))</f>
        <v>10</v>
      </c>
      <c r="D45" s="37"/>
      <c r="E45" s="38" t="str">
        <f t="shared" ca="1" si="43"/>
        <v/>
      </c>
      <c r="F45" s="38" t="str">
        <f t="shared" ca="1" si="44"/>
        <v/>
      </c>
      <c r="G45" s="40" t="str">
        <f t="shared" ca="1" si="45"/>
        <v/>
      </c>
      <c r="H45" s="37"/>
      <c r="I45" s="38" t="str">
        <f t="shared" ca="1" si="46"/>
        <v/>
      </c>
      <c r="J45" s="38" t="str">
        <f t="shared" ca="1" si="47"/>
        <v/>
      </c>
      <c r="K45" s="40" t="str">
        <f t="shared" ca="1" si="0"/>
        <v/>
      </c>
      <c r="L45" s="37"/>
      <c r="M45" s="38" t="str">
        <f t="shared" ca="1" si="48"/>
        <v/>
      </c>
      <c r="N45" s="38" t="str">
        <f t="shared" ca="1" si="49"/>
        <v/>
      </c>
      <c r="O45" s="40" t="str">
        <f t="shared" ca="1" si="1"/>
        <v/>
      </c>
      <c r="P45" s="37"/>
      <c r="Q45" s="38" t="str">
        <f t="shared" ca="1" si="50"/>
        <v/>
      </c>
      <c r="R45" s="38" t="str">
        <f t="shared" ca="1" si="51"/>
        <v/>
      </c>
      <c r="S45" s="40" t="str">
        <f t="shared" ca="1" si="2"/>
        <v/>
      </c>
      <c r="T45" s="37"/>
      <c r="U45" s="38" t="str">
        <f t="shared" ca="1" si="52"/>
        <v/>
      </c>
      <c r="V45" s="38" t="str">
        <f t="shared" ca="1" si="53"/>
        <v/>
      </c>
      <c r="W45" s="40" t="str">
        <f t="shared" ca="1" si="3"/>
        <v/>
      </c>
      <c r="X45" s="37"/>
      <c r="Y45" s="38" t="str">
        <f t="shared" ca="1" si="54"/>
        <v/>
      </c>
      <c r="Z45" s="38" t="str">
        <f t="shared" ca="1" si="55"/>
        <v/>
      </c>
      <c r="AA45" s="40" t="str">
        <f t="shared" ca="1" si="4"/>
        <v/>
      </c>
      <c r="AB45" s="37"/>
      <c r="AC45" s="38" t="str">
        <f t="shared" ca="1" si="56"/>
        <v/>
      </c>
      <c r="AD45" s="38" t="str">
        <f t="shared" ca="1" si="57"/>
        <v/>
      </c>
      <c r="AE45" s="40" t="str">
        <f t="shared" ca="1" si="5"/>
        <v/>
      </c>
      <c r="AF45" s="37"/>
      <c r="AG45" s="38" t="str">
        <f t="shared" ca="1" si="58"/>
        <v/>
      </c>
      <c r="AH45" s="38" t="str">
        <f t="shared" ca="1" si="59"/>
        <v/>
      </c>
      <c r="AI45" s="40" t="str">
        <f t="shared" ca="1" si="6"/>
        <v/>
      </c>
      <c r="AJ45" s="37"/>
      <c r="AK45" s="38" t="str">
        <f t="shared" ca="1" si="60"/>
        <v/>
      </c>
      <c r="AL45" s="38" t="str">
        <f t="shared" ca="1" si="61"/>
        <v/>
      </c>
      <c r="AM45" s="40" t="str">
        <f t="shared" ca="1" si="7"/>
        <v/>
      </c>
      <c r="AN45" s="37"/>
      <c r="AO45" s="38" t="str">
        <f t="shared" ca="1" si="62"/>
        <v/>
      </c>
      <c r="AP45" s="38" t="str">
        <f t="shared" ca="1" si="63"/>
        <v/>
      </c>
      <c r="AQ45" s="40" t="str">
        <f t="shared" ca="1" si="8"/>
        <v/>
      </c>
      <c r="AR45" s="37"/>
      <c r="AS45" s="38" t="str">
        <f t="shared" ca="1" si="64"/>
        <v/>
      </c>
      <c r="AT45" s="38" t="str">
        <f t="shared" ca="1" si="65"/>
        <v/>
      </c>
      <c r="AU45" s="40" t="str">
        <f t="shared" ca="1" si="9"/>
        <v/>
      </c>
      <c r="AV45" s="37"/>
      <c r="AW45" s="38" t="str">
        <f t="shared" ca="1" si="66"/>
        <v/>
      </c>
      <c r="AX45" s="38" t="str">
        <f t="shared" ca="1" si="67"/>
        <v/>
      </c>
      <c r="AY45" s="40" t="str">
        <f t="shared" ca="1" si="10"/>
        <v/>
      </c>
      <c r="AZ45" s="37"/>
      <c r="BA45" s="38" t="str">
        <f t="shared" ca="1" si="68"/>
        <v/>
      </c>
      <c r="BB45" s="38" t="str">
        <f t="shared" ca="1" si="69"/>
        <v/>
      </c>
      <c r="BC45" s="40" t="str">
        <f t="shared" ca="1" si="11"/>
        <v/>
      </c>
      <c r="BD45" s="37"/>
      <c r="BE45" s="38" t="str">
        <f t="shared" ca="1" si="70"/>
        <v/>
      </c>
      <c r="BF45" s="38" t="str">
        <f t="shared" ca="1" si="71"/>
        <v/>
      </c>
      <c r="BG45" s="40" t="str">
        <f t="shared" ca="1" si="12"/>
        <v/>
      </c>
      <c r="BH45" s="44"/>
      <c r="BI45" s="38" t="str">
        <f t="shared" ca="1" si="72"/>
        <v/>
      </c>
      <c r="BJ45" s="38" t="str">
        <f t="shared" ca="1" si="73"/>
        <v/>
      </c>
      <c r="BK45" s="40" t="str">
        <f t="shared" ca="1" si="13"/>
        <v/>
      </c>
      <c r="BL45" s="44"/>
      <c r="BM45" s="38" t="str">
        <f t="shared" ca="1" si="74"/>
        <v/>
      </c>
      <c r="BN45" s="38" t="str">
        <f t="shared" ca="1" si="75"/>
        <v/>
      </c>
      <c r="BO45" s="40" t="str">
        <f t="shared" ca="1" si="14"/>
        <v/>
      </c>
      <c r="BP45" s="37"/>
      <c r="BQ45" s="38" t="str">
        <f t="shared" ca="1" si="76"/>
        <v/>
      </c>
      <c r="BR45" s="38" t="str">
        <f t="shared" ca="1" si="77"/>
        <v/>
      </c>
      <c r="BS45" s="40" t="str">
        <f t="shared" ca="1" si="15"/>
        <v/>
      </c>
      <c r="BT45" s="37"/>
      <c r="BU45" s="38" t="str">
        <f t="shared" ca="1" si="78"/>
        <v/>
      </c>
      <c r="BV45" s="38" t="str">
        <f t="shared" ca="1" si="79"/>
        <v/>
      </c>
      <c r="BW45" s="40" t="str">
        <f t="shared" ca="1" si="16"/>
        <v/>
      </c>
      <c r="BX45" s="37"/>
      <c r="BY45" s="38" t="str">
        <f t="shared" ca="1" si="80"/>
        <v/>
      </c>
      <c r="BZ45" s="38" t="str">
        <f t="shared" ca="1" si="81"/>
        <v/>
      </c>
      <c r="CA45" s="40" t="str">
        <f t="shared" ca="1" si="17"/>
        <v/>
      </c>
      <c r="CB45" s="37"/>
      <c r="CC45" s="38" t="str">
        <f t="shared" ca="1" si="82"/>
        <v/>
      </c>
      <c r="CD45" s="38" t="str">
        <f t="shared" ca="1" si="83"/>
        <v/>
      </c>
      <c r="CE45" s="40" t="str">
        <f t="shared" ca="1" si="18"/>
        <v/>
      </c>
      <c r="CF45" s="37"/>
      <c r="CG45" s="38" t="str">
        <f t="shared" ca="1" si="84"/>
        <v/>
      </c>
      <c r="CH45" s="38" t="str">
        <f t="shared" ca="1" si="85"/>
        <v/>
      </c>
      <c r="CI45" s="40" t="str">
        <f t="shared" ca="1" si="19"/>
        <v/>
      </c>
      <c r="CJ45" s="37"/>
      <c r="CK45" s="38" t="str">
        <f t="shared" ca="1" si="86"/>
        <v/>
      </c>
      <c r="CL45" s="38" t="str">
        <f t="shared" ca="1" si="87"/>
        <v/>
      </c>
      <c r="CM45" s="40" t="str">
        <f t="shared" ca="1" si="20"/>
        <v/>
      </c>
      <c r="CN45" s="44"/>
      <c r="CO45" s="38" t="str">
        <f t="shared" ca="1" si="88"/>
        <v/>
      </c>
      <c r="CP45" s="38" t="str">
        <f t="shared" ca="1" si="89"/>
        <v/>
      </c>
      <c r="CQ45" s="40" t="str">
        <f t="shared" ca="1" si="21"/>
        <v/>
      </c>
      <c r="CR45" s="44"/>
      <c r="CS45" s="38" t="str">
        <f t="shared" ca="1" si="90"/>
        <v/>
      </c>
      <c r="CT45" s="38" t="str">
        <f t="shared" ca="1" si="91"/>
        <v/>
      </c>
      <c r="CU45" s="40" t="str">
        <f t="shared" ca="1" si="22"/>
        <v/>
      </c>
      <c r="CV45" s="44"/>
      <c r="CW45" s="38" t="str">
        <f t="shared" ca="1" si="92"/>
        <v/>
      </c>
      <c r="CX45" s="38" t="str">
        <f t="shared" ca="1" si="93"/>
        <v/>
      </c>
      <c r="CY45" s="40" t="str">
        <f t="shared" ca="1" si="23"/>
        <v/>
      </c>
      <c r="CZ45" s="44"/>
      <c r="DA45" s="38" t="str">
        <f t="shared" ca="1" si="94"/>
        <v/>
      </c>
      <c r="DB45" s="38" t="str">
        <f t="shared" ca="1" si="95"/>
        <v/>
      </c>
      <c r="DC45" s="40" t="str">
        <f t="shared" ca="1" si="24"/>
        <v/>
      </c>
      <c r="DD45" s="37"/>
      <c r="DE45" s="38" t="str">
        <f t="shared" ca="1" si="96"/>
        <v/>
      </c>
      <c r="DF45" s="38" t="str">
        <f t="shared" ca="1" si="97"/>
        <v/>
      </c>
      <c r="DG45" s="40" t="str">
        <f t="shared" ca="1" si="25"/>
        <v/>
      </c>
      <c r="DH45" s="37"/>
      <c r="DI45" s="38" t="str">
        <f t="shared" ca="1" si="98"/>
        <v/>
      </c>
      <c r="DJ45" s="38" t="str">
        <f t="shared" ca="1" si="99"/>
        <v/>
      </c>
      <c r="DK45" s="40" t="str">
        <f t="shared" ca="1" si="26"/>
        <v/>
      </c>
      <c r="DL45" s="37"/>
      <c r="DM45" s="38" t="str">
        <f t="shared" ca="1" si="100"/>
        <v/>
      </c>
      <c r="DN45" s="38" t="str">
        <f t="shared" ca="1" si="101"/>
        <v/>
      </c>
      <c r="DO45" s="40" t="str">
        <f t="shared" ca="1" si="27"/>
        <v/>
      </c>
      <c r="DP45" s="37"/>
      <c r="DQ45" s="38" t="str">
        <f t="shared" ca="1" si="102"/>
        <v/>
      </c>
      <c r="DR45" s="38" t="str">
        <f t="shared" ca="1" si="103"/>
        <v/>
      </c>
      <c r="DS45" s="40" t="str">
        <f t="shared" ca="1" si="28"/>
        <v/>
      </c>
      <c r="DT45" s="44"/>
      <c r="DU45" s="38" t="str">
        <f t="shared" ca="1" si="104"/>
        <v/>
      </c>
      <c r="DV45" s="38" t="str">
        <f t="shared" ca="1" si="105"/>
        <v/>
      </c>
      <c r="DW45" s="40" t="str">
        <f t="shared" ca="1" si="29"/>
        <v/>
      </c>
      <c r="DX45" s="37"/>
      <c r="DY45" s="38" t="str">
        <f t="shared" ca="1" si="106"/>
        <v/>
      </c>
      <c r="DZ45" s="38" t="str">
        <f t="shared" ca="1" si="107"/>
        <v/>
      </c>
      <c r="EA45" s="40" t="str">
        <f t="shared" ca="1" si="30"/>
        <v/>
      </c>
      <c r="EB45" s="37"/>
      <c r="EC45" s="38" t="str">
        <f t="shared" ca="1" si="108"/>
        <v/>
      </c>
      <c r="ED45" s="38" t="str">
        <f t="shared" ca="1" si="109"/>
        <v/>
      </c>
      <c r="EE45" s="40" t="str">
        <f t="shared" ca="1" si="31"/>
        <v/>
      </c>
      <c r="EF45" s="37"/>
      <c r="EG45" s="38" t="str">
        <f t="shared" ca="1" si="110"/>
        <v/>
      </c>
      <c r="EH45" s="38" t="str">
        <f t="shared" ca="1" si="111"/>
        <v/>
      </c>
      <c r="EI45" s="40" t="str">
        <f t="shared" ca="1" si="32"/>
        <v/>
      </c>
      <c r="EJ45" s="37"/>
      <c r="EK45" s="38" t="str">
        <f t="shared" ca="1" si="112"/>
        <v/>
      </c>
      <c r="EL45" s="38" t="str">
        <f t="shared" ca="1" si="113"/>
        <v/>
      </c>
      <c r="EM45" s="40" t="str">
        <f t="shared" ca="1" si="33"/>
        <v/>
      </c>
      <c r="EN45" s="37"/>
      <c r="EO45" s="38" t="str">
        <f t="shared" ca="1" si="114"/>
        <v/>
      </c>
      <c r="EP45" s="38" t="str">
        <f t="shared" ca="1" si="115"/>
        <v/>
      </c>
      <c r="EQ45" s="40" t="str">
        <f t="shared" ca="1" si="34"/>
        <v/>
      </c>
      <c r="ER45" s="37"/>
      <c r="ES45" s="38" t="str">
        <f t="shared" ca="1" si="116"/>
        <v/>
      </c>
      <c r="ET45" s="38" t="str">
        <f t="shared" ca="1" si="117"/>
        <v/>
      </c>
      <c r="EU45" s="40" t="str">
        <f t="shared" ca="1" si="35"/>
        <v/>
      </c>
      <c r="EV45" s="37"/>
      <c r="EW45" s="38" t="str">
        <f t="shared" ca="1" si="118"/>
        <v/>
      </c>
      <c r="EX45" s="38" t="str">
        <f t="shared" ca="1" si="119"/>
        <v/>
      </c>
      <c r="EY45" s="40" t="str">
        <f t="shared" ca="1" si="36"/>
        <v/>
      </c>
      <c r="EZ45" s="37"/>
      <c r="FA45" s="38" t="str">
        <f t="shared" ca="1" si="120"/>
        <v/>
      </c>
      <c r="FB45" s="38" t="str">
        <f t="shared" ca="1" si="121"/>
        <v/>
      </c>
      <c r="FC45" s="40" t="str">
        <f t="shared" ca="1" si="37"/>
        <v/>
      </c>
      <c r="FD45" s="37"/>
      <c r="FE45" s="38" t="str">
        <f t="shared" ca="1" si="122"/>
        <v/>
      </c>
      <c r="FF45" s="38" t="str">
        <f t="shared" ca="1" si="123"/>
        <v/>
      </c>
      <c r="FG45" s="40" t="str">
        <f t="shared" ca="1" si="38"/>
        <v/>
      </c>
      <c r="FH45" s="37"/>
      <c r="FI45" s="38" t="str">
        <f t="shared" ca="1" si="124"/>
        <v/>
      </c>
      <c r="FJ45" s="38" t="str">
        <f t="shared" ca="1" si="125"/>
        <v/>
      </c>
      <c r="FK45" s="40" t="str">
        <f t="shared" ca="1" si="39"/>
        <v/>
      </c>
      <c r="FL45" s="37"/>
      <c r="FM45" s="38" t="str">
        <f t="shared" ca="1" si="126"/>
        <v/>
      </c>
      <c r="FN45" s="38" t="str">
        <f t="shared" ca="1" si="127"/>
        <v/>
      </c>
      <c r="FO45" s="40" t="str">
        <f t="shared" ca="1" si="40"/>
        <v/>
      </c>
      <c r="FP45" s="37">
        <v>7</v>
      </c>
      <c r="FQ45" s="38">
        <f t="shared" ca="1" si="128"/>
        <v>16</v>
      </c>
      <c r="FR45" s="38">
        <f t="shared" ca="1" si="129"/>
        <v>1</v>
      </c>
      <c r="FS45" s="40">
        <f t="shared" ca="1" si="41"/>
        <v>10</v>
      </c>
      <c r="FT45" s="37"/>
      <c r="FU45" s="38" t="str">
        <f t="shared" ca="1" si="130"/>
        <v/>
      </c>
      <c r="FV45" s="38" t="str">
        <f t="shared" ca="1" si="131"/>
        <v/>
      </c>
      <c r="FW45" s="39" t="str">
        <f t="shared" ca="1" si="42"/>
        <v/>
      </c>
    </row>
    <row r="46" spans="1:179" s="1" customFormat="1" x14ac:dyDescent="0.3">
      <c r="A46" s="1">
        <f ca="1">RANK(C46,$C$2:C95,)</f>
        <v>45</v>
      </c>
      <c r="B46" s="1" t="s">
        <v>107</v>
      </c>
      <c r="C46" s="35">
        <f t="array" aca="1" ref="C46" ca="1">SUM(IF(MOD(COLUMN(D46:FW46),4)=3,D46:FW46,0))</f>
        <v>9</v>
      </c>
      <c r="D46" s="37"/>
      <c r="E46" s="38" t="str">
        <f t="shared" ca="1" si="43"/>
        <v/>
      </c>
      <c r="F46" s="38" t="str">
        <f t="shared" ca="1" si="44"/>
        <v/>
      </c>
      <c r="G46" s="40" t="str">
        <f t="shared" ca="1" si="45"/>
        <v/>
      </c>
      <c r="H46" s="37"/>
      <c r="I46" s="38" t="str">
        <f t="shared" ca="1" si="46"/>
        <v/>
      </c>
      <c r="J46" s="38" t="str">
        <f t="shared" ca="1" si="47"/>
        <v/>
      </c>
      <c r="K46" s="40" t="str">
        <f t="shared" ca="1" si="0"/>
        <v/>
      </c>
      <c r="L46" s="37"/>
      <c r="M46" s="38" t="str">
        <f t="shared" ca="1" si="48"/>
        <v/>
      </c>
      <c r="N46" s="38" t="str">
        <f t="shared" ca="1" si="49"/>
        <v/>
      </c>
      <c r="O46" s="40" t="str">
        <f t="shared" ca="1" si="1"/>
        <v/>
      </c>
      <c r="P46" s="37"/>
      <c r="Q46" s="38" t="str">
        <f t="shared" ca="1" si="50"/>
        <v/>
      </c>
      <c r="R46" s="38" t="str">
        <f t="shared" ca="1" si="51"/>
        <v/>
      </c>
      <c r="S46" s="40" t="str">
        <f t="shared" ca="1" si="2"/>
        <v/>
      </c>
      <c r="T46" s="37"/>
      <c r="U46" s="38" t="str">
        <f t="shared" ca="1" si="52"/>
        <v/>
      </c>
      <c r="V46" s="38" t="str">
        <f t="shared" ca="1" si="53"/>
        <v/>
      </c>
      <c r="W46" s="40" t="str">
        <f t="shared" ca="1" si="3"/>
        <v/>
      </c>
      <c r="X46" s="37"/>
      <c r="Y46" s="38" t="str">
        <f t="shared" ca="1" si="54"/>
        <v/>
      </c>
      <c r="Z46" s="38" t="str">
        <f t="shared" ca="1" si="55"/>
        <v/>
      </c>
      <c r="AA46" s="40" t="str">
        <f t="shared" ca="1" si="4"/>
        <v/>
      </c>
      <c r="AB46" s="37"/>
      <c r="AC46" s="38" t="str">
        <f t="shared" ca="1" si="56"/>
        <v/>
      </c>
      <c r="AD46" s="38" t="str">
        <f t="shared" ca="1" si="57"/>
        <v/>
      </c>
      <c r="AE46" s="40" t="str">
        <f t="shared" ca="1" si="5"/>
        <v/>
      </c>
      <c r="AF46" s="37"/>
      <c r="AG46" s="38" t="str">
        <f t="shared" ca="1" si="58"/>
        <v/>
      </c>
      <c r="AH46" s="38" t="str">
        <f t="shared" ca="1" si="59"/>
        <v/>
      </c>
      <c r="AI46" s="40" t="str">
        <f t="shared" ca="1" si="6"/>
        <v/>
      </c>
      <c r="AJ46" s="37"/>
      <c r="AK46" s="38" t="str">
        <f t="shared" ca="1" si="60"/>
        <v/>
      </c>
      <c r="AL46" s="38" t="str">
        <f t="shared" ca="1" si="61"/>
        <v/>
      </c>
      <c r="AM46" s="40" t="str">
        <f t="shared" ca="1" si="7"/>
        <v/>
      </c>
      <c r="AN46" s="37"/>
      <c r="AO46" s="38" t="str">
        <f t="shared" ca="1" si="62"/>
        <v/>
      </c>
      <c r="AP46" s="38" t="str">
        <f t="shared" ca="1" si="63"/>
        <v/>
      </c>
      <c r="AQ46" s="40" t="str">
        <f t="shared" ca="1" si="8"/>
        <v/>
      </c>
      <c r="AR46" s="37"/>
      <c r="AS46" s="38" t="str">
        <f t="shared" ca="1" si="64"/>
        <v/>
      </c>
      <c r="AT46" s="38" t="str">
        <f t="shared" ca="1" si="65"/>
        <v/>
      </c>
      <c r="AU46" s="40" t="str">
        <f t="shared" ca="1" si="9"/>
        <v/>
      </c>
      <c r="AV46" s="37"/>
      <c r="AW46" s="38" t="str">
        <f t="shared" ca="1" si="66"/>
        <v/>
      </c>
      <c r="AX46" s="38" t="str">
        <f t="shared" ca="1" si="67"/>
        <v/>
      </c>
      <c r="AY46" s="40" t="str">
        <f t="shared" ca="1" si="10"/>
        <v/>
      </c>
      <c r="AZ46" s="37"/>
      <c r="BA46" s="38" t="str">
        <f t="shared" ca="1" si="68"/>
        <v/>
      </c>
      <c r="BB46" s="38" t="str">
        <f t="shared" ca="1" si="69"/>
        <v/>
      </c>
      <c r="BC46" s="40" t="str">
        <f t="shared" ca="1" si="11"/>
        <v/>
      </c>
      <c r="BD46" s="37"/>
      <c r="BE46" s="38" t="str">
        <f t="shared" ca="1" si="70"/>
        <v/>
      </c>
      <c r="BF46" s="38" t="str">
        <f t="shared" ca="1" si="71"/>
        <v/>
      </c>
      <c r="BG46" s="40" t="str">
        <f t="shared" ca="1" si="12"/>
        <v/>
      </c>
      <c r="BH46" s="44"/>
      <c r="BI46" s="38" t="str">
        <f t="shared" ca="1" si="72"/>
        <v/>
      </c>
      <c r="BJ46" s="38" t="str">
        <f t="shared" ca="1" si="73"/>
        <v/>
      </c>
      <c r="BK46" s="40" t="str">
        <f t="shared" ca="1" si="13"/>
        <v/>
      </c>
      <c r="BL46" s="44"/>
      <c r="BM46" s="38" t="str">
        <f t="shared" ca="1" si="74"/>
        <v/>
      </c>
      <c r="BN46" s="38" t="str">
        <f t="shared" ca="1" si="75"/>
        <v/>
      </c>
      <c r="BO46" s="40" t="str">
        <f t="shared" ca="1" si="14"/>
        <v/>
      </c>
      <c r="BP46" s="37"/>
      <c r="BQ46" s="38" t="str">
        <f t="shared" ca="1" si="76"/>
        <v/>
      </c>
      <c r="BR46" s="38" t="str">
        <f t="shared" ca="1" si="77"/>
        <v/>
      </c>
      <c r="BS46" s="40" t="str">
        <f t="shared" ca="1" si="15"/>
        <v/>
      </c>
      <c r="BT46" s="37"/>
      <c r="BU46" s="38" t="str">
        <f t="shared" ca="1" si="78"/>
        <v/>
      </c>
      <c r="BV46" s="38" t="str">
        <f t="shared" ca="1" si="79"/>
        <v/>
      </c>
      <c r="BW46" s="40" t="str">
        <f t="shared" ca="1" si="16"/>
        <v/>
      </c>
      <c r="BX46" s="37"/>
      <c r="BY46" s="38" t="str">
        <f t="shared" ca="1" si="80"/>
        <v/>
      </c>
      <c r="BZ46" s="38" t="str">
        <f t="shared" ca="1" si="81"/>
        <v/>
      </c>
      <c r="CA46" s="40" t="str">
        <f t="shared" ca="1" si="17"/>
        <v/>
      </c>
      <c r="CB46" s="37"/>
      <c r="CC46" s="38" t="str">
        <f t="shared" ca="1" si="82"/>
        <v/>
      </c>
      <c r="CD46" s="38" t="str">
        <f t="shared" ca="1" si="83"/>
        <v/>
      </c>
      <c r="CE46" s="40" t="str">
        <f t="shared" ca="1" si="18"/>
        <v/>
      </c>
      <c r="CF46" s="37"/>
      <c r="CG46" s="38" t="str">
        <f t="shared" ca="1" si="84"/>
        <v/>
      </c>
      <c r="CH46" s="38" t="str">
        <f t="shared" ca="1" si="85"/>
        <v/>
      </c>
      <c r="CI46" s="40" t="str">
        <f t="shared" ca="1" si="19"/>
        <v/>
      </c>
      <c r="CJ46" s="37"/>
      <c r="CK46" s="38" t="str">
        <f t="shared" ca="1" si="86"/>
        <v/>
      </c>
      <c r="CL46" s="38" t="str">
        <f t="shared" ca="1" si="87"/>
        <v/>
      </c>
      <c r="CM46" s="40" t="str">
        <f t="shared" ca="1" si="20"/>
        <v/>
      </c>
      <c r="CN46" s="44"/>
      <c r="CO46" s="38" t="str">
        <f t="shared" ca="1" si="88"/>
        <v/>
      </c>
      <c r="CP46" s="38" t="str">
        <f t="shared" ca="1" si="89"/>
        <v/>
      </c>
      <c r="CQ46" s="40" t="str">
        <f t="shared" ca="1" si="21"/>
        <v/>
      </c>
      <c r="CR46" s="44"/>
      <c r="CS46" s="38" t="str">
        <f t="shared" ca="1" si="90"/>
        <v/>
      </c>
      <c r="CT46" s="38" t="str">
        <f t="shared" ca="1" si="91"/>
        <v/>
      </c>
      <c r="CU46" s="40" t="str">
        <f t="shared" ca="1" si="22"/>
        <v/>
      </c>
      <c r="CV46" s="44"/>
      <c r="CW46" s="38" t="str">
        <f t="shared" ca="1" si="92"/>
        <v/>
      </c>
      <c r="CX46" s="38" t="str">
        <f t="shared" ca="1" si="93"/>
        <v/>
      </c>
      <c r="CY46" s="40" t="str">
        <f t="shared" ca="1" si="23"/>
        <v/>
      </c>
      <c r="CZ46" s="44"/>
      <c r="DA46" s="38" t="str">
        <f t="shared" ca="1" si="94"/>
        <v/>
      </c>
      <c r="DB46" s="38" t="str">
        <f t="shared" ca="1" si="95"/>
        <v/>
      </c>
      <c r="DC46" s="40" t="str">
        <f t="shared" ca="1" si="24"/>
        <v/>
      </c>
      <c r="DD46" s="37"/>
      <c r="DE46" s="38" t="str">
        <f t="shared" ca="1" si="96"/>
        <v/>
      </c>
      <c r="DF46" s="38" t="str">
        <f t="shared" ca="1" si="97"/>
        <v/>
      </c>
      <c r="DG46" s="40" t="str">
        <f t="shared" ca="1" si="25"/>
        <v/>
      </c>
      <c r="DH46" s="37"/>
      <c r="DI46" s="38" t="str">
        <f t="shared" ca="1" si="98"/>
        <v/>
      </c>
      <c r="DJ46" s="38" t="str">
        <f t="shared" ca="1" si="99"/>
        <v/>
      </c>
      <c r="DK46" s="40" t="str">
        <f t="shared" ca="1" si="26"/>
        <v/>
      </c>
      <c r="DL46" s="37"/>
      <c r="DM46" s="38" t="str">
        <f t="shared" ca="1" si="100"/>
        <v/>
      </c>
      <c r="DN46" s="38" t="str">
        <f t="shared" ca="1" si="101"/>
        <v/>
      </c>
      <c r="DO46" s="40" t="str">
        <f t="shared" ca="1" si="27"/>
        <v/>
      </c>
      <c r="DP46" s="37"/>
      <c r="DQ46" s="38" t="str">
        <f t="shared" ca="1" si="102"/>
        <v/>
      </c>
      <c r="DR46" s="38" t="str">
        <f t="shared" ca="1" si="103"/>
        <v/>
      </c>
      <c r="DS46" s="40" t="str">
        <f t="shared" ca="1" si="28"/>
        <v/>
      </c>
      <c r="DT46" s="44"/>
      <c r="DU46" s="38" t="str">
        <f t="shared" ca="1" si="104"/>
        <v/>
      </c>
      <c r="DV46" s="38" t="str">
        <f t="shared" ca="1" si="105"/>
        <v/>
      </c>
      <c r="DW46" s="40" t="str">
        <f t="shared" ca="1" si="29"/>
        <v/>
      </c>
      <c r="DX46" s="37"/>
      <c r="DY46" s="38" t="str">
        <f t="shared" ca="1" si="106"/>
        <v/>
      </c>
      <c r="DZ46" s="38" t="str">
        <f t="shared" ca="1" si="107"/>
        <v/>
      </c>
      <c r="EA46" s="40" t="str">
        <f t="shared" ca="1" si="30"/>
        <v/>
      </c>
      <c r="EB46" s="37"/>
      <c r="EC46" s="38" t="str">
        <f t="shared" ca="1" si="108"/>
        <v/>
      </c>
      <c r="ED46" s="38" t="str">
        <f t="shared" ca="1" si="109"/>
        <v/>
      </c>
      <c r="EE46" s="40" t="str">
        <f t="shared" ca="1" si="31"/>
        <v/>
      </c>
      <c r="EF46" s="37"/>
      <c r="EG46" s="38" t="str">
        <f t="shared" ca="1" si="110"/>
        <v/>
      </c>
      <c r="EH46" s="38" t="str">
        <f t="shared" ca="1" si="111"/>
        <v/>
      </c>
      <c r="EI46" s="40" t="str">
        <f t="shared" ca="1" si="32"/>
        <v/>
      </c>
      <c r="EJ46" s="37"/>
      <c r="EK46" s="38" t="str">
        <f t="shared" ca="1" si="112"/>
        <v/>
      </c>
      <c r="EL46" s="38" t="str">
        <f t="shared" ca="1" si="113"/>
        <v/>
      </c>
      <c r="EM46" s="40" t="str">
        <f t="shared" ca="1" si="33"/>
        <v/>
      </c>
      <c r="EN46" s="37"/>
      <c r="EO46" s="38" t="str">
        <f t="shared" ca="1" si="114"/>
        <v/>
      </c>
      <c r="EP46" s="38" t="str">
        <f t="shared" ca="1" si="115"/>
        <v/>
      </c>
      <c r="EQ46" s="40" t="str">
        <f t="shared" ca="1" si="34"/>
        <v/>
      </c>
      <c r="ER46" s="37"/>
      <c r="ES46" s="38" t="str">
        <f t="shared" ca="1" si="116"/>
        <v/>
      </c>
      <c r="ET46" s="38" t="str">
        <f t="shared" ca="1" si="117"/>
        <v/>
      </c>
      <c r="EU46" s="40" t="str">
        <f t="shared" ca="1" si="35"/>
        <v/>
      </c>
      <c r="EV46" s="37"/>
      <c r="EW46" s="38" t="str">
        <f t="shared" ca="1" si="118"/>
        <v/>
      </c>
      <c r="EX46" s="38" t="str">
        <f t="shared" ca="1" si="119"/>
        <v/>
      </c>
      <c r="EY46" s="40" t="str">
        <f t="shared" ca="1" si="36"/>
        <v/>
      </c>
      <c r="EZ46" s="37"/>
      <c r="FA46" s="38" t="str">
        <f t="shared" ca="1" si="120"/>
        <v/>
      </c>
      <c r="FB46" s="38" t="str">
        <f t="shared" ca="1" si="121"/>
        <v/>
      </c>
      <c r="FC46" s="40" t="str">
        <f t="shared" ca="1" si="37"/>
        <v/>
      </c>
      <c r="FD46" s="37"/>
      <c r="FE46" s="38" t="str">
        <f t="shared" ca="1" si="122"/>
        <v/>
      </c>
      <c r="FF46" s="38" t="str">
        <f t="shared" ca="1" si="123"/>
        <v/>
      </c>
      <c r="FG46" s="40" t="str">
        <f t="shared" ca="1" si="38"/>
        <v/>
      </c>
      <c r="FH46" s="37"/>
      <c r="FI46" s="38" t="str">
        <f t="shared" ca="1" si="124"/>
        <v/>
      </c>
      <c r="FJ46" s="38" t="str">
        <f t="shared" ca="1" si="125"/>
        <v/>
      </c>
      <c r="FK46" s="40" t="str">
        <f t="shared" ca="1" si="39"/>
        <v/>
      </c>
      <c r="FL46" s="37"/>
      <c r="FM46" s="38" t="str">
        <f t="shared" ca="1" si="126"/>
        <v/>
      </c>
      <c r="FN46" s="38" t="str">
        <f t="shared" ca="1" si="127"/>
        <v/>
      </c>
      <c r="FO46" s="40" t="str">
        <f t="shared" ca="1" si="40"/>
        <v/>
      </c>
      <c r="FP46" s="37">
        <v>9</v>
      </c>
      <c r="FQ46" s="38">
        <f t="shared" ca="1" si="128"/>
        <v>16</v>
      </c>
      <c r="FR46" s="38">
        <f t="shared" ca="1" si="129"/>
        <v>1</v>
      </c>
      <c r="FS46" s="40">
        <f t="shared" ca="1" si="41"/>
        <v>8</v>
      </c>
      <c r="FT46" s="37">
        <v>12</v>
      </c>
      <c r="FU46" s="38">
        <f t="shared" ca="1" si="130"/>
        <v>12</v>
      </c>
      <c r="FV46" s="38">
        <f t="shared" ca="1" si="131"/>
        <v>1</v>
      </c>
      <c r="FW46" s="39">
        <f t="shared" ca="1" si="42"/>
        <v>1</v>
      </c>
    </row>
    <row r="47" spans="1:179" s="1" customFormat="1" x14ac:dyDescent="0.3">
      <c r="A47" s="1">
        <f ca="1">RANK(C47,$C$2:C96,)</f>
        <v>45</v>
      </c>
      <c r="B47" s="1" t="s">
        <v>89</v>
      </c>
      <c r="C47" s="35">
        <f t="array" aca="1" ref="C47" ca="1">SUM(IF(MOD(COLUMN(D47:FW47),4)=3,D47:FW47,0))</f>
        <v>9</v>
      </c>
      <c r="D47" s="37"/>
      <c r="E47" s="38" t="str">
        <f t="shared" ca="1" si="43"/>
        <v/>
      </c>
      <c r="F47" s="38" t="str">
        <f t="shared" ca="1" si="44"/>
        <v/>
      </c>
      <c r="G47" s="40" t="str">
        <f t="shared" ca="1" si="45"/>
        <v/>
      </c>
      <c r="H47" s="37"/>
      <c r="I47" s="38" t="str">
        <f t="shared" ca="1" si="46"/>
        <v/>
      </c>
      <c r="J47" s="38" t="str">
        <f t="shared" ca="1" si="47"/>
        <v/>
      </c>
      <c r="K47" s="40" t="str">
        <f t="shared" ca="1" si="0"/>
        <v/>
      </c>
      <c r="L47" s="37"/>
      <c r="M47" s="38" t="str">
        <f t="shared" ca="1" si="48"/>
        <v/>
      </c>
      <c r="N47" s="38" t="str">
        <f t="shared" ca="1" si="49"/>
        <v/>
      </c>
      <c r="O47" s="40" t="str">
        <f t="shared" ca="1" si="1"/>
        <v/>
      </c>
      <c r="P47" s="37"/>
      <c r="Q47" s="38" t="str">
        <f t="shared" ca="1" si="50"/>
        <v/>
      </c>
      <c r="R47" s="38" t="str">
        <f t="shared" ca="1" si="51"/>
        <v/>
      </c>
      <c r="S47" s="40" t="str">
        <f t="shared" ca="1" si="2"/>
        <v/>
      </c>
      <c r="T47" s="37"/>
      <c r="U47" s="38" t="str">
        <f t="shared" ca="1" si="52"/>
        <v/>
      </c>
      <c r="V47" s="38" t="str">
        <f t="shared" ca="1" si="53"/>
        <v/>
      </c>
      <c r="W47" s="40" t="str">
        <f t="shared" ca="1" si="3"/>
        <v/>
      </c>
      <c r="X47" s="37"/>
      <c r="Y47" s="38" t="str">
        <f t="shared" ca="1" si="54"/>
        <v/>
      </c>
      <c r="Z47" s="38" t="str">
        <f t="shared" ca="1" si="55"/>
        <v/>
      </c>
      <c r="AA47" s="40" t="str">
        <f t="shared" ca="1" si="4"/>
        <v/>
      </c>
      <c r="AB47" s="37"/>
      <c r="AC47" s="38" t="str">
        <f t="shared" ca="1" si="56"/>
        <v/>
      </c>
      <c r="AD47" s="38" t="str">
        <f t="shared" ca="1" si="57"/>
        <v/>
      </c>
      <c r="AE47" s="40" t="str">
        <f t="shared" ca="1" si="5"/>
        <v/>
      </c>
      <c r="AF47" s="37"/>
      <c r="AG47" s="38" t="str">
        <f t="shared" ca="1" si="58"/>
        <v/>
      </c>
      <c r="AH47" s="38" t="str">
        <f t="shared" ca="1" si="59"/>
        <v/>
      </c>
      <c r="AI47" s="40" t="str">
        <f t="shared" ca="1" si="6"/>
        <v/>
      </c>
      <c r="AJ47" s="37"/>
      <c r="AK47" s="38" t="str">
        <f t="shared" ca="1" si="60"/>
        <v/>
      </c>
      <c r="AL47" s="38" t="str">
        <f t="shared" ca="1" si="61"/>
        <v/>
      </c>
      <c r="AM47" s="40" t="str">
        <f t="shared" ca="1" si="7"/>
        <v/>
      </c>
      <c r="AN47" s="37"/>
      <c r="AO47" s="38" t="str">
        <f t="shared" ca="1" si="62"/>
        <v/>
      </c>
      <c r="AP47" s="38" t="str">
        <f t="shared" ca="1" si="63"/>
        <v/>
      </c>
      <c r="AQ47" s="40" t="str">
        <f t="shared" ca="1" si="8"/>
        <v/>
      </c>
      <c r="AR47" s="37"/>
      <c r="AS47" s="38" t="str">
        <f t="shared" ca="1" si="64"/>
        <v/>
      </c>
      <c r="AT47" s="38" t="str">
        <f t="shared" ca="1" si="65"/>
        <v/>
      </c>
      <c r="AU47" s="40" t="str">
        <f t="shared" ca="1" si="9"/>
        <v/>
      </c>
      <c r="AV47" s="37"/>
      <c r="AW47" s="38" t="str">
        <f t="shared" ca="1" si="66"/>
        <v/>
      </c>
      <c r="AX47" s="38" t="str">
        <f t="shared" ca="1" si="67"/>
        <v/>
      </c>
      <c r="AY47" s="40" t="str">
        <f t="shared" ca="1" si="10"/>
        <v/>
      </c>
      <c r="AZ47" s="37"/>
      <c r="BA47" s="38" t="str">
        <f t="shared" ca="1" si="68"/>
        <v/>
      </c>
      <c r="BB47" s="38" t="str">
        <f t="shared" ca="1" si="69"/>
        <v/>
      </c>
      <c r="BC47" s="40" t="str">
        <f t="shared" ca="1" si="11"/>
        <v/>
      </c>
      <c r="BD47" s="37"/>
      <c r="BE47" s="38" t="str">
        <f t="shared" ca="1" si="70"/>
        <v/>
      </c>
      <c r="BF47" s="38" t="str">
        <f t="shared" ca="1" si="71"/>
        <v/>
      </c>
      <c r="BG47" s="40" t="str">
        <f t="shared" ca="1" si="12"/>
        <v/>
      </c>
      <c r="BH47" s="44"/>
      <c r="BI47" s="38" t="str">
        <f t="shared" ca="1" si="72"/>
        <v/>
      </c>
      <c r="BJ47" s="38" t="str">
        <f t="shared" ca="1" si="73"/>
        <v/>
      </c>
      <c r="BK47" s="40" t="str">
        <f t="shared" ca="1" si="13"/>
        <v/>
      </c>
      <c r="BL47" s="44"/>
      <c r="BM47" s="38" t="str">
        <f t="shared" ca="1" si="74"/>
        <v/>
      </c>
      <c r="BN47" s="38" t="str">
        <f t="shared" ca="1" si="75"/>
        <v/>
      </c>
      <c r="BO47" s="40" t="str">
        <f t="shared" ca="1" si="14"/>
        <v/>
      </c>
      <c r="BP47" s="37"/>
      <c r="BQ47" s="38" t="str">
        <f t="shared" ca="1" si="76"/>
        <v/>
      </c>
      <c r="BR47" s="38" t="str">
        <f t="shared" ca="1" si="77"/>
        <v/>
      </c>
      <c r="BS47" s="40" t="str">
        <f t="shared" ca="1" si="15"/>
        <v/>
      </c>
      <c r="BT47" s="37"/>
      <c r="BU47" s="38" t="str">
        <f t="shared" ca="1" si="78"/>
        <v/>
      </c>
      <c r="BV47" s="38" t="str">
        <f t="shared" ca="1" si="79"/>
        <v/>
      </c>
      <c r="BW47" s="40" t="str">
        <f t="shared" ca="1" si="16"/>
        <v/>
      </c>
      <c r="BX47" s="37"/>
      <c r="BY47" s="38" t="str">
        <f t="shared" ca="1" si="80"/>
        <v/>
      </c>
      <c r="BZ47" s="38" t="str">
        <f t="shared" ca="1" si="81"/>
        <v/>
      </c>
      <c r="CA47" s="40" t="str">
        <f t="shared" ca="1" si="17"/>
        <v/>
      </c>
      <c r="CB47" s="37"/>
      <c r="CC47" s="38" t="str">
        <f t="shared" ca="1" si="82"/>
        <v/>
      </c>
      <c r="CD47" s="38" t="str">
        <f t="shared" ca="1" si="83"/>
        <v/>
      </c>
      <c r="CE47" s="40" t="str">
        <f t="shared" ca="1" si="18"/>
        <v/>
      </c>
      <c r="CF47" s="37"/>
      <c r="CG47" s="38" t="str">
        <f t="shared" ca="1" si="84"/>
        <v/>
      </c>
      <c r="CH47" s="38" t="str">
        <f t="shared" ca="1" si="85"/>
        <v/>
      </c>
      <c r="CI47" s="40" t="str">
        <f t="shared" ca="1" si="19"/>
        <v/>
      </c>
      <c r="CJ47" s="37"/>
      <c r="CK47" s="38" t="str">
        <f t="shared" ca="1" si="86"/>
        <v/>
      </c>
      <c r="CL47" s="38" t="str">
        <f t="shared" ca="1" si="87"/>
        <v/>
      </c>
      <c r="CM47" s="40" t="str">
        <f t="shared" ca="1" si="20"/>
        <v/>
      </c>
      <c r="CN47" s="44"/>
      <c r="CO47" s="38" t="str">
        <f t="shared" ca="1" si="88"/>
        <v/>
      </c>
      <c r="CP47" s="38" t="str">
        <f t="shared" ca="1" si="89"/>
        <v/>
      </c>
      <c r="CQ47" s="40" t="str">
        <f t="shared" ca="1" si="21"/>
        <v/>
      </c>
      <c r="CR47" s="44"/>
      <c r="CS47" s="38" t="str">
        <f t="shared" ca="1" si="90"/>
        <v/>
      </c>
      <c r="CT47" s="38" t="str">
        <f t="shared" ca="1" si="91"/>
        <v/>
      </c>
      <c r="CU47" s="40" t="str">
        <f t="shared" ca="1" si="22"/>
        <v/>
      </c>
      <c r="CV47" s="44"/>
      <c r="CW47" s="38" t="str">
        <f t="shared" ca="1" si="92"/>
        <v/>
      </c>
      <c r="CX47" s="38" t="str">
        <f t="shared" ca="1" si="93"/>
        <v/>
      </c>
      <c r="CY47" s="40" t="str">
        <f t="shared" ca="1" si="23"/>
        <v/>
      </c>
      <c r="CZ47" s="44"/>
      <c r="DA47" s="38" t="str">
        <f t="shared" ca="1" si="94"/>
        <v/>
      </c>
      <c r="DB47" s="38" t="str">
        <f t="shared" ca="1" si="95"/>
        <v/>
      </c>
      <c r="DC47" s="40" t="str">
        <f t="shared" ca="1" si="24"/>
        <v/>
      </c>
      <c r="DD47" s="37"/>
      <c r="DE47" s="38" t="str">
        <f t="shared" ca="1" si="96"/>
        <v/>
      </c>
      <c r="DF47" s="38" t="str">
        <f t="shared" ca="1" si="97"/>
        <v/>
      </c>
      <c r="DG47" s="40" t="str">
        <f t="shared" ca="1" si="25"/>
        <v/>
      </c>
      <c r="DH47" s="37"/>
      <c r="DI47" s="38" t="str">
        <f t="shared" ca="1" si="98"/>
        <v/>
      </c>
      <c r="DJ47" s="38" t="str">
        <f t="shared" ca="1" si="99"/>
        <v/>
      </c>
      <c r="DK47" s="40" t="str">
        <f t="shared" ca="1" si="26"/>
        <v/>
      </c>
      <c r="DL47" s="37"/>
      <c r="DM47" s="38" t="str">
        <f t="shared" ca="1" si="100"/>
        <v/>
      </c>
      <c r="DN47" s="38" t="str">
        <f t="shared" ca="1" si="101"/>
        <v/>
      </c>
      <c r="DO47" s="40" t="str">
        <f t="shared" ca="1" si="27"/>
        <v/>
      </c>
      <c r="DP47" s="37"/>
      <c r="DQ47" s="38" t="str">
        <f t="shared" ca="1" si="102"/>
        <v/>
      </c>
      <c r="DR47" s="38" t="str">
        <f t="shared" ca="1" si="103"/>
        <v/>
      </c>
      <c r="DS47" s="40" t="str">
        <f t="shared" ca="1" si="28"/>
        <v/>
      </c>
      <c r="DT47" s="44"/>
      <c r="DU47" s="38" t="str">
        <f t="shared" ca="1" si="104"/>
        <v/>
      </c>
      <c r="DV47" s="38" t="str">
        <f t="shared" ca="1" si="105"/>
        <v/>
      </c>
      <c r="DW47" s="40" t="str">
        <f t="shared" ca="1" si="29"/>
        <v/>
      </c>
      <c r="DX47" s="37"/>
      <c r="DY47" s="38" t="str">
        <f t="shared" ca="1" si="106"/>
        <v/>
      </c>
      <c r="DZ47" s="38" t="str">
        <f t="shared" ca="1" si="107"/>
        <v/>
      </c>
      <c r="EA47" s="40" t="str">
        <f t="shared" ca="1" si="30"/>
        <v/>
      </c>
      <c r="EB47" s="37">
        <v>8</v>
      </c>
      <c r="EC47" s="38">
        <f t="shared" ca="1" si="108"/>
        <v>9</v>
      </c>
      <c r="ED47" s="38">
        <f t="shared" ca="1" si="109"/>
        <v>1</v>
      </c>
      <c r="EE47" s="40">
        <f t="shared" ca="1" si="31"/>
        <v>2</v>
      </c>
      <c r="EF47" s="37"/>
      <c r="EG47" s="38" t="str">
        <f t="shared" ca="1" si="110"/>
        <v/>
      </c>
      <c r="EH47" s="38" t="str">
        <f t="shared" ca="1" si="111"/>
        <v/>
      </c>
      <c r="EI47" s="40" t="str">
        <f t="shared" ca="1" si="32"/>
        <v/>
      </c>
      <c r="EJ47" s="37">
        <v>4</v>
      </c>
      <c r="EK47" s="38">
        <f t="shared" ca="1" si="112"/>
        <v>7</v>
      </c>
      <c r="EL47" s="38">
        <f t="shared" ca="1" si="113"/>
        <v>1</v>
      </c>
      <c r="EM47" s="40">
        <f t="shared" ca="1" si="33"/>
        <v>4</v>
      </c>
      <c r="EN47" s="37">
        <v>3</v>
      </c>
      <c r="EO47" s="38">
        <f t="shared" ca="1" si="114"/>
        <v>4</v>
      </c>
      <c r="EP47" s="38">
        <f t="shared" ca="1" si="115"/>
        <v>1</v>
      </c>
      <c r="EQ47" s="40">
        <f t="shared" ca="1" si="34"/>
        <v>3</v>
      </c>
      <c r="ER47" s="37"/>
      <c r="ES47" s="38" t="str">
        <f t="shared" ca="1" si="116"/>
        <v/>
      </c>
      <c r="ET47" s="38" t="str">
        <f t="shared" ca="1" si="117"/>
        <v/>
      </c>
      <c r="EU47" s="40" t="str">
        <f t="shared" ca="1" si="35"/>
        <v/>
      </c>
      <c r="EV47" s="37"/>
      <c r="EW47" s="38" t="str">
        <f t="shared" ca="1" si="118"/>
        <v/>
      </c>
      <c r="EX47" s="38" t="str">
        <f t="shared" ca="1" si="119"/>
        <v/>
      </c>
      <c r="EY47" s="40" t="str">
        <f t="shared" ca="1" si="36"/>
        <v/>
      </c>
      <c r="EZ47" s="37"/>
      <c r="FA47" s="38" t="str">
        <f t="shared" ca="1" si="120"/>
        <v/>
      </c>
      <c r="FB47" s="38" t="str">
        <f t="shared" ca="1" si="121"/>
        <v/>
      </c>
      <c r="FC47" s="40" t="str">
        <f t="shared" ca="1" si="37"/>
        <v/>
      </c>
      <c r="FD47" s="37"/>
      <c r="FE47" s="38" t="str">
        <f t="shared" ca="1" si="122"/>
        <v/>
      </c>
      <c r="FF47" s="38" t="str">
        <f t="shared" ca="1" si="123"/>
        <v/>
      </c>
      <c r="FG47" s="40" t="str">
        <f t="shared" ca="1" si="38"/>
        <v/>
      </c>
      <c r="FH47" s="37"/>
      <c r="FI47" s="38" t="str">
        <f t="shared" ca="1" si="124"/>
        <v/>
      </c>
      <c r="FJ47" s="38" t="str">
        <f t="shared" ca="1" si="125"/>
        <v/>
      </c>
      <c r="FK47" s="40" t="str">
        <f t="shared" ca="1" si="39"/>
        <v/>
      </c>
      <c r="FL47" s="37"/>
      <c r="FM47" s="38" t="str">
        <f t="shared" ca="1" si="126"/>
        <v/>
      </c>
      <c r="FN47" s="38" t="str">
        <f t="shared" ca="1" si="127"/>
        <v/>
      </c>
      <c r="FO47" s="40" t="str">
        <f t="shared" ca="1" si="40"/>
        <v/>
      </c>
      <c r="FP47" s="37"/>
      <c r="FQ47" s="38" t="str">
        <f t="shared" ca="1" si="128"/>
        <v/>
      </c>
      <c r="FR47" s="38" t="str">
        <f t="shared" ca="1" si="129"/>
        <v/>
      </c>
      <c r="FS47" s="40" t="str">
        <f t="shared" ca="1" si="41"/>
        <v/>
      </c>
      <c r="FT47" s="37"/>
      <c r="FU47" s="38" t="str">
        <f t="shared" ca="1" si="130"/>
        <v/>
      </c>
      <c r="FV47" s="38" t="str">
        <f t="shared" ca="1" si="131"/>
        <v/>
      </c>
      <c r="FW47" s="39" t="str">
        <f t="shared" ca="1" si="42"/>
        <v/>
      </c>
    </row>
    <row r="48" spans="1:179" x14ac:dyDescent="0.3">
      <c r="A48" s="1">
        <f ca="1">RANK(C48,$C$2:C97,)</f>
        <v>45</v>
      </c>
      <c r="B48" s="1" t="s">
        <v>77</v>
      </c>
      <c r="C48" s="35">
        <f t="array" aca="1" ref="C48" ca="1">SUM(IF(MOD(COLUMN(D48:FW48),4)=3,D48:FW48,0))</f>
        <v>9</v>
      </c>
      <c r="D48" s="37"/>
      <c r="E48" s="38" t="str">
        <f t="shared" ca="1" si="43"/>
        <v/>
      </c>
      <c r="F48" s="38" t="str">
        <f t="shared" ca="1" si="44"/>
        <v/>
      </c>
      <c r="G48" s="40" t="str">
        <f t="shared" ca="1" si="45"/>
        <v/>
      </c>
      <c r="H48" s="37"/>
      <c r="I48" s="38" t="str">
        <f t="shared" ca="1" si="46"/>
        <v/>
      </c>
      <c r="J48" s="38" t="str">
        <f t="shared" ca="1" si="47"/>
        <v/>
      </c>
      <c r="K48" s="40" t="str">
        <f t="shared" ca="1" si="0"/>
        <v/>
      </c>
      <c r="L48" s="37"/>
      <c r="M48" s="38" t="str">
        <f t="shared" ca="1" si="48"/>
        <v/>
      </c>
      <c r="N48" s="38" t="str">
        <f t="shared" ca="1" si="49"/>
        <v/>
      </c>
      <c r="O48" s="40" t="str">
        <f t="shared" ca="1" si="1"/>
        <v/>
      </c>
      <c r="P48" s="37"/>
      <c r="Q48" s="38" t="str">
        <f t="shared" ca="1" si="50"/>
        <v/>
      </c>
      <c r="R48" s="38" t="str">
        <f t="shared" ca="1" si="51"/>
        <v/>
      </c>
      <c r="S48" s="40" t="str">
        <f t="shared" ca="1" si="2"/>
        <v/>
      </c>
      <c r="T48" s="37"/>
      <c r="U48" s="38" t="str">
        <f t="shared" ca="1" si="52"/>
        <v/>
      </c>
      <c r="V48" s="38" t="str">
        <f t="shared" ca="1" si="53"/>
        <v/>
      </c>
      <c r="W48" s="40" t="str">
        <f t="shared" ca="1" si="3"/>
        <v/>
      </c>
      <c r="X48" s="37"/>
      <c r="Y48" s="38" t="str">
        <f t="shared" ca="1" si="54"/>
        <v/>
      </c>
      <c r="Z48" s="38" t="str">
        <f t="shared" ca="1" si="55"/>
        <v/>
      </c>
      <c r="AA48" s="40" t="str">
        <f t="shared" ca="1" si="4"/>
        <v/>
      </c>
      <c r="AB48" s="37"/>
      <c r="AC48" s="38" t="str">
        <f t="shared" ca="1" si="56"/>
        <v/>
      </c>
      <c r="AD48" s="38" t="str">
        <f t="shared" ca="1" si="57"/>
        <v/>
      </c>
      <c r="AE48" s="40" t="str">
        <f t="shared" ca="1" si="5"/>
        <v/>
      </c>
      <c r="AF48" s="37"/>
      <c r="AG48" s="38" t="str">
        <f t="shared" ca="1" si="58"/>
        <v/>
      </c>
      <c r="AH48" s="38" t="str">
        <f t="shared" ca="1" si="59"/>
        <v/>
      </c>
      <c r="AI48" s="40" t="str">
        <f t="shared" ca="1" si="6"/>
        <v/>
      </c>
      <c r="AJ48" s="37"/>
      <c r="AK48" s="38" t="str">
        <f t="shared" ca="1" si="60"/>
        <v/>
      </c>
      <c r="AL48" s="38" t="str">
        <f t="shared" ca="1" si="61"/>
        <v/>
      </c>
      <c r="AM48" s="40" t="str">
        <f t="shared" ca="1" si="7"/>
        <v/>
      </c>
      <c r="AN48" s="37"/>
      <c r="AO48" s="38" t="str">
        <f t="shared" ca="1" si="62"/>
        <v/>
      </c>
      <c r="AP48" s="38" t="str">
        <f t="shared" ca="1" si="63"/>
        <v/>
      </c>
      <c r="AQ48" s="40" t="str">
        <f t="shared" ca="1" si="8"/>
        <v/>
      </c>
      <c r="AR48" s="37"/>
      <c r="AS48" s="38" t="str">
        <f t="shared" ca="1" si="64"/>
        <v/>
      </c>
      <c r="AT48" s="38" t="str">
        <f t="shared" ca="1" si="65"/>
        <v/>
      </c>
      <c r="AU48" s="40" t="str">
        <f t="shared" ca="1" si="9"/>
        <v/>
      </c>
      <c r="AV48" s="37"/>
      <c r="AW48" s="38" t="str">
        <f t="shared" ca="1" si="66"/>
        <v/>
      </c>
      <c r="AX48" s="38" t="str">
        <f t="shared" ca="1" si="67"/>
        <v/>
      </c>
      <c r="AY48" s="40" t="str">
        <f t="shared" ca="1" si="10"/>
        <v/>
      </c>
      <c r="AZ48" s="37"/>
      <c r="BA48" s="38" t="str">
        <f t="shared" ca="1" si="68"/>
        <v/>
      </c>
      <c r="BB48" s="38" t="str">
        <f t="shared" ca="1" si="69"/>
        <v/>
      </c>
      <c r="BC48" s="40" t="str">
        <f t="shared" ca="1" si="11"/>
        <v/>
      </c>
      <c r="BD48" s="37"/>
      <c r="BE48" s="38" t="str">
        <f t="shared" ca="1" si="70"/>
        <v/>
      </c>
      <c r="BF48" s="38" t="str">
        <f t="shared" ca="1" si="71"/>
        <v/>
      </c>
      <c r="BG48" s="40" t="str">
        <f t="shared" ca="1" si="12"/>
        <v/>
      </c>
      <c r="BH48" s="44"/>
      <c r="BI48" s="38" t="str">
        <f t="shared" ca="1" si="72"/>
        <v/>
      </c>
      <c r="BJ48" s="38" t="str">
        <f t="shared" ca="1" si="73"/>
        <v/>
      </c>
      <c r="BK48" s="40" t="str">
        <f t="shared" ca="1" si="13"/>
        <v/>
      </c>
      <c r="BL48" s="44"/>
      <c r="BM48" s="38" t="str">
        <f t="shared" ca="1" si="74"/>
        <v/>
      </c>
      <c r="BN48" s="38" t="str">
        <f t="shared" ca="1" si="75"/>
        <v/>
      </c>
      <c r="BO48" s="40" t="str">
        <f t="shared" ca="1" si="14"/>
        <v/>
      </c>
      <c r="BP48" s="37"/>
      <c r="BQ48" s="38" t="str">
        <f t="shared" ca="1" si="76"/>
        <v/>
      </c>
      <c r="BR48" s="38" t="str">
        <f t="shared" ca="1" si="77"/>
        <v/>
      </c>
      <c r="BS48" s="40" t="str">
        <f t="shared" ca="1" si="15"/>
        <v/>
      </c>
      <c r="BT48" s="37"/>
      <c r="BU48" s="38" t="str">
        <f t="shared" ca="1" si="78"/>
        <v/>
      </c>
      <c r="BV48" s="38" t="str">
        <f t="shared" ca="1" si="79"/>
        <v/>
      </c>
      <c r="BW48" s="40" t="str">
        <f t="shared" ca="1" si="16"/>
        <v/>
      </c>
      <c r="BX48" s="37"/>
      <c r="BY48" s="38" t="str">
        <f t="shared" ca="1" si="80"/>
        <v/>
      </c>
      <c r="BZ48" s="38" t="str">
        <f t="shared" ca="1" si="81"/>
        <v/>
      </c>
      <c r="CA48" s="40" t="str">
        <f t="shared" ca="1" si="17"/>
        <v/>
      </c>
      <c r="CB48" s="37"/>
      <c r="CC48" s="38" t="str">
        <f t="shared" ca="1" si="82"/>
        <v/>
      </c>
      <c r="CD48" s="38" t="str">
        <f t="shared" ca="1" si="83"/>
        <v/>
      </c>
      <c r="CE48" s="40" t="str">
        <f t="shared" ca="1" si="18"/>
        <v/>
      </c>
      <c r="CF48" s="37"/>
      <c r="CG48" s="38" t="str">
        <f t="shared" ca="1" si="84"/>
        <v/>
      </c>
      <c r="CH48" s="38" t="str">
        <f t="shared" ca="1" si="85"/>
        <v/>
      </c>
      <c r="CI48" s="40" t="str">
        <f t="shared" ca="1" si="19"/>
        <v/>
      </c>
      <c r="CJ48" s="37"/>
      <c r="CK48" s="38" t="str">
        <f t="shared" ca="1" si="86"/>
        <v/>
      </c>
      <c r="CL48" s="38" t="str">
        <f t="shared" ca="1" si="87"/>
        <v/>
      </c>
      <c r="CM48" s="40" t="str">
        <f t="shared" ca="1" si="20"/>
        <v/>
      </c>
      <c r="CN48" s="44"/>
      <c r="CO48" s="38" t="str">
        <f t="shared" ca="1" si="88"/>
        <v/>
      </c>
      <c r="CP48" s="38" t="str">
        <f t="shared" ca="1" si="89"/>
        <v/>
      </c>
      <c r="CQ48" s="40" t="str">
        <f t="shared" ca="1" si="21"/>
        <v/>
      </c>
      <c r="CR48" s="44"/>
      <c r="CS48" s="38" t="str">
        <f t="shared" ca="1" si="90"/>
        <v/>
      </c>
      <c r="CT48" s="38" t="str">
        <f t="shared" ca="1" si="91"/>
        <v/>
      </c>
      <c r="CU48" s="40" t="str">
        <f t="shared" ca="1" si="22"/>
        <v/>
      </c>
      <c r="CV48" s="44"/>
      <c r="CW48" s="38" t="str">
        <f t="shared" ca="1" si="92"/>
        <v/>
      </c>
      <c r="CX48" s="38" t="str">
        <f t="shared" ca="1" si="93"/>
        <v/>
      </c>
      <c r="CY48" s="40" t="str">
        <f t="shared" ca="1" si="23"/>
        <v/>
      </c>
      <c r="CZ48" s="44">
        <v>12</v>
      </c>
      <c r="DA48" s="38">
        <f t="shared" ca="1" si="94"/>
        <v>13</v>
      </c>
      <c r="DB48" s="38">
        <f t="shared" ca="1" si="95"/>
        <v>1</v>
      </c>
      <c r="DC48" s="40">
        <f t="shared" ca="1" si="24"/>
        <v>2</v>
      </c>
      <c r="DD48" s="37"/>
      <c r="DE48" s="38" t="str">
        <f t="shared" ca="1" si="96"/>
        <v/>
      </c>
      <c r="DF48" s="38" t="str">
        <f t="shared" ca="1" si="97"/>
        <v/>
      </c>
      <c r="DG48" s="40" t="str">
        <f t="shared" ca="1" si="25"/>
        <v/>
      </c>
      <c r="DH48" s="37"/>
      <c r="DI48" s="38" t="str">
        <f t="shared" ca="1" si="98"/>
        <v/>
      </c>
      <c r="DJ48" s="38" t="str">
        <f t="shared" ca="1" si="99"/>
        <v/>
      </c>
      <c r="DK48" s="40" t="str">
        <f t="shared" ca="1" si="26"/>
        <v/>
      </c>
      <c r="DL48" s="37"/>
      <c r="DM48" s="38" t="str">
        <f t="shared" ca="1" si="100"/>
        <v/>
      </c>
      <c r="DN48" s="38" t="str">
        <f t="shared" ca="1" si="101"/>
        <v/>
      </c>
      <c r="DO48" s="40" t="str">
        <f t="shared" ca="1" si="27"/>
        <v/>
      </c>
      <c r="DP48" s="37"/>
      <c r="DQ48" s="38" t="str">
        <f t="shared" ca="1" si="102"/>
        <v/>
      </c>
      <c r="DR48" s="38" t="str">
        <f t="shared" ca="1" si="103"/>
        <v/>
      </c>
      <c r="DS48" s="40" t="str">
        <f t="shared" ca="1" si="28"/>
        <v/>
      </c>
      <c r="DT48" s="44"/>
      <c r="DU48" s="38" t="str">
        <f t="shared" ca="1" si="104"/>
        <v/>
      </c>
      <c r="DV48" s="38" t="str">
        <f t="shared" ca="1" si="105"/>
        <v/>
      </c>
      <c r="DW48" s="40" t="str">
        <f t="shared" ca="1" si="29"/>
        <v/>
      </c>
      <c r="DX48" s="37">
        <v>6</v>
      </c>
      <c r="DY48" s="38">
        <f t="shared" ca="1" si="106"/>
        <v>12</v>
      </c>
      <c r="DZ48" s="38">
        <f t="shared" ca="1" si="107"/>
        <v>1</v>
      </c>
      <c r="EA48" s="40">
        <f t="shared" ca="1" si="30"/>
        <v>7</v>
      </c>
      <c r="EB48" s="37"/>
      <c r="EC48" s="38" t="str">
        <f t="shared" ca="1" si="108"/>
        <v/>
      </c>
      <c r="ED48" s="38" t="str">
        <f t="shared" ca="1" si="109"/>
        <v/>
      </c>
      <c r="EE48" s="40" t="str">
        <f t="shared" ca="1" si="31"/>
        <v/>
      </c>
      <c r="EF48" s="37"/>
      <c r="EG48" s="38" t="str">
        <f t="shared" ca="1" si="110"/>
        <v/>
      </c>
      <c r="EH48" s="38" t="str">
        <f t="shared" ca="1" si="111"/>
        <v/>
      </c>
      <c r="EI48" s="40" t="str">
        <f t="shared" ca="1" si="32"/>
        <v/>
      </c>
      <c r="EJ48" s="37"/>
      <c r="EK48" s="38" t="str">
        <f t="shared" ca="1" si="112"/>
        <v/>
      </c>
      <c r="EL48" s="38" t="str">
        <f t="shared" ca="1" si="113"/>
        <v/>
      </c>
      <c r="EM48" s="40" t="str">
        <f t="shared" ca="1" si="33"/>
        <v/>
      </c>
      <c r="EN48" s="37"/>
      <c r="EO48" s="38" t="str">
        <f t="shared" ca="1" si="114"/>
        <v/>
      </c>
      <c r="EP48" s="38" t="str">
        <f t="shared" ca="1" si="115"/>
        <v/>
      </c>
      <c r="EQ48" s="40" t="str">
        <f t="shared" ca="1" si="34"/>
        <v/>
      </c>
      <c r="ER48" s="37"/>
      <c r="ES48" s="38" t="str">
        <f t="shared" ca="1" si="116"/>
        <v/>
      </c>
      <c r="ET48" s="38" t="str">
        <f t="shared" ca="1" si="117"/>
        <v/>
      </c>
      <c r="EU48" s="40" t="str">
        <f t="shared" ca="1" si="35"/>
        <v/>
      </c>
      <c r="EV48" s="37"/>
      <c r="EW48" s="38" t="str">
        <f t="shared" ca="1" si="118"/>
        <v/>
      </c>
      <c r="EX48" s="38" t="str">
        <f t="shared" ca="1" si="119"/>
        <v/>
      </c>
      <c r="EY48" s="40" t="str">
        <f t="shared" ca="1" si="36"/>
        <v/>
      </c>
      <c r="EZ48" s="37"/>
      <c r="FA48" s="38" t="str">
        <f t="shared" ca="1" si="120"/>
        <v/>
      </c>
      <c r="FB48" s="38" t="str">
        <f t="shared" ca="1" si="121"/>
        <v/>
      </c>
      <c r="FC48" s="40" t="str">
        <f t="shared" ca="1" si="37"/>
        <v/>
      </c>
      <c r="FD48" s="37"/>
      <c r="FE48" s="38" t="str">
        <f t="shared" ca="1" si="122"/>
        <v/>
      </c>
      <c r="FF48" s="38" t="str">
        <f t="shared" ca="1" si="123"/>
        <v/>
      </c>
      <c r="FG48" s="40" t="str">
        <f t="shared" ca="1" si="38"/>
        <v/>
      </c>
      <c r="FH48" s="37"/>
      <c r="FI48" s="38" t="str">
        <f t="shared" ca="1" si="124"/>
        <v/>
      </c>
      <c r="FJ48" s="38" t="str">
        <f t="shared" ca="1" si="125"/>
        <v/>
      </c>
      <c r="FK48" s="40" t="str">
        <f t="shared" ca="1" si="39"/>
        <v/>
      </c>
      <c r="FL48" s="37"/>
      <c r="FM48" s="38" t="str">
        <f t="shared" ca="1" si="126"/>
        <v/>
      </c>
      <c r="FN48" s="38" t="str">
        <f t="shared" ca="1" si="127"/>
        <v/>
      </c>
      <c r="FO48" s="40" t="str">
        <f t="shared" ca="1" si="40"/>
        <v/>
      </c>
      <c r="FP48" s="37"/>
      <c r="FQ48" s="38" t="str">
        <f t="shared" ca="1" si="128"/>
        <v/>
      </c>
      <c r="FR48" s="38" t="str">
        <f t="shared" ca="1" si="129"/>
        <v/>
      </c>
      <c r="FS48" s="40" t="str">
        <f t="shared" ca="1" si="41"/>
        <v/>
      </c>
      <c r="FT48" s="37"/>
      <c r="FU48" s="38" t="str">
        <f t="shared" ca="1" si="130"/>
        <v/>
      </c>
      <c r="FV48" s="38" t="str">
        <f t="shared" ca="1" si="131"/>
        <v/>
      </c>
      <c r="FW48" s="39" t="str">
        <f t="shared" ca="1" si="42"/>
        <v/>
      </c>
    </row>
    <row r="49" spans="1:179" s="1" customFormat="1" x14ac:dyDescent="0.3">
      <c r="A49" s="1">
        <f ca="1">RANK(C49,$C$2:C98,)</f>
        <v>45</v>
      </c>
      <c r="B49" s="1" t="s">
        <v>106</v>
      </c>
      <c r="C49" s="35">
        <f t="array" aca="1" ref="C49" ca="1">SUM(IF(MOD(COLUMN(D49:FW49),4)=3,D49:FW49,0))</f>
        <v>9</v>
      </c>
      <c r="D49" s="37"/>
      <c r="E49" s="38" t="str">
        <f t="shared" ca="1" si="43"/>
        <v/>
      </c>
      <c r="F49" s="38" t="str">
        <f t="shared" ca="1" si="44"/>
        <v/>
      </c>
      <c r="G49" s="40" t="str">
        <f t="shared" ca="1" si="45"/>
        <v/>
      </c>
      <c r="H49" s="37"/>
      <c r="I49" s="38" t="str">
        <f t="shared" ca="1" si="46"/>
        <v/>
      </c>
      <c r="J49" s="38" t="str">
        <f t="shared" ca="1" si="47"/>
        <v/>
      </c>
      <c r="K49" s="40" t="str">
        <f t="shared" ca="1" si="0"/>
        <v/>
      </c>
      <c r="L49" s="37"/>
      <c r="M49" s="38" t="str">
        <f t="shared" ca="1" si="48"/>
        <v/>
      </c>
      <c r="N49" s="38" t="str">
        <f t="shared" ca="1" si="49"/>
        <v/>
      </c>
      <c r="O49" s="40" t="str">
        <f t="shared" ca="1" si="1"/>
        <v/>
      </c>
      <c r="P49" s="37"/>
      <c r="Q49" s="38" t="str">
        <f t="shared" ca="1" si="50"/>
        <v/>
      </c>
      <c r="R49" s="38" t="str">
        <f t="shared" ca="1" si="51"/>
        <v/>
      </c>
      <c r="S49" s="40" t="str">
        <f t="shared" ca="1" si="2"/>
        <v/>
      </c>
      <c r="T49" s="37"/>
      <c r="U49" s="38" t="str">
        <f t="shared" ca="1" si="52"/>
        <v/>
      </c>
      <c r="V49" s="38" t="str">
        <f t="shared" ca="1" si="53"/>
        <v/>
      </c>
      <c r="W49" s="40" t="str">
        <f t="shared" ca="1" si="3"/>
        <v/>
      </c>
      <c r="X49" s="37"/>
      <c r="Y49" s="38" t="str">
        <f t="shared" ca="1" si="54"/>
        <v/>
      </c>
      <c r="Z49" s="38" t="str">
        <f t="shared" ca="1" si="55"/>
        <v/>
      </c>
      <c r="AA49" s="40" t="str">
        <f t="shared" ca="1" si="4"/>
        <v/>
      </c>
      <c r="AB49" s="37"/>
      <c r="AC49" s="38" t="str">
        <f t="shared" ca="1" si="56"/>
        <v/>
      </c>
      <c r="AD49" s="38" t="str">
        <f t="shared" ca="1" si="57"/>
        <v/>
      </c>
      <c r="AE49" s="40" t="str">
        <f t="shared" ca="1" si="5"/>
        <v/>
      </c>
      <c r="AF49" s="37"/>
      <c r="AG49" s="38" t="str">
        <f t="shared" ca="1" si="58"/>
        <v/>
      </c>
      <c r="AH49" s="38" t="str">
        <f t="shared" ca="1" si="59"/>
        <v/>
      </c>
      <c r="AI49" s="40" t="str">
        <f t="shared" ca="1" si="6"/>
        <v/>
      </c>
      <c r="AJ49" s="37"/>
      <c r="AK49" s="38" t="str">
        <f t="shared" ca="1" si="60"/>
        <v/>
      </c>
      <c r="AL49" s="38" t="str">
        <f t="shared" ca="1" si="61"/>
        <v/>
      </c>
      <c r="AM49" s="40" t="str">
        <f t="shared" ca="1" si="7"/>
        <v/>
      </c>
      <c r="AN49" s="37"/>
      <c r="AO49" s="38" t="str">
        <f t="shared" ca="1" si="62"/>
        <v/>
      </c>
      <c r="AP49" s="38" t="str">
        <f t="shared" ca="1" si="63"/>
        <v/>
      </c>
      <c r="AQ49" s="40" t="str">
        <f t="shared" ca="1" si="8"/>
        <v/>
      </c>
      <c r="AR49" s="37"/>
      <c r="AS49" s="38" t="str">
        <f t="shared" ca="1" si="64"/>
        <v/>
      </c>
      <c r="AT49" s="38" t="str">
        <f t="shared" ca="1" si="65"/>
        <v/>
      </c>
      <c r="AU49" s="40" t="str">
        <f t="shared" ca="1" si="9"/>
        <v/>
      </c>
      <c r="AV49" s="37"/>
      <c r="AW49" s="38" t="str">
        <f t="shared" ca="1" si="66"/>
        <v/>
      </c>
      <c r="AX49" s="38" t="str">
        <f t="shared" ca="1" si="67"/>
        <v/>
      </c>
      <c r="AY49" s="40" t="str">
        <f t="shared" ca="1" si="10"/>
        <v/>
      </c>
      <c r="AZ49" s="37"/>
      <c r="BA49" s="38" t="str">
        <f t="shared" ca="1" si="68"/>
        <v/>
      </c>
      <c r="BB49" s="38" t="str">
        <f t="shared" ca="1" si="69"/>
        <v/>
      </c>
      <c r="BC49" s="40" t="str">
        <f t="shared" ca="1" si="11"/>
        <v/>
      </c>
      <c r="BD49" s="37"/>
      <c r="BE49" s="38" t="str">
        <f t="shared" ca="1" si="70"/>
        <v/>
      </c>
      <c r="BF49" s="38" t="str">
        <f t="shared" ca="1" si="71"/>
        <v/>
      </c>
      <c r="BG49" s="40" t="str">
        <f t="shared" ca="1" si="12"/>
        <v/>
      </c>
      <c r="BH49" s="44"/>
      <c r="BI49" s="38" t="str">
        <f t="shared" ca="1" si="72"/>
        <v/>
      </c>
      <c r="BJ49" s="38" t="str">
        <f t="shared" ca="1" si="73"/>
        <v/>
      </c>
      <c r="BK49" s="40" t="str">
        <f t="shared" ca="1" si="13"/>
        <v/>
      </c>
      <c r="BL49" s="44"/>
      <c r="BM49" s="38" t="str">
        <f t="shared" ca="1" si="74"/>
        <v/>
      </c>
      <c r="BN49" s="38" t="str">
        <f t="shared" ca="1" si="75"/>
        <v/>
      </c>
      <c r="BO49" s="40" t="str">
        <f t="shared" ca="1" si="14"/>
        <v/>
      </c>
      <c r="BP49" s="37"/>
      <c r="BQ49" s="38" t="str">
        <f t="shared" ca="1" si="76"/>
        <v/>
      </c>
      <c r="BR49" s="38" t="str">
        <f t="shared" ca="1" si="77"/>
        <v/>
      </c>
      <c r="BS49" s="40" t="str">
        <f t="shared" ca="1" si="15"/>
        <v/>
      </c>
      <c r="BT49" s="37"/>
      <c r="BU49" s="38" t="str">
        <f t="shared" ca="1" si="78"/>
        <v/>
      </c>
      <c r="BV49" s="38" t="str">
        <f t="shared" ca="1" si="79"/>
        <v/>
      </c>
      <c r="BW49" s="40" t="str">
        <f t="shared" ca="1" si="16"/>
        <v/>
      </c>
      <c r="BX49" s="37"/>
      <c r="BY49" s="38" t="str">
        <f t="shared" ca="1" si="80"/>
        <v/>
      </c>
      <c r="BZ49" s="38" t="str">
        <f t="shared" ca="1" si="81"/>
        <v/>
      </c>
      <c r="CA49" s="40" t="str">
        <f t="shared" ca="1" si="17"/>
        <v/>
      </c>
      <c r="CB49" s="37"/>
      <c r="CC49" s="38" t="str">
        <f t="shared" ca="1" si="82"/>
        <v/>
      </c>
      <c r="CD49" s="38" t="str">
        <f t="shared" ca="1" si="83"/>
        <v/>
      </c>
      <c r="CE49" s="40" t="str">
        <f t="shared" ca="1" si="18"/>
        <v/>
      </c>
      <c r="CF49" s="37"/>
      <c r="CG49" s="38" t="str">
        <f t="shared" ca="1" si="84"/>
        <v/>
      </c>
      <c r="CH49" s="38" t="str">
        <f t="shared" ca="1" si="85"/>
        <v/>
      </c>
      <c r="CI49" s="40" t="str">
        <f t="shared" ca="1" si="19"/>
        <v/>
      </c>
      <c r="CJ49" s="37"/>
      <c r="CK49" s="38" t="str">
        <f t="shared" ca="1" si="86"/>
        <v/>
      </c>
      <c r="CL49" s="38" t="str">
        <f t="shared" ca="1" si="87"/>
        <v/>
      </c>
      <c r="CM49" s="40" t="str">
        <f t="shared" ca="1" si="20"/>
        <v/>
      </c>
      <c r="CN49" s="44"/>
      <c r="CO49" s="38" t="str">
        <f t="shared" ca="1" si="88"/>
        <v/>
      </c>
      <c r="CP49" s="38" t="str">
        <f t="shared" ca="1" si="89"/>
        <v/>
      </c>
      <c r="CQ49" s="40" t="str">
        <f t="shared" ca="1" si="21"/>
        <v/>
      </c>
      <c r="CR49" s="44"/>
      <c r="CS49" s="38" t="str">
        <f t="shared" ca="1" si="90"/>
        <v/>
      </c>
      <c r="CT49" s="38" t="str">
        <f t="shared" ca="1" si="91"/>
        <v/>
      </c>
      <c r="CU49" s="40" t="str">
        <f t="shared" ca="1" si="22"/>
        <v/>
      </c>
      <c r="CV49" s="44"/>
      <c r="CW49" s="38" t="str">
        <f t="shared" ca="1" si="92"/>
        <v/>
      </c>
      <c r="CX49" s="38" t="str">
        <f t="shared" ca="1" si="93"/>
        <v/>
      </c>
      <c r="CY49" s="40" t="str">
        <f t="shared" ca="1" si="23"/>
        <v/>
      </c>
      <c r="CZ49" s="44"/>
      <c r="DA49" s="38" t="str">
        <f t="shared" ca="1" si="94"/>
        <v/>
      </c>
      <c r="DB49" s="38" t="str">
        <f t="shared" ca="1" si="95"/>
        <v/>
      </c>
      <c r="DC49" s="40" t="str">
        <f t="shared" ca="1" si="24"/>
        <v/>
      </c>
      <c r="DD49" s="37"/>
      <c r="DE49" s="38" t="str">
        <f t="shared" ca="1" si="96"/>
        <v/>
      </c>
      <c r="DF49" s="38" t="str">
        <f t="shared" ca="1" si="97"/>
        <v/>
      </c>
      <c r="DG49" s="40" t="str">
        <f t="shared" ca="1" si="25"/>
        <v/>
      </c>
      <c r="DH49" s="37"/>
      <c r="DI49" s="38" t="str">
        <f t="shared" ca="1" si="98"/>
        <v/>
      </c>
      <c r="DJ49" s="38" t="str">
        <f t="shared" ca="1" si="99"/>
        <v/>
      </c>
      <c r="DK49" s="40" t="str">
        <f t="shared" ca="1" si="26"/>
        <v/>
      </c>
      <c r="DL49" s="37"/>
      <c r="DM49" s="38" t="str">
        <f t="shared" ca="1" si="100"/>
        <v/>
      </c>
      <c r="DN49" s="38" t="str">
        <f t="shared" ca="1" si="101"/>
        <v/>
      </c>
      <c r="DO49" s="40" t="str">
        <f t="shared" ca="1" si="27"/>
        <v/>
      </c>
      <c r="DP49" s="37"/>
      <c r="DQ49" s="38" t="str">
        <f t="shared" ca="1" si="102"/>
        <v/>
      </c>
      <c r="DR49" s="38" t="str">
        <f t="shared" ca="1" si="103"/>
        <v/>
      </c>
      <c r="DS49" s="40" t="str">
        <f t="shared" ca="1" si="28"/>
        <v/>
      </c>
      <c r="DT49" s="44"/>
      <c r="DU49" s="38" t="str">
        <f t="shared" ca="1" si="104"/>
        <v/>
      </c>
      <c r="DV49" s="38" t="str">
        <f t="shared" ca="1" si="105"/>
        <v/>
      </c>
      <c r="DW49" s="40" t="str">
        <f t="shared" ca="1" si="29"/>
        <v/>
      </c>
      <c r="DX49" s="37"/>
      <c r="DY49" s="38" t="str">
        <f t="shared" ca="1" si="106"/>
        <v/>
      </c>
      <c r="DZ49" s="38" t="str">
        <f t="shared" ca="1" si="107"/>
        <v/>
      </c>
      <c r="EA49" s="40" t="str">
        <f t="shared" ca="1" si="30"/>
        <v/>
      </c>
      <c r="EB49" s="37"/>
      <c r="EC49" s="38" t="str">
        <f t="shared" ca="1" si="108"/>
        <v/>
      </c>
      <c r="ED49" s="38" t="str">
        <f t="shared" ca="1" si="109"/>
        <v/>
      </c>
      <c r="EE49" s="40" t="str">
        <f t="shared" ca="1" si="31"/>
        <v/>
      </c>
      <c r="EF49" s="37"/>
      <c r="EG49" s="38" t="str">
        <f t="shared" ca="1" si="110"/>
        <v/>
      </c>
      <c r="EH49" s="38" t="str">
        <f t="shared" ca="1" si="111"/>
        <v/>
      </c>
      <c r="EI49" s="40" t="str">
        <f t="shared" ca="1" si="32"/>
        <v/>
      </c>
      <c r="EJ49" s="37"/>
      <c r="EK49" s="38" t="str">
        <f t="shared" ca="1" si="112"/>
        <v/>
      </c>
      <c r="EL49" s="38" t="str">
        <f t="shared" ca="1" si="113"/>
        <v/>
      </c>
      <c r="EM49" s="40" t="str">
        <f t="shared" ca="1" si="33"/>
        <v/>
      </c>
      <c r="EN49" s="37"/>
      <c r="EO49" s="38" t="str">
        <f t="shared" ca="1" si="114"/>
        <v/>
      </c>
      <c r="EP49" s="38" t="str">
        <f t="shared" ca="1" si="115"/>
        <v/>
      </c>
      <c r="EQ49" s="40" t="str">
        <f t="shared" ca="1" si="34"/>
        <v/>
      </c>
      <c r="ER49" s="37"/>
      <c r="ES49" s="38" t="str">
        <f t="shared" ca="1" si="116"/>
        <v/>
      </c>
      <c r="ET49" s="38" t="str">
        <f t="shared" ca="1" si="117"/>
        <v/>
      </c>
      <c r="EU49" s="40" t="str">
        <f t="shared" ca="1" si="35"/>
        <v/>
      </c>
      <c r="EV49" s="37"/>
      <c r="EW49" s="38" t="str">
        <f t="shared" ca="1" si="118"/>
        <v/>
      </c>
      <c r="EX49" s="38" t="str">
        <f t="shared" ca="1" si="119"/>
        <v/>
      </c>
      <c r="EY49" s="40" t="str">
        <f t="shared" ca="1" si="36"/>
        <v/>
      </c>
      <c r="EZ49" s="37"/>
      <c r="FA49" s="38" t="str">
        <f t="shared" ca="1" si="120"/>
        <v/>
      </c>
      <c r="FB49" s="38" t="str">
        <f t="shared" ca="1" si="121"/>
        <v/>
      </c>
      <c r="FC49" s="40" t="str">
        <f t="shared" ca="1" si="37"/>
        <v/>
      </c>
      <c r="FD49" s="37"/>
      <c r="FE49" s="38" t="str">
        <f t="shared" ca="1" si="122"/>
        <v/>
      </c>
      <c r="FF49" s="38" t="str">
        <f t="shared" ca="1" si="123"/>
        <v/>
      </c>
      <c r="FG49" s="40" t="str">
        <f t="shared" ca="1" si="38"/>
        <v/>
      </c>
      <c r="FH49" s="37"/>
      <c r="FI49" s="38" t="str">
        <f t="shared" ca="1" si="124"/>
        <v/>
      </c>
      <c r="FJ49" s="38" t="str">
        <f t="shared" ca="1" si="125"/>
        <v/>
      </c>
      <c r="FK49" s="40" t="str">
        <f t="shared" ca="1" si="39"/>
        <v/>
      </c>
      <c r="FL49" s="37"/>
      <c r="FM49" s="38" t="str">
        <f t="shared" ca="1" si="126"/>
        <v/>
      </c>
      <c r="FN49" s="38" t="str">
        <f t="shared" ca="1" si="127"/>
        <v/>
      </c>
      <c r="FO49" s="40" t="str">
        <f t="shared" ca="1" si="40"/>
        <v/>
      </c>
      <c r="FP49" s="37">
        <v>8</v>
      </c>
      <c r="FQ49" s="38">
        <f t="shared" ca="1" si="128"/>
        <v>16</v>
      </c>
      <c r="FR49" s="38">
        <f t="shared" ca="1" si="129"/>
        <v>1</v>
      </c>
      <c r="FS49" s="40">
        <f t="shared" ca="1" si="41"/>
        <v>9</v>
      </c>
      <c r="FT49" s="37"/>
      <c r="FU49" s="38" t="str">
        <f t="shared" ca="1" si="130"/>
        <v/>
      </c>
      <c r="FV49" s="38" t="str">
        <f t="shared" ca="1" si="131"/>
        <v/>
      </c>
      <c r="FW49" s="39" t="str">
        <f t="shared" ca="1" si="42"/>
        <v/>
      </c>
    </row>
    <row r="50" spans="1:179" s="1" customFormat="1" x14ac:dyDescent="0.3">
      <c r="A50" s="1">
        <f ca="1">RANK(C50,$C$2:C99,)</f>
        <v>49</v>
      </c>
      <c r="B50" s="1" t="s">
        <v>115</v>
      </c>
      <c r="C50" s="35">
        <f t="array" aca="1" ref="C50" ca="1">SUM(IF(MOD(COLUMN(D50:FW50),4)=3,D50:FW50,0))</f>
        <v>8</v>
      </c>
      <c r="D50" s="37"/>
      <c r="E50" s="38" t="str">
        <f t="shared" ca="1" si="43"/>
        <v/>
      </c>
      <c r="F50" s="38" t="str">
        <f t="shared" ca="1" si="44"/>
        <v/>
      </c>
      <c r="G50" s="40" t="str">
        <f t="shared" ca="1" si="45"/>
        <v/>
      </c>
      <c r="H50" s="37"/>
      <c r="I50" s="38" t="str">
        <f t="shared" ca="1" si="46"/>
        <v/>
      </c>
      <c r="J50" s="38" t="str">
        <f t="shared" ca="1" si="47"/>
        <v/>
      </c>
      <c r="K50" s="40" t="str">
        <f t="shared" ca="1" si="0"/>
        <v/>
      </c>
      <c r="L50" s="37"/>
      <c r="M50" s="38" t="str">
        <f t="shared" ca="1" si="48"/>
        <v/>
      </c>
      <c r="N50" s="38" t="str">
        <f t="shared" ca="1" si="49"/>
        <v/>
      </c>
      <c r="O50" s="40" t="str">
        <f t="shared" ca="1" si="1"/>
        <v/>
      </c>
      <c r="P50" s="37"/>
      <c r="Q50" s="38" t="str">
        <f t="shared" ca="1" si="50"/>
        <v/>
      </c>
      <c r="R50" s="38" t="str">
        <f t="shared" ca="1" si="51"/>
        <v/>
      </c>
      <c r="S50" s="40" t="str">
        <f t="shared" ca="1" si="2"/>
        <v/>
      </c>
      <c r="T50" s="37"/>
      <c r="U50" s="38" t="str">
        <f t="shared" ca="1" si="52"/>
        <v/>
      </c>
      <c r="V50" s="38" t="str">
        <f t="shared" ca="1" si="53"/>
        <v/>
      </c>
      <c r="W50" s="40" t="str">
        <f t="shared" ca="1" si="3"/>
        <v/>
      </c>
      <c r="X50" s="37"/>
      <c r="Y50" s="38" t="str">
        <f t="shared" ca="1" si="54"/>
        <v/>
      </c>
      <c r="Z50" s="38" t="str">
        <f t="shared" ca="1" si="55"/>
        <v/>
      </c>
      <c r="AA50" s="40" t="str">
        <f t="shared" ca="1" si="4"/>
        <v/>
      </c>
      <c r="AB50" s="37"/>
      <c r="AC50" s="38" t="str">
        <f t="shared" ca="1" si="56"/>
        <v/>
      </c>
      <c r="AD50" s="38" t="str">
        <f t="shared" ca="1" si="57"/>
        <v/>
      </c>
      <c r="AE50" s="40" t="str">
        <f t="shared" ca="1" si="5"/>
        <v/>
      </c>
      <c r="AF50" s="37"/>
      <c r="AG50" s="38" t="str">
        <f t="shared" ca="1" si="58"/>
        <v/>
      </c>
      <c r="AH50" s="38" t="str">
        <f t="shared" ca="1" si="59"/>
        <v/>
      </c>
      <c r="AI50" s="40" t="str">
        <f t="shared" ca="1" si="6"/>
        <v/>
      </c>
      <c r="AJ50" s="37"/>
      <c r="AK50" s="38" t="str">
        <f t="shared" ca="1" si="60"/>
        <v/>
      </c>
      <c r="AL50" s="38" t="str">
        <f t="shared" ca="1" si="61"/>
        <v/>
      </c>
      <c r="AM50" s="40" t="str">
        <f t="shared" ca="1" si="7"/>
        <v/>
      </c>
      <c r="AN50" s="37"/>
      <c r="AO50" s="38" t="str">
        <f t="shared" ca="1" si="62"/>
        <v/>
      </c>
      <c r="AP50" s="38" t="str">
        <f t="shared" ca="1" si="63"/>
        <v/>
      </c>
      <c r="AQ50" s="40" t="str">
        <f t="shared" ca="1" si="8"/>
        <v/>
      </c>
      <c r="AR50" s="37"/>
      <c r="AS50" s="38" t="str">
        <f t="shared" ca="1" si="64"/>
        <v/>
      </c>
      <c r="AT50" s="38" t="str">
        <f t="shared" ca="1" si="65"/>
        <v/>
      </c>
      <c r="AU50" s="40" t="str">
        <f t="shared" ca="1" si="9"/>
        <v/>
      </c>
      <c r="AV50" s="37"/>
      <c r="AW50" s="38" t="str">
        <f t="shared" ca="1" si="66"/>
        <v/>
      </c>
      <c r="AX50" s="38" t="str">
        <f t="shared" ca="1" si="67"/>
        <v/>
      </c>
      <c r="AY50" s="40" t="str">
        <f t="shared" ca="1" si="10"/>
        <v/>
      </c>
      <c r="AZ50" s="37"/>
      <c r="BA50" s="38" t="str">
        <f t="shared" ca="1" si="68"/>
        <v/>
      </c>
      <c r="BB50" s="38" t="str">
        <f t="shared" ca="1" si="69"/>
        <v/>
      </c>
      <c r="BC50" s="40" t="str">
        <f t="shared" ca="1" si="11"/>
        <v/>
      </c>
      <c r="BD50" s="37"/>
      <c r="BE50" s="38" t="str">
        <f t="shared" ca="1" si="70"/>
        <v/>
      </c>
      <c r="BF50" s="38" t="str">
        <f t="shared" ca="1" si="71"/>
        <v/>
      </c>
      <c r="BG50" s="40" t="str">
        <f t="shared" ca="1" si="12"/>
        <v/>
      </c>
      <c r="BH50" s="44"/>
      <c r="BI50" s="38" t="str">
        <f t="shared" ca="1" si="72"/>
        <v/>
      </c>
      <c r="BJ50" s="38" t="str">
        <f t="shared" ca="1" si="73"/>
        <v/>
      </c>
      <c r="BK50" s="40" t="str">
        <f t="shared" ca="1" si="13"/>
        <v/>
      </c>
      <c r="BL50" s="44"/>
      <c r="BM50" s="38" t="str">
        <f t="shared" ca="1" si="74"/>
        <v/>
      </c>
      <c r="BN50" s="38" t="str">
        <f t="shared" ca="1" si="75"/>
        <v/>
      </c>
      <c r="BO50" s="40" t="str">
        <f t="shared" ca="1" si="14"/>
        <v/>
      </c>
      <c r="BP50" s="37"/>
      <c r="BQ50" s="38" t="str">
        <f t="shared" ca="1" si="76"/>
        <v/>
      </c>
      <c r="BR50" s="38" t="str">
        <f t="shared" ca="1" si="77"/>
        <v/>
      </c>
      <c r="BS50" s="40" t="str">
        <f t="shared" ca="1" si="15"/>
        <v/>
      </c>
      <c r="BT50" s="37"/>
      <c r="BU50" s="38" t="str">
        <f t="shared" ca="1" si="78"/>
        <v/>
      </c>
      <c r="BV50" s="38" t="str">
        <f t="shared" ca="1" si="79"/>
        <v/>
      </c>
      <c r="BW50" s="40" t="str">
        <f t="shared" ca="1" si="16"/>
        <v/>
      </c>
      <c r="BX50" s="37"/>
      <c r="BY50" s="38" t="str">
        <f t="shared" ca="1" si="80"/>
        <v/>
      </c>
      <c r="BZ50" s="38" t="str">
        <f t="shared" ca="1" si="81"/>
        <v/>
      </c>
      <c r="CA50" s="40" t="str">
        <f t="shared" ca="1" si="17"/>
        <v/>
      </c>
      <c r="CB50" s="37"/>
      <c r="CC50" s="38" t="str">
        <f t="shared" ca="1" si="82"/>
        <v/>
      </c>
      <c r="CD50" s="38" t="str">
        <f t="shared" ca="1" si="83"/>
        <v/>
      </c>
      <c r="CE50" s="40" t="str">
        <f t="shared" ca="1" si="18"/>
        <v/>
      </c>
      <c r="CF50" s="37"/>
      <c r="CG50" s="38" t="str">
        <f t="shared" ca="1" si="84"/>
        <v/>
      </c>
      <c r="CH50" s="38" t="str">
        <f t="shared" ca="1" si="85"/>
        <v/>
      </c>
      <c r="CI50" s="40" t="str">
        <f t="shared" ca="1" si="19"/>
        <v/>
      </c>
      <c r="CJ50" s="37"/>
      <c r="CK50" s="38" t="str">
        <f t="shared" ca="1" si="86"/>
        <v/>
      </c>
      <c r="CL50" s="38" t="str">
        <f t="shared" ca="1" si="87"/>
        <v/>
      </c>
      <c r="CM50" s="40" t="str">
        <f t="shared" ca="1" si="20"/>
        <v/>
      </c>
      <c r="CN50" s="44"/>
      <c r="CO50" s="38" t="str">
        <f t="shared" ca="1" si="88"/>
        <v/>
      </c>
      <c r="CP50" s="38" t="str">
        <f t="shared" ca="1" si="89"/>
        <v/>
      </c>
      <c r="CQ50" s="40" t="str">
        <f t="shared" ca="1" si="21"/>
        <v/>
      </c>
      <c r="CR50" s="44"/>
      <c r="CS50" s="38" t="str">
        <f t="shared" ca="1" si="90"/>
        <v/>
      </c>
      <c r="CT50" s="38" t="str">
        <f t="shared" ca="1" si="91"/>
        <v/>
      </c>
      <c r="CU50" s="40" t="str">
        <f t="shared" ca="1" si="22"/>
        <v/>
      </c>
      <c r="CV50" s="44"/>
      <c r="CW50" s="38" t="str">
        <f t="shared" ca="1" si="92"/>
        <v/>
      </c>
      <c r="CX50" s="38" t="str">
        <f t="shared" ca="1" si="93"/>
        <v/>
      </c>
      <c r="CY50" s="40" t="str">
        <f t="shared" ca="1" si="23"/>
        <v/>
      </c>
      <c r="CZ50" s="44"/>
      <c r="DA50" s="38" t="str">
        <f t="shared" ca="1" si="94"/>
        <v/>
      </c>
      <c r="DB50" s="38" t="str">
        <f t="shared" ca="1" si="95"/>
        <v/>
      </c>
      <c r="DC50" s="40" t="str">
        <f t="shared" ca="1" si="24"/>
        <v/>
      </c>
      <c r="DD50" s="37"/>
      <c r="DE50" s="38" t="str">
        <f t="shared" ca="1" si="96"/>
        <v/>
      </c>
      <c r="DF50" s="38" t="str">
        <f t="shared" ca="1" si="97"/>
        <v/>
      </c>
      <c r="DG50" s="40" t="str">
        <f t="shared" ca="1" si="25"/>
        <v/>
      </c>
      <c r="DH50" s="37"/>
      <c r="DI50" s="38" t="str">
        <f t="shared" ca="1" si="98"/>
        <v/>
      </c>
      <c r="DJ50" s="38" t="str">
        <f t="shared" ca="1" si="99"/>
        <v/>
      </c>
      <c r="DK50" s="40" t="str">
        <f t="shared" ca="1" si="26"/>
        <v/>
      </c>
      <c r="DL50" s="37"/>
      <c r="DM50" s="38" t="str">
        <f t="shared" ca="1" si="100"/>
        <v/>
      </c>
      <c r="DN50" s="38" t="str">
        <f t="shared" ca="1" si="101"/>
        <v/>
      </c>
      <c r="DO50" s="40" t="str">
        <f t="shared" ca="1" si="27"/>
        <v/>
      </c>
      <c r="DP50" s="37"/>
      <c r="DQ50" s="38" t="str">
        <f t="shared" ca="1" si="102"/>
        <v/>
      </c>
      <c r="DR50" s="38" t="str">
        <f t="shared" ca="1" si="103"/>
        <v/>
      </c>
      <c r="DS50" s="40" t="str">
        <f t="shared" ca="1" si="28"/>
        <v/>
      </c>
      <c r="DT50" s="44"/>
      <c r="DU50" s="38" t="str">
        <f t="shared" ca="1" si="104"/>
        <v/>
      </c>
      <c r="DV50" s="38" t="str">
        <f t="shared" ca="1" si="105"/>
        <v/>
      </c>
      <c r="DW50" s="40" t="str">
        <f t="shared" ca="1" si="29"/>
        <v/>
      </c>
      <c r="DX50" s="37"/>
      <c r="DY50" s="38" t="str">
        <f t="shared" ca="1" si="106"/>
        <v/>
      </c>
      <c r="DZ50" s="38" t="str">
        <f t="shared" ca="1" si="107"/>
        <v/>
      </c>
      <c r="EA50" s="40" t="str">
        <f t="shared" ca="1" si="30"/>
        <v/>
      </c>
      <c r="EB50" s="37"/>
      <c r="EC50" s="38" t="str">
        <f t="shared" ca="1" si="108"/>
        <v/>
      </c>
      <c r="ED50" s="38" t="str">
        <f t="shared" ca="1" si="109"/>
        <v/>
      </c>
      <c r="EE50" s="40" t="str">
        <f t="shared" ca="1" si="31"/>
        <v/>
      </c>
      <c r="EF50" s="37"/>
      <c r="EG50" s="38" t="str">
        <f t="shared" ca="1" si="110"/>
        <v/>
      </c>
      <c r="EH50" s="38" t="str">
        <f t="shared" ca="1" si="111"/>
        <v/>
      </c>
      <c r="EI50" s="40" t="str">
        <f t="shared" ca="1" si="32"/>
        <v/>
      </c>
      <c r="EJ50" s="37"/>
      <c r="EK50" s="38" t="str">
        <f t="shared" ca="1" si="112"/>
        <v/>
      </c>
      <c r="EL50" s="38" t="str">
        <f t="shared" ca="1" si="113"/>
        <v/>
      </c>
      <c r="EM50" s="40" t="str">
        <f t="shared" ca="1" si="33"/>
        <v/>
      </c>
      <c r="EN50" s="37"/>
      <c r="EO50" s="38" t="str">
        <f t="shared" ca="1" si="114"/>
        <v/>
      </c>
      <c r="EP50" s="38" t="str">
        <f t="shared" ca="1" si="115"/>
        <v/>
      </c>
      <c r="EQ50" s="40" t="str">
        <f t="shared" ca="1" si="34"/>
        <v/>
      </c>
      <c r="ER50" s="37"/>
      <c r="ES50" s="38" t="str">
        <f t="shared" ca="1" si="116"/>
        <v/>
      </c>
      <c r="ET50" s="38" t="str">
        <f t="shared" ca="1" si="117"/>
        <v/>
      </c>
      <c r="EU50" s="40" t="str">
        <f t="shared" ca="1" si="35"/>
        <v/>
      </c>
      <c r="EV50" s="37"/>
      <c r="EW50" s="38" t="str">
        <f t="shared" ca="1" si="118"/>
        <v/>
      </c>
      <c r="EX50" s="38" t="str">
        <f t="shared" ca="1" si="119"/>
        <v/>
      </c>
      <c r="EY50" s="40" t="str">
        <f t="shared" ca="1" si="36"/>
        <v/>
      </c>
      <c r="EZ50" s="37"/>
      <c r="FA50" s="38" t="str">
        <f t="shared" ca="1" si="120"/>
        <v/>
      </c>
      <c r="FB50" s="38" t="str">
        <f t="shared" ca="1" si="121"/>
        <v/>
      </c>
      <c r="FC50" s="40" t="str">
        <f t="shared" ca="1" si="37"/>
        <v/>
      </c>
      <c r="FD50" s="37"/>
      <c r="FE50" s="38" t="str">
        <f t="shared" ca="1" si="122"/>
        <v/>
      </c>
      <c r="FF50" s="38" t="str">
        <f t="shared" ca="1" si="123"/>
        <v/>
      </c>
      <c r="FG50" s="40" t="str">
        <f t="shared" ca="1" si="38"/>
        <v/>
      </c>
      <c r="FH50" s="37"/>
      <c r="FI50" s="38" t="str">
        <f t="shared" ca="1" si="124"/>
        <v/>
      </c>
      <c r="FJ50" s="38" t="str">
        <f t="shared" ca="1" si="125"/>
        <v/>
      </c>
      <c r="FK50" s="40" t="str">
        <f t="shared" ca="1" si="39"/>
        <v/>
      </c>
      <c r="FL50" s="37"/>
      <c r="FM50" s="38" t="str">
        <f t="shared" ca="1" si="126"/>
        <v/>
      </c>
      <c r="FN50" s="38" t="str">
        <f t="shared" ca="1" si="127"/>
        <v/>
      </c>
      <c r="FO50" s="40" t="str">
        <f t="shared" ca="1" si="40"/>
        <v/>
      </c>
      <c r="FP50" s="37"/>
      <c r="FQ50" s="38" t="str">
        <f t="shared" ca="1" si="128"/>
        <v/>
      </c>
      <c r="FR50" s="38" t="str">
        <f t="shared" ca="1" si="129"/>
        <v/>
      </c>
      <c r="FS50" s="40" t="str">
        <f t="shared" ca="1" si="41"/>
        <v/>
      </c>
      <c r="FT50" s="37">
        <v>5</v>
      </c>
      <c r="FU50" s="38">
        <f t="shared" ca="1" si="130"/>
        <v>12</v>
      </c>
      <c r="FV50" s="38">
        <f t="shared" ca="1" si="131"/>
        <v>1</v>
      </c>
      <c r="FW50" s="39">
        <f t="shared" ca="1" si="42"/>
        <v>8</v>
      </c>
    </row>
    <row r="51" spans="1:179" s="1" customFormat="1" x14ac:dyDescent="0.3">
      <c r="A51" s="1">
        <f ca="1">RANK(C51,$C$2:C100,)</f>
        <v>49</v>
      </c>
      <c r="B51" s="1" t="s">
        <v>48</v>
      </c>
      <c r="C51" s="35">
        <f t="array" aca="1" ref="C51" ca="1">SUM(IF(MOD(COLUMN(D51:FW51),4)=3,D51:FW51,0))</f>
        <v>8</v>
      </c>
      <c r="D51" s="37"/>
      <c r="E51" s="38" t="str">
        <f t="shared" ca="1" si="43"/>
        <v/>
      </c>
      <c r="F51" s="38" t="str">
        <f t="shared" ca="1" si="44"/>
        <v/>
      </c>
      <c r="G51" s="40" t="str">
        <f t="shared" ca="1" si="45"/>
        <v/>
      </c>
      <c r="H51" s="37"/>
      <c r="I51" s="38" t="str">
        <f t="shared" ca="1" si="46"/>
        <v/>
      </c>
      <c r="J51" s="38" t="str">
        <f t="shared" ca="1" si="47"/>
        <v/>
      </c>
      <c r="K51" s="40" t="str">
        <f t="shared" ca="1" si="0"/>
        <v/>
      </c>
      <c r="L51" s="37"/>
      <c r="M51" s="38" t="str">
        <f t="shared" ca="1" si="48"/>
        <v/>
      </c>
      <c r="N51" s="38" t="str">
        <f t="shared" ca="1" si="49"/>
        <v/>
      </c>
      <c r="O51" s="40" t="str">
        <f t="shared" ca="1" si="1"/>
        <v/>
      </c>
      <c r="P51" s="37"/>
      <c r="Q51" s="38" t="str">
        <f t="shared" ca="1" si="50"/>
        <v/>
      </c>
      <c r="R51" s="38" t="str">
        <f t="shared" ca="1" si="51"/>
        <v/>
      </c>
      <c r="S51" s="40" t="str">
        <f t="shared" ca="1" si="2"/>
        <v/>
      </c>
      <c r="T51" s="37"/>
      <c r="U51" s="38" t="str">
        <f t="shared" ca="1" si="52"/>
        <v/>
      </c>
      <c r="V51" s="38" t="str">
        <f t="shared" ca="1" si="53"/>
        <v/>
      </c>
      <c r="W51" s="40" t="str">
        <f t="shared" ca="1" si="3"/>
        <v/>
      </c>
      <c r="X51" s="37"/>
      <c r="Y51" s="38" t="str">
        <f t="shared" ca="1" si="54"/>
        <v/>
      </c>
      <c r="Z51" s="38" t="str">
        <f t="shared" ca="1" si="55"/>
        <v/>
      </c>
      <c r="AA51" s="40" t="str">
        <f t="shared" ca="1" si="4"/>
        <v/>
      </c>
      <c r="AB51" s="37"/>
      <c r="AC51" s="38" t="str">
        <f t="shared" ca="1" si="56"/>
        <v/>
      </c>
      <c r="AD51" s="38" t="str">
        <f t="shared" ca="1" si="57"/>
        <v/>
      </c>
      <c r="AE51" s="40" t="str">
        <f t="shared" ca="1" si="5"/>
        <v/>
      </c>
      <c r="AF51" s="37"/>
      <c r="AG51" s="38" t="str">
        <f t="shared" ca="1" si="58"/>
        <v/>
      </c>
      <c r="AH51" s="38" t="str">
        <f t="shared" ca="1" si="59"/>
        <v/>
      </c>
      <c r="AI51" s="40" t="str">
        <f t="shared" ca="1" si="6"/>
        <v/>
      </c>
      <c r="AJ51" s="37"/>
      <c r="AK51" s="38" t="str">
        <f t="shared" ca="1" si="60"/>
        <v/>
      </c>
      <c r="AL51" s="38" t="str">
        <f t="shared" ca="1" si="61"/>
        <v/>
      </c>
      <c r="AM51" s="40" t="str">
        <f t="shared" ca="1" si="7"/>
        <v/>
      </c>
      <c r="AN51" s="37"/>
      <c r="AO51" s="38" t="str">
        <f t="shared" ca="1" si="62"/>
        <v/>
      </c>
      <c r="AP51" s="38" t="str">
        <f t="shared" ca="1" si="63"/>
        <v/>
      </c>
      <c r="AQ51" s="40" t="str">
        <f t="shared" ca="1" si="8"/>
        <v/>
      </c>
      <c r="AR51" s="37"/>
      <c r="AS51" s="38" t="str">
        <f t="shared" ca="1" si="64"/>
        <v/>
      </c>
      <c r="AT51" s="38" t="str">
        <f t="shared" ca="1" si="65"/>
        <v/>
      </c>
      <c r="AU51" s="40" t="str">
        <f t="shared" ca="1" si="9"/>
        <v/>
      </c>
      <c r="AV51" s="37"/>
      <c r="AW51" s="38" t="str">
        <f t="shared" ca="1" si="66"/>
        <v/>
      </c>
      <c r="AX51" s="38" t="str">
        <f t="shared" ca="1" si="67"/>
        <v/>
      </c>
      <c r="AY51" s="40" t="str">
        <f t="shared" ca="1" si="10"/>
        <v/>
      </c>
      <c r="AZ51" s="37"/>
      <c r="BA51" s="38" t="str">
        <f t="shared" ca="1" si="68"/>
        <v/>
      </c>
      <c r="BB51" s="38" t="str">
        <f t="shared" ca="1" si="69"/>
        <v/>
      </c>
      <c r="BC51" s="40" t="str">
        <f t="shared" ca="1" si="11"/>
        <v/>
      </c>
      <c r="BD51" s="37"/>
      <c r="BE51" s="38" t="str">
        <f t="shared" ca="1" si="70"/>
        <v/>
      </c>
      <c r="BF51" s="38" t="str">
        <f t="shared" ca="1" si="71"/>
        <v/>
      </c>
      <c r="BG51" s="40" t="str">
        <f t="shared" ca="1" si="12"/>
        <v/>
      </c>
      <c r="BH51" s="44">
        <v>4</v>
      </c>
      <c r="BI51" s="38">
        <f t="shared" ca="1" si="72"/>
        <v>11</v>
      </c>
      <c r="BJ51" s="38">
        <f t="shared" ca="1" si="73"/>
        <v>1</v>
      </c>
      <c r="BK51" s="40">
        <f t="shared" ca="1" si="13"/>
        <v>8</v>
      </c>
      <c r="BL51" s="44"/>
      <c r="BM51" s="38" t="str">
        <f t="shared" ca="1" si="74"/>
        <v/>
      </c>
      <c r="BN51" s="38" t="str">
        <f t="shared" ca="1" si="75"/>
        <v/>
      </c>
      <c r="BO51" s="40" t="str">
        <f t="shared" ca="1" si="14"/>
        <v/>
      </c>
      <c r="BP51" s="37"/>
      <c r="BQ51" s="38" t="str">
        <f t="shared" ca="1" si="76"/>
        <v/>
      </c>
      <c r="BR51" s="38" t="str">
        <f t="shared" ca="1" si="77"/>
        <v/>
      </c>
      <c r="BS51" s="40" t="str">
        <f t="shared" ca="1" si="15"/>
        <v/>
      </c>
      <c r="BT51" s="37"/>
      <c r="BU51" s="38" t="str">
        <f t="shared" ca="1" si="78"/>
        <v/>
      </c>
      <c r="BV51" s="38" t="str">
        <f t="shared" ca="1" si="79"/>
        <v/>
      </c>
      <c r="BW51" s="40" t="str">
        <f t="shared" ca="1" si="16"/>
        <v/>
      </c>
      <c r="BX51" s="37"/>
      <c r="BY51" s="38" t="str">
        <f t="shared" ca="1" si="80"/>
        <v/>
      </c>
      <c r="BZ51" s="38" t="str">
        <f t="shared" ca="1" si="81"/>
        <v/>
      </c>
      <c r="CA51" s="40" t="str">
        <f t="shared" ca="1" si="17"/>
        <v/>
      </c>
      <c r="CB51" s="37"/>
      <c r="CC51" s="38" t="str">
        <f t="shared" ca="1" si="82"/>
        <v/>
      </c>
      <c r="CD51" s="38" t="str">
        <f t="shared" ca="1" si="83"/>
        <v/>
      </c>
      <c r="CE51" s="40" t="str">
        <f t="shared" ca="1" si="18"/>
        <v/>
      </c>
      <c r="CF51" s="37"/>
      <c r="CG51" s="38" t="str">
        <f t="shared" ca="1" si="84"/>
        <v/>
      </c>
      <c r="CH51" s="38" t="str">
        <f t="shared" ca="1" si="85"/>
        <v/>
      </c>
      <c r="CI51" s="40" t="str">
        <f t="shared" ca="1" si="19"/>
        <v/>
      </c>
      <c r="CJ51" s="37"/>
      <c r="CK51" s="38" t="str">
        <f t="shared" ca="1" si="86"/>
        <v/>
      </c>
      <c r="CL51" s="38" t="str">
        <f t="shared" ca="1" si="87"/>
        <v/>
      </c>
      <c r="CM51" s="40" t="str">
        <f t="shared" ca="1" si="20"/>
        <v/>
      </c>
      <c r="CN51" s="44"/>
      <c r="CO51" s="38" t="str">
        <f t="shared" ca="1" si="88"/>
        <v/>
      </c>
      <c r="CP51" s="38" t="str">
        <f t="shared" ca="1" si="89"/>
        <v/>
      </c>
      <c r="CQ51" s="40" t="str">
        <f t="shared" ca="1" si="21"/>
        <v/>
      </c>
      <c r="CR51" s="44"/>
      <c r="CS51" s="38" t="str">
        <f t="shared" ca="1" si="90"/>
        <v/>
      </c>
      <c r="CT51" s="38" t="str">
        <f t="shared" ca="1" si="91"/>
        <v/>
      </c>
      <c r="CU51" s="40" t="str">
        <f t="shared" ca="1" si="22"/>
        <v/>
      </c>
      <c r="CV51" s="44"/>
      <c r="CW51" s="38" t="str">
        <f t="shared" ca="1" si="92"/>
        <v/>
      </c>
      <c r="CX51" s="38" t="str">
        <f t="shared" ca="1" si="93"/>
        <v/>
      </c>
      <c r="CY51" s="40" t="str">
        <f t="shared" ca="1" si="23"/>
        <v/>
      </c>
      <c r="CZ51" s="44"/>
      <c r="DA51" s="38" t="str">
        <f t="shared" ca="1" si="94"/>
        <v/>
      </c>
      <c r="DB51" s="38" t="str">
        <f t="shared" ca="1" si="95"/>
        <v/>
      </c>
      <c r="DC51" s="40" t="str">
        <f t="shared" ca="1" si="24"/>
        <v/>
      </c>
      <c r="DD51" s="37"/>
      <c r="DE51" s="38" t="str">
        <f t="shared" ca="1" si="96"/>
        <v/>
      </c>
      <c r="DF51" s="38" t="str">
        <f t="shared" ca="1" si="97"/>
        <v/>
      </c>
      <c r="DG51" s="40" t="str">
        <f t="shared" ca="1" si="25"/>
        <v/>
      </c>
      <c r="DH51" s="37"/>
      <c r="DI51" s="38" t="str">
        <f t="shared" ca="1" si="98"/>
        <v/>
      </c>
      <c r="DJ51" s="38" t="str">
        <f t="shared" ca="1" si="99"/>
        <v/>
      </c>
      <c r="DK51" s="40" t="str">
        <f t="shared" ca="1" si="26"/>
        <v/>
      </c>
      <c r="DL51" s="37"/>
      <c r="DM51" s="38" t="str">
        <f t="shared" ca="1" si="100"/>
        <v/>
      </c>
      <c r="DN51" s="38" t="str">
        <f t="shared" ca="1" si="101"/>
        <v/>
      </c>
      <c r="DO51" s="40" t="str">
        <f t="shared" ca="1" si="27"/>
        <v/>
      </c>
      <c r="DP51" s="37"/>
      <c r="DQ51" s="38" t="str">
        <f t="shared" ca="1" si="102"/>
        <v/>
      </c>
      <c r="DR51" s="38" t="str">
        <f t="shared" ca="1" si="103"/>
        <v/>
      </c>
      <c r="DS51" s="40" t="str">
        <f t="shared" ca="1" si="28"/>
        <v/>
      </c>
      <c r="DT51" s="44"/>
      <c r="DU51" s="38" t="str">
        <f t="shared" ca="1" si="104"/>
        <v/>
      </c>
      <c r="DV51" s="38" t="str">
        <f t="shared" ca="1" si="105"/>
        <v/>
      </c>
      <c r="DW51" s="40" t="str">
        <f t="shared" ca="1" si="29"/>
        <v/>
      </c>
      <c r="DX51" s="37"/>
      <c r="DY51" s="38" t="str">
        <f t="shared" ca="1" si="106"/>
        <v/>
      </c>
      <c r="DZ51" s="38" t="str">
        <f t="shared" ca="1" si="107"/>
        <v/>
      </c>
      <c r="EA51" s="40" t="str">
        <f t="shared" ca="1" si="30"/>
        <v/>
      </c>
      <c r="EB51" s="37"/>
      <c r="EC51" s="38" t="str">
        <f t="shared" ca="1" si="108"/>
        <v/>
      </c>
      <c r="ED51" s="38" t="str">
        <f t="shared" ca="1" si="109"/>
        <v/>
      </c>
      <c r="EE51" s="40" t="str">
        <f t="shared" ca="1" si="31"/>
        <v/>
      </c>
      <c r="EF51" s="37"/>
      <c r="EG51" s="38" t="str">
        <f t="shared" ca="1" si="110"/>
        <v/>
      </c>
      <c r="EH51" s="38" t="str">
        <f t="shared" ca="1" si="111"/>
        <v/>
      </c>
      <c r="EI51" s="40" t="str">
        <f t="shared" ca="1" si="32"/>
        <v/>
      </c>
      <c r="EJ51" s="37"/>
      <c r="EK51" s="38" t="str">
        <f t="shared" ca="1" si="112"/>
        <v/>
      </c>
      <c r="EL51" s="38" t="str">
        <f t="shared" ca="1" si="113"/>
        <v/>
      </c>
      <c r="EM51" s="40" t="str">
        <f t="shared" ca="1" si="33"/>
        <v/>
      </c>
      <c r="EN51" s="37"/>
      <c r="EO51" s="38" t="str">
        <f t="shared" ca="1" si="114"/>
        <v/>
      </c>
      <c r="EP51" s="38" t="str">
        <f t="shared" ca="1" si="115"/>
        <v/>
      </c>
      <c r="EQ51" s="40" t="str">
        <f t="shared" ca="1" si="34"/>
        <v/>
      </c>
      <c r="ER51" s="37"/>
      <c r="ES51" s="38" t="str">
        <f t="shared" ca="1" si="116"/>
        <v/>
      </c>
      <c r="ET51" s="38" t="str">
        <f t="shared" ca="1" si="117"/>
        <v/>
      </c>
      <c r="EU51" s="40" t="str">
        <f t="shared" ca="1" si="35"/>
        <v/>
      </c>
      <c r="EV51" s="37"/>
      <c r="EW51" s="38" t="str">
        <f t="shared" ca="1" si="118"/>
        <v/>
      </c>
      <c r="EX51" s="38" t="str">
        <f t="shared" ca="1" si="119"/>
        <v/>
      </c>
      <c r="EY51" s="40" t="str">
        <f t="shared" ca="1" si="36"/>
        <v/>
      </c>
      <c r="EZ51" s="37"/>
      <c r="FA51" s="38" t="str">
        <f t="shared" ca="1" si="120"/>
        <v/>
      </c>
      <c r="FB51" s="38" t="str">
        <f t="shared" ca="1" si="121"/>
        <v/>
      </c>
      <c r="FC51" s="40" t="str">
        <f t="shared" ca="1" si="37"/>
        <v/>
      </c>
      <c r="FD51" s="37"/>
      <c r="FE51" s="38" t="str">
        <f t="shared" ca="1" si="122"/>
        <v/>
      </c>
      <c r="FF51" s="38" t="str">
        <f t="shared" ca="1" si="123"/>
        <v/>
      </c>
      <c r="FG51" s="40" t="str">
        <f t="shared" ca="1" si="38"/>
        <v/>
      </c>
      <c r="FH51" s="37"/>
      <c r="FI51" s="38" t="str">
        <f t="shared" ca="1" si="124"/>
        <v/>
      </c>
      <c r="FJ51" s="38" t="str">
        <f t="shared" ca="1" si="125"/>
        <v/>
      </c>
      <c r="FK51" s="40" t="str">
        <f t="shared" ca="1" si="39"/>
        <v/>
      </c>
      <c r="FL51" s="37"/>
      <c r="FM51" s="38" t="str">
        <f t="shared" ca="1" si="126"/>
        <v/>
      </c>
      <c r="FN51" s="38" t="str">
        <f t="shared" ca="1" si="127"/>
        <v/>
      </c>
      <c r="FO51" s="40" t="str">
        <f t="shared" ca="1" si="40"/>
        <v/>
      </c>
      <c r="FP51" s="37"/>
      <c r="FQ51" s="38" t="str">
        <f t="shared" ca="1" si="128"/>
        <v/>
      </c>
      <c r="FR51" s="38" t="str">
        <f t="shared" ca="1" si="129"/>
        <v/>
      </c>
      <c r="FS51" s="40" t="str">
        <f t="shared" ca="1" si="41"/>
        <v/>
      </c>
      <c r="FT51" s="37"/>
      <c r="FU51" s="38" t="str">
        <f t="shared" ca="1" si="130"/>
        <v/>
      </c>
      <c r="FV51" s="38" t="str">
        <f t="shared" ca="1" si="131"/>
        <v/>
      </c>
      <c r="FW51" s="39" t="str">
        <f t="shared" ca="1" si="42"/>
        <v/>
      </c>
    </row>
    <row r="52" spans="1:179" s="1" customFormat="1" x14ac:dyDescent="0.3">
      <c r="A52" s="1">
        <f ca="1">RANK(C52,$C$2:C101,)</f>
        <v>51</v>
      </c>
      <c r="B52" s="1" t="s">
        <v>56</v>
      </c>
      <c r="C52" s="35">
        <f t="array" aca="1" ref="C52" ca="1">SUM(IF(MOD(COLUMN(D52:FW52),4)=3,D52:FW52,0))</f>
        <v>6</v>
      </c>
      <c r="D52" s="37"/>
      <c r="E52" s="38" t="str">
        <f t="shared" ca="1" si="43"/>
        <v/>
      </c>
      <c r="F52" s="38" t="str">
        <f t="shared" ca="1" si="44"/>
        <v/>
      </c>
      <c r="G52" s="40" t="str">
        <f t="shared" ca="1" si="45"/>
        <v/>
      </c>
      <c r="H52" s="37"/>
      <c r="I52" s="38" t="str">
        <f t="shared" ca="1" si="46"/>
        <v/>
      </c>
      <c r="J52" s="38" t="str">
        <f t="shared" ca="1" si="47"/>
        <v/>
      </c>
      <c r="K52" s="40" t="str">
        <f t="shared" ca="1" si="0"/>
        <v/>
      </c>
      <c r="L52" s="37"/>
      <c r="M52" s="38" t="str">
        <f t="shared" ca="1" si="48"/>
        <v/>
      </c>
      <c r="N52" s="38" t="str">
        <f t="shared" ca="1" si="49"/>
        <v/>
      </c>
      <c r="O52" s="40" t="str">
        <f t="shared" ca="1" si="1"/>
        <v/>
      </c>
      <c r="P52" s="37"/>
      <c r="Q52" s="38" t="str">
        <f t="shared" ca="1" si="50"/>
        <v/>
      </c>
      <c r="R52" s="38" t="str">
        <f t="shared" ca="1" si="51"/>
        <v/>
      </c>
      <c r="S52" s="40" t="str">
        <f t="shared" ca="1" si="2"/>
        <v/>
      </c>
      <c r="T52" s="37"/>
      <c r="U52" s="38" t="str">
        <f t="shared" ca="1" si="52"/>
        <v/>
      </c>
      <c r="V52" s="38" t="str">
        <f t="shared" ca="1" si="53"/>
        <v/>
      </c>
      <c r="W52" s="40" t="str">
        <f t="shared" ca="1" si="3"/>
        <v/>
      </c>
      <c r="X52" s="37"/>
      <c r="Y52" s="38" t="str">
        <f t="shared" ca="1" si="54"/>
        <v/>
      </c>
      <c r="Z52" s="38" t="str">
        <f t="shared" ca="1" si="55"/>
        <v/>
      </c>
      <c r="AA52" s="40" t="str">
        <f t="shared" ca="1" si="4"/>
        <v/>
      </c>
      <c r="AB52" s="37"/>
      <c r="AC52" s="38" t="str">
        <f t="shared" ca="1" si="56"/>
        <v/>
      </c>
      <c r="AD52" s="38" t="str">
        <f t="shared" ca="1" si="57"/>
        <v/>
      </c>
      <c r="AE52" s="40" t="str">
        <f t="shared" ca="1" si="5"/>
        <v/>
      </c>
      <c r="AF52" s="37"/>
      <c r="AG52" s="38" t="str">
        <f t="shared" ca="1" si="58"/>
        <v/>
      </c>
      <c r="AH52" s="38" t="str">
        <f t="shared" ca="1" si="59"/>
        <v/>
      </c>
      <c r="AI52" s="40" t="str">
        <f t="shared" ca="1" si="6"/>
        <v/>
      </c>
      <c r="AJ52" s="37"/>
      <c r="AK52" s="38" t="str">
        <f t="shared" ca="1" si="60"/>
        <v/>
      </c>
      <c r="AL52" s="38" t="str">
        <f t="shared" ca="1" si="61"/>
        <v/>
      </c>
      <c r="AM52" s="40" t="str">
        <f t="shared" ca="1" si="7"/>
        <v/>
      </c>
      <c r="AN52" s="37"/>
      <c r="AO52" s="38" t="str">
        <f t="shared" ca="1" si="62"/>
        <v/>
      </c>
      <c r="AP52" s="38" t="str">
        <f t="shared" ca="1" si="63"/>
        <v/>
      </c>
      <c r="AQ52" s="40" t="str">
        <f t="shared" ca="1" si="8"/>
        <v/>
      </c>
      <c r="AR52" s="37"/>
      <c r="AS52" s="38" t="str">
        <f t="shared" ca="1" si="64"/>
        <v/>
      </c>
      <c r="AT52" s="38" t="str">
        <f t="shared" ca="1" si="65"/>
        <v/>
      </c>
      <c r="AU52" s="40" t="str">
        <f t="shared" ca="1" si="9"/>
        <v/>
      </c>
      <c r="AV52" s="37"/>
      <c r="AW52" s="38" t="str">
        <f t="shared" ca="1" si="66"/>
        <v/>
      </c>
      <c r="AX52" s="38" t="str">
        <f t="shared" ca="1" si="67"/>
        <v/>
      </c>
      <c r="AY52" s="40" t="str">
        <f t="shared" ca="1" si="10"/>
        <v/>
      </c>
      <c r="AZ52" s="37"/>
      <c r="BA52" s="38" t="str">
        <f t="shared" ca="1" si="68"/>
        <v/>
      </c>
      <c r="BB52" s="38" t="str">
        <f t="shared" ca="1" si="69"/>
        <v/>
      </c>
      <c r="BC52" s="40" t="str">
        <f t="shared" ca="1" si="11"/>
        <v/>
      </c>
      <c r="BD52" s="37"/>
      <c r="BE52" s="38" t="str">
        <f t="shared" ca="1" si="70"/>
        <v/>
      </c>
      <c r="BF52" s="38" t="str">
        <f t="shared" ca="1" si="71"/>
        <v/>
      </c>
      <c r="BG52" s="40" t="str">
        <f t="shared" ca="1" si="12"/>
        <v/>
      </c>
      <c r="BH52" s="44"/>
      <c r="BI52" s="38" t="str">
        <f t="shared" ca="1" si="72"/>
        <v/>
      </c>
      <c r="BJ52" s="38" t="str">
        <f t="shared" ca="1" si="73"/>
        <v/>
      </c>
      <c r="BK52" s="40" t="str">
        <f t="shared" ca="1" si="13"/>
        <v/>
      </c>
      <c r="BL52" s="44">
        <v>5</v>
      </c>
      <c r="BM52" s="38">
        <f t="shared" ca="1" si="74"/>
        <v>10</v>
      </c>
      <c r="BN52" s="38">
        <f t="shared" ca="1" si="75"/>
        <v>1</v>
      </c>
      <c r="BO52" s="40">
        <f t="shared" ca="1" si="14"/>
        <v>6</v>
      </c>
      <c r="BP52" s="37"/>
      <c r="BQ52" s="38" t="str">
        <f t="shared" ca="1" si="76"/>
        <v/>
      </c>
      <c r="BR52" s="38" t="str">
        <f t="shared" ca="1" si="77"/>
        <v/>
      </c>
      <c r="BS52" s="40" t="str">
        <f t="shared" ca="1" si="15"/>
        <v/>
      </c>
      <c r="BT52" s="37"/>
      <c r="BU52" s="38" t="str">
        <f t="shared" ca="1" si="78"/>
        <v/>
      </c>
      <c r="BV52" s="38" t="str">
        <f t="shared" ca="1" si="79"/>
        <v/>
      </c>
      <c r="BW52" s="40" t="str">
        <f t="shared" ca="1" si="16"/>
        <v/>
      </c>
      <c r="BX52" s="37"/>
      <c r="BY52" s="38" t="str">
        <f t="shared" ca="1" si="80"/>
        <v/>
      </c>
      <c r="BZ52" s="38" t="str">
        <f t="shared" ca="1" si="81"/>
        <v/>
      </c>
      <c r="CA52" s="40" t="str">
        <f t="shared" ca="1" si="17"/>
        <v/>
      </c>
      <c r="CB52" s="37"/>
      <c r="CC52" s="38" t="str">
        <f t="shared" ca="1" si="82"/>
        <v/>
      </c>
      <c r="CD52" s="38" t="str">
        <f t="shared" ca="1" si="83"/>
        <v/>
      </c>
      <c r="CE52" s="40" t="str">
        <f t="shared" ca="1" si="18"/>
        <v/>
      </c>
      <c r="CF52" s="37"/>
      <c r="CG52" s="38" t="str">
        <f t="shared" ca="1" si="84"/>
        <v/>
      </c>
      <c r="CH52" s="38" t="str">
        <f t="shared" ca="1" si="85"/>
        <v/>
      </c>
      <c r="CI52" s="40" t="str">
        <f t="shared" ca="1" si="19"/>
        <v/>
      </c>
      <c r="CJ52" s="37"/>
      <c r="CK52" s="38" t="str">
        <f t="shared" ca="1" si="86"/>
        <v/>
      </c>
      <c r="CL52" s="38" t="str">
        <f t="shared" ca="1" si="87"/>
        <v/>
      </c>
      <c r="CM52" s="40" t="str">
        <f t="shared" ca="1" si="20"/>
        <v/>
      </c>
      <c r="CN52" s="44"/>
      <c r="CO52" s="38" t="str">
        <f t="shared" ca="1" si="88"/>
        <v/>
      </c>
      <c r="CP52" s="38" t="str">
        <f t="shared" ca="1" si="89"/>
        <v/>
      </c>
      <c r="CQ52" s="40" t="str">
        <f t="shared" ca="1" si="21"/>
        <v/>
      </c>
      <c r="CR52" s="44"/>
      <c r="CS52" s="38" t="str">
        <f t="shared" ca="1" si="90"/>
        <v/>
      </c>
      <c r="CT52" s="38" t="str">
        <f t="shared" ca="1" si="91"/>
        <v/>
      </c>
      <c r="CU52" s="40" t="str">
        <f t="shared" ca="1" si="22"/>
        <v/>
      </c>
      <c r="CV52" s="44"/>
      <c r="CW52" s="38" t="str">
        <f t="shared" ca="1" si="92"/>
        <v/>
      </c>
      <c r="CX52" s="38" t="str">
        <f t="shared" ca="1" si="93"/>
        <v/>
      </c>
      <c r="CY52" s="40" t="str">
        <f t="shared" ca="1" si="23"/>
        <v/>
      </c>
      <c r="CZ52" s="44"/>
      <c r="DA52" s="38" t="str">
        <f t="shared" ca="1" si="94"/>
        <v/>
      </c>
      <c r="DB52" s="38" t="str">
        <f t="shared" ca="1" si="95"/>
        <v/>
      </c>
      <c r="DC52" s="40" t="str">
        <f t="shared" ca="1" si="24"/>
        <v/>
      </c>
      <c r="DD52" s="37"/>
      <c r="DE52" s="38" t="str">
        <f t="shared" ca="1" si="96"/>
        <v/>
      </c>
      <c r="DF52" s="38" t="str">
        <f t="shared" ca="1" si="97"/>
        <v/>
      </c>
      <c r="DG52" s="40" t="str">
        <f t="shared" ca="1" si="25"/>
        <v/>
      </c>
      <c r="DH52" s="37"/>
      <c r="DI52" s="38" t="str">
        <f t="shared" ca="1" si="98"/>
        <v/>
      </c>
      <c r="DJ52" s="38" t="str">
        <f t="shared" ca="1" si="99"/>
        <v/>
      </c>
      <c r="DK52" s="40" t="str">
        <f t="shared" ca="1" si="26"/>
        <v/>
      </c>
      <c r="DL52" s="37"/>
      <c r="DM52" s="38" t="str">
        <f t="shared" ca="1" si="100"/>
        <v/>
      </c>
      <c r="DN52" s="38" t="str">
        <f t="shared" ca="1" si="101"/>
        <v/>
      </c>
      <c r="DO52" s="40" t="str">
        <f t="shared" ca="1" si="27"/>
        <v/>
      </c>
      <c r="DP52" s="37"/>
      <c r="DQ52" s="38" t="str">
        <f t="shared" ca="1" si="102"/>
        <v/>
      </c>
      <c r="DR52" s="38" t="str">
        <f t="shared" ca="1" si="103"/>
        <v/>
      </c>
      <c r="DS52" s="40" t="str">
        <f t="shared" ca="1" si="28"/>
        <v/>
      </c>
      <c r="DT52" s="44"/>
      <c r="DU52" s="38" t="str">
        <f t="shared" ca="1" si="104"/>
        <v/>
      </c>
      <c r="DV52" s="38" t="str">
        <f t="shared" ca="1" si="105"/>
        <v/>
      </c>
      <c r="DW52" s="40" t="str">
        <f t="shared" ca="1" si="29"/>
        <v/>
      </c>
      <c r="DX52" s="37"/>
      <c r="DY52" s="38" t="str">
        <f t="shared" ca="1" si="106"/>
        <v/>
      </c>
      <c r="DZ52" s="38" t="str">
        <f t="shared" ca="1" si="107"/>
        <v/>
      </c>
      <c r="EA52" s="40" t="str">
        <f t="shared" ca="1" si="30"/>
        <v/>
      </c>
      <c r="EB52" s="37"/>
      <c r="EC52" s="38" t="str">
        <f t="shared" ca="1" si="108"/>
        <v/>
      </c>
      <c r="ED52" s="38" t="str">
        <f t="shared" ca="1" si="109"/>
        <v/>
      </c>
      <c r="EE52" s="40" t="str">
        <f t="shared" ca="1" si="31"/>
        <v/>
      </c>
      <c r="EF52" s="37"/>
      <c r="EG52" s="38" t="str">
        <f t="shared" ca="1" si="110"/>
        <v/>
      </c>
      <c r="EH52" s="38" t="str">
        <f t="shared" ca="1" si="111"/>
        <v/>
      </c>
      <c r="EI52" s="40" t="str">
        <f t="shared" ca="1" si="32"/>
        <v/>
      </c>
      <c r="EJ52" s="37"/>
      <c r="EK52" s="38" t="str">
        <f t="shared" ca="1" si="112"/>
        <v/>
      </c>
      <c r="EL52" s="38" t="str">
        <f t="shared" ca="1" si="113"/>
        <v/>
      </c>
      <c r="EM52" s="40" t="str">
        <f t="shared" ca="1" si="33"/>
        <v/>
      </c>
      <c r="EN52" s="37"/>
      <c r="EO52" s="38" t="str">
        <f t="shared" ca="1" si="114"/>
        <v/>
      </c>
      <c r="EP52" s="38" t="str">
        <f t="shared" ca="1" si="115"/>
        <v/>
      </c>
      <c r="EQ52" s="40" t="str">
        <f t="shared" ca="1" si="34"/>
        <v/>
      </c>
      <c r="ER52" s="37"/>
      <c r="ES52" s="38" t="str">
        <f t="shared" ca="1" si="116"/>
        <v/>
      </c>
      <c r="ET52" s="38" t="str">
        <f t="shared" ca="1" si="117"/>
        <v/>
      </c>
      <c r="EU52" s="40" t="str">
        <f t="shared" ca="1" si="35"/>
        <v/>
      </c>
      <c r="EV52" s="37"/>
      <c r="EW52" s="38" t="str">
        <f t="shared" ca="1" si="118"/>
        <v/>
      </c>
      <c r="EX52" s="38" t="str">
        <f t="shared" ca="1" si="119"/>
        <v/>
      </c>
      <c r="EY52" s="40" t="str">
        <f t="shared" ca="1" si="36"/>
        <v/>
      </c>
      <c r="EZ52" s="37"/>
      <c r="FA52" s="38" t="str">
        <f t="shared" ca="1" si="120"/>
        <v/>
      </c>
      <c r="FB52" s="38" t="str">
        <f t="shared" ca="1" si="121"/>
        <v/>
      </c>
      <c r="FC52" s="40" t="str">
        <f t="shared" ca="1" si="37"/>
        <v/>
      </c>
      <c r="FD52" s="37"/>
      <c r="FE52" s="38" t="str">
        <f t="shared" ca="1" si="122"/>
        <v/>
      </c>
      <c r="FF52" s="38" t="str">
        <f t="shared" ca="1" si="123"/>
        <v/>
      </c>
      <c r="FG52" s="40" t="str">
        <f t="shared" ca="1" si="38"/>
        <v/>
      </c>
      <c r="FH52" s="37"/>
      <c r="FI52" s="38" t="str">
        <f t="shared" ca="1" si="124"/>
        <v/>
      </c>
      <c r="FJ52" s="38" t="str">
        <f t="shared" ca="1" si="125"/>
        <v/>
      </c>
      <c r="FK52" s="40" t="str">
        <f t="shared" ca="1" si="39"/>
        <v/>
      </c>
      <c r="FL52" s="37"/>
      <c r="FM52" s="38" t="str">
        <f t="shared" ca="1" si="126"/>
        <v/>
      </c>
      <c r="FN52" s="38" t="str">
        <f t="shared" ca="1" si="127"/>
        <v/>
      </c>
      <c r="FO52" s="40" t="str">
        <f t="shared" ca="1" si="40"/>
        <v/>
      </c>
      <c r="FP52" s="37"/>
      <c r="FQ52" s="38" t="str">
        <f t="shared" ca="1" si="128"/>
        <v/>
      </c>
      <c r="FR52" s="38" t="str">
        <f t="shared" ca="1" si="129"/>
        <v/>
      </c>
      <c r="FS52" s="40" t="str">
        <f t="shared" ca="1" si="41"/>
        <v/>
      </c>
      <c r="FT52" s="37"/>
      <c r="FU52" s="38" t="str">
        <f t="shared" ca="1" si="130"/>
        <v/>
      </c>
      <c r="FV52" s="38" t="str">
        <f t="shared" ca="1" si="131"/>
        <v/>
      </c>
      <c r="FW52" s="39" t="str">
        <f t="shared" ca="1" si="42"/>
        <v/>
      </c>
    </row>
    <row r="53" spans="1:179" s="1" customFormat="1" x14ac:dyDescent="0.3">
      <c r="A53" s="1">
        <f ca="1">RANK(C53,$C$2:C102,)</f>
        <v>51</v>
      </c>
      <c r="B53" s="1" t="s">
        <v>50</v>
      </c>
      <c r="C53" s="35">
        <f t="array" aca="1" ref="C53" ca="1">SUM(IF(MOD(COLUMN(D53:FW53),4)=3,D53:FW53,0))</f>
        <v>6</v>
      </c>
      <c r="D53" s="37"/>
      <c r="E53" s="38" t="str">
        <f t="shared" ca="1" si="43"/>
        <v/>
      </c>
      <c r="F53" s="38" t="str">
        <f t="shared" ca="1" si="44"/>
        <v/>
      </c>
      <c r="G53" s="40" t="str">
        <f t="shared" ca="1" si="45"/>
        <v/>
      </c>
      <c r="H53" s="37"/>
      <c r="I53" s="38" t="str">
        <f t="shared" ca="1" si="46"/>
        <v/>
      </c>
      <c r="J53" s="38" t="str">
        <f t="shared" ca="1" si="47"/>
        <v/>
      </c>
      <c r="K53" s="40" t="str">
        <f t="shared" ca="1" si="0"/>
        <v/>
      </c>
      <c r="L53" s="37"/>
      <c r="M53" s="38" t="str">
        <f t="shared" ca="1" si="48"/>
        <v/>
      </c>
      <c r="N53" s="38" t="str">
        <f t="shared" ca="1" si="49"/>
        <v/>
      </c>
      <c r="O53" s="40" t="str">
        <f t="shared" ca="1" si="1"/>
        <v/>
      </c>
      <c r="P53" s="37"/>
      <c r="Q53" s="38" t="str">
        <f t="shared" ca="1" si="50"/>
        <v/>
      </c>
      <c r="R53" s="38" t="str">
        <f t="shared" ca="1" si="51"/>
        <v/>
      </c>
      <c r="S53" s="40" t="str">
        <f t="shared" ca="1" si="2"/>
        <v/>
      </c>
      <c r="T53" s="37"/>
      <c r="U53" s="38" t="str">
        <f t="shared" ca="1" si="52"/>
        <v/>
      </c>
      <c r="V53" s="38" t="str">
        <f t="shared" ca="1" si="53"/>
        <v/>
      </c>
      <c r="W53" s="40" t="str">
        <f t="shared" ca="1" si="3"/>
        <v/>
      </c>
      <c r="X53" s="37"/>
      <c r="Y53" s="38" t="str">
        <f t="shared" ca="1" si="54"/>
        <v/>
      </c>
      <c r="Z53" s="38" t="str">
        <f t="shared" ca="1" si="55"/>
        <v/>
      </c>
      <c r="AA53" s="40" t="str">
        <f t="shared" ca="1" si="4"/>
        <v/>
      </c>
      <c r="AB53" s="37"/>
      <c r="AC53" s="38" t="str">
        <f t="shared" ca="1" si="56"/>
        <v/>
      </c>
      <c r="AD53" s="38" t="str">
        <f t="shared" ca="1" si="57"/>
        <v/>
      </c>
      <c r="AE53" s="40" t="str">
        <f t="shared" ca="1" si="5"/>
        <v/>
      </c>
      <c r="AF53" s="37"/>
      <c r="AG53" s="38" t="str">
        <f t="shared" ca="1" si="58"/>
        <v/>
      </c>
      <c r="AH53" s="38" t="str">
        <f t="shared" ca="1" si="59"/>
        <v/>
      </c>
      <c r="AI53" s="40" t="str">
        <f t="shared" ca="1" si="6"/>
        <v/>
      </c>
      <c r="AJ53" s="37"/>
      <c r="AK53" s="38" t="str">
        <f t="shared" ca="1" si="60"/>
        <v/>
      </c>
      <c r="AL53" s="38" t="str">
        <f t="shared" ca="1" si="61"/>
        <v/>
      </c>
      <c r="AM53" s="40" t="str">
        <f t="shared" ca="1" si="7"/>
        <v/>
      </c>
      <c r="AN53" s="37"/>
      <c r="AO53" s="38" t="str">
        <f t="shared" ca="1" si="62"/>
        <v/>
      </c>
      <c r="AP53" s="38" t="str">
        <f t="shared" ca="1" si="63"/>
        <v/>
      </c>
      <c r="AQ53" s="40" t="str">
        <f t="shared" ca="1" si="8"/>
        <v/>
      </c>
      <c r="AR53" s="37"/>
      <c r="AS53" s="38" t="str">
        <f t="shared" ca="1" si="64"/>
        <v/>
      </c>
      <c r="AT53" s="38" t="str">
        <f t="shared" ca="1" si="65"/>
        <v/>
      </c>
      <c r="AU53" s="40" t="str">
        <f t="shared" ca="1" si="9"/>
        <v/>
      </c>
      <c r="AV53" s="37"/>
      <c r="AW53" s="38" t="str">
        <f t="shared" ca="1" si="66"/>
        <v/>
      </c>
      <c r="AX53" s="38" t="str">
        <f t="shared" ca="1" si="67"/>
        <v/>
      </c>
      <c r="AY53" s="40" t="str">
        <f t="shared" ca="1" si="10"/>
        <v/>
      </c>
      <c r="AZ53" s="37"/>
      <c r="BA53" s="38" t="str">
        <f t="shared" ca="1" si="68"/>
        <v/>
      </c>
      <c r="BB53" s="38" t="str">
        <f t="shared" ca="1" si="69"/>
        <v/>
      </c>
      <c r="BC53" s="40" t="str">
        <f t="shared" ca="1" si="11"/>
        <v/>
      </c>
      <c r="BD53" s="37"/>
      <c r="BE53" s="38" t="str">
        <f t="shared" ca="1" si="70"/>
        <v/>
      </c>
      <c r="BF53" s="38" t="str">
        <f t="shared" ca="1" si="71"/>
        <v/>
      </c>
      <c r="BG53" s="40" t="str">
        <f t="shared" ca="1" si="12"/>
        <v/>
      </c>
      <c r="BH53" s="44">
        <v>6</v>
      </c>
      <c r="BI53" s="38">
        <f t="shared" ca="1" si="72"/>
        <v>11</v>
      </c>
      <c r="BJ53" s="38">
        <f t="shared" ca="1" si="73"/>
        <v>1</v>
      </c>
      <c r="BK53" s="40">
        <f t="shared" ca="1" si="13"/>
        <v>6</v>
      </c>
      <c r="BL53" s="44"/>
      <c r="BM53" s="38" t="str">
        <f t="shared" ca="1" si="74"/>
        <v/>
      </c>
      <c r="BN53" s="38" t="str">
        <f t="shared" ca="1" si="75"/>
        <v/>
      </c>
      <c r="BO53" s="40" t="str">
        <f t="shared" ca="1" si="14"/>
        <v/>
      </c>
      <c r="BP53" s="37"/>
      <c r="BQ53" s="38" t="str">
        <f t="shared" ca="1" si="76"/>
        <v/>
      </c>
      <c r="BR53" s="38" t="str">
        <f t="shared" ca="1" si="77"/>
        <v/>
      </c>
      <c r="BS53" s="40" t="str">
        <f t="shared" ca="1" si="15"/>
        <v/>
      </c>
      <c r="BT53" s="37"/>
      <c r="BU53" s="38" t="str">
        <f t="shared" ca="1" si="78"/>
        <v/>
      </c>
      <c r="BV53" s="38" t="str">
        <f t="shared" ca="1" si="79"/>
        <v/>
      </c>
      <c r="BW53" s="40" t="str">
        <f t="shared" ca="1" si="16"/>
        <v/>
      </c>
      <c r="BX53" s="37"/>
      <c r="BY53" s="38" t="str">
        <f t="shared" ca="1" si="80"/>
        <v/>
      </c>
      <c r="BZ53" s="38" t="str">
        <f t="shared" ca="1" si="81"/>
        <v/>
      </c>
      <c r="CA53" s="40" t="str">
        <f t="shared" ca="1" si="17"/>
        <v/>
      </c>
      <c r="CB53" s="37"/>
      <c r="CC53" s="38" t="str">
        <f t="shared" ca="1" si="82"/>
        <v/>
      </c>
      <c r="CD53" s="38" t="str">
        <f t="shared" ca="1" si="83"/>
        <v/>
      </c>
      <c r="CE53" s="40" t="str">
        <f t="shared" ca="1" si="18"/>
        <v/>
      </c>
      <c r="CF53" s="37"/>
      <c r="CG53" s="38" t="str">
        <f t="shared" ca="1" si="84"/>
        <v/>
      </c>
      <c r="CH53" s="38" t="str">
        <f t="shared" ca="1" si="85"/>
        <v/>
      </c>
      <c r="CI53" s="40" t="str">
        <f t="shared" ca="1" si="19"/>
        <v/>
      </c>
      <c r="CJ53" s="37"/>
      <c r="CK53" s="38" t="str">
        <f t="shared" ca="1" si="86"/>
        <v/>
      </c>
      <c r="CL53" s="38" t="str">
        <f t="shared" ca="1" si="87"/>
        <v/>
      </c>
      <c r="CM53" s="40" t="str">
        <f t="shared" ca="1" si="20"/>
        <v/>
      </c>
      <c r="CN53" s="44"/>
      <c r="CO53" s="38" t="str">
        <f t="shared" ca="1" si="88"/>
        <v/>
      </c>
      <c r="CP53" s="38" t="str">
        <f t="shared" ca="1" si="89"/>
        <v/>
      </c>
      <c r="CQ53" s="40" t="str">
        <f t="shared" ca="1" si="21"/>
        <v/>
      </c>
      <c r="CR53" s="44"/>
      <c r="CS53" s="38" t="str">
        <f t="shared" ca="1" si="90"/>
        <v/>
      </c>
      <c r="CT53" s="38" t="str">
        <f t="shared" ca="1" si="91"/>
        <v/>
      </c>
      <c r="CU53" s="40" t="str">
        <f t="shared" ca="1" si="22"/>
        <v/>
      </c>
      <c r="CV53" s="44"/>
      <c r="CW53" s="38" t="str">
        <f t="shared" ca="1" si="92"/>
        <v/>
      </c>
      <c r="CX53" s="38" t="str">
        <f t="shared" ca="1" si="93"/>
        <v/>
      </c>
      <c r="CY53" s="40" t="str">
        <f t="shared" ca="1" si="23"/>
        <v/>
      </c>
      <c r="CZ53" s="44"/>
      <c r="DA53" s="38" t="str">
        <f t="shared" ca="1" si="94"/>
        <v/>
      </c>
      <c r="DB53" s="38" t="str">
        <f t="shared" ca="1" si="95"/>
        <v/>
      </c>
      <c r="DC53" s="40" t="str">
        <f t="shared" ca="1" si="24"/>
        <v/>
      </c>
      <c r="DD53" s="37"/>
      <c r="DE53" s="38" t="str">
        <f t="shared" ca="1" si="96"/>
        <v/>
      </c>
      <c r="DF53" s="38" t="str">
        <f t="shared" ca="1" si="97"/>
        <v/>
      </c>
      <c r="DG53" s="40" t="str">
        <f t="shared" ca="1" si="25"/>
        <v/>
      </c>
      <c r="DH53" s="37"/>
      <c r="DI53" s="38" t="str">
        <f t="shared" ca="1" si="98"/>
        <v/>
      </c>
      <c r="DJ53" s="38" t="str">
        <f t="shared" ca="1" si="99"/>
        <v/>
      </c>
      <c r="DK53" s="40" t="str">
        <f t="shared" ca="1" si="26"/>
        <v/>
      </c>
      <c r="DL53" s="37"/>
      <c r="DM53" s="38" t="str">
        <f t="shared" ca="1" si="100"/>
        <v/>
      </c>
      <c r="DN53" s="38" t="str">
        <f t="shared" ca="1" si="101"/>
        <v/>
      </c>
      <c r="DO53" s="40" t="str">
        <f t="shared" ca="1" si="27"/>
        <v/>
      </c>
      <c r="DP53" s="37"/>
      <c r="DQ53" s="38" t="str">
        <f t="shared" ca="1" si="102"/>
        <v/>
      </c>
      <c r="DR53" s="38" t="str">
        <f t="shared" ca="1" si="103"/>
        <v/>
      </c>
      <c r="DS53" s="40" t="str">
        <f t="shared" ca="1" si="28"/>
        <v/>
      </c>
      <c r="DT53" s="44"/>
      <c r="DU53" s="38" t="str">
        <f t="shared" ca="1" si="104"/>
        <v/>
      </c>
      <c r="DV53" s="38" t="str">
        <f t="shared" ca="1" si="105"/>
        <v/>
      </c>
      <c r="DW53" s="40" t="str">
        <f t="shared" ca="1" si="29"/>
        <v/>
      </c>
      <c r="DX53" s="37"/>
      <c r="DY53" s="38" t="str">
        <f t="shared" ca="1" si="106"/>
        <v/>
      </c>
      <c r="DZ53" s="38" t="str">
        <f t="shared" ca="1" si="107"/>
        <v/>
      </c>
      <c r="EA53" s="40" t="str">
        <f t="shared" ca="1" si="30"/>
        <v/>
      </c>
      <c r="EB53" s="37"/>
      <c r="EC53" s="38" t="str">
        <f t="shared" ca="1" si="108"/>
        <v/>
      </c>
      <c r="ED53" s="38" t="str">
        <f t="shared" ca="1" si="109"/>
        <v/>
      </c>
      <c r="EE53" s="40" t="str">
        <f t="shared" ca="1" si="31"/>
        <v/>
      </c>
      <c r="EF53" s="37"/>
      <c r="EG53" s="38" t="str">
        <f t="shared" ca="1" si="110"/>
        <v/>
      </c>
      <c r="EH53" s="38" t="str">
        <f t="shared" ca="1" si="111"/>
        <v/>
      </c>
      <c r="EI53" s="40" t="str">
        <f t="shared" ca="1" si="32"/>
        <v/>
      </c>
      <c r="EJ53" s="37"/>
      <c r="EK53" s="38" t="str">
        <f t="shared" ca="1" si="112"/>
        <v/>
      </c>
      <c r="EL53" s="38" t="str">
        <f t="shared" ca="1" si="113"/>
        <v/>
      </c>
      <c r="EM53" s="40" t="str">
        <f t="shared" ca="1" si="33"/>
        <v/>
      </c>
      <c r="EN53" s="37"/>
      <c r="EO53" s="38" t="str">
        <f t="shared" ca="1" si="114"/>
        <v/>
      </c>
      <c r="EP53" s="38" t="str">
        <f t="shared" ca="1" si="115"/>
        <v/>
      </c>
      <c r="EQ53" s="40" t="str">
        <f t="shared" ca="1" si="34"/>
        <v/>
      </c>
      <c r="ER53" s="37"/>
      <c r="ES53" s="38" t="str">
        <f t="shared" ca="1" si="116"/>
        <v/>
      </c>
      <c r="ET53" s="38" t="str">
        <f t="shared" ca="1" si="117"/>
        <v/>
      </c>
      <c r="EU53" s="40" t="str">
        <f t="shared" ca="1" si="35"/>
        <v/>
      </c>
      <c r="EV53" s="37"/>
      <c r="EW53" s="38" t="str">
        <f t="shared" ca="1" si="118"/>
        <v/>
      </c>
      <c r="EX53" s="38" t="str">
        <f t="shared" ca="1" si="119"/>
        <v/>
      </c>
      <c r="EY53" s="40" t="str">
        <f t="shared" ca="1" si="36"/>
        <v/>
      </c>
      <c r="EZ53" s="37"/>
      <c r="FA53" s="38" t="str">
        <f t="shared" ca="1" si="120"/>
        <v/>
      </c>
      <c r="FB53" s="38" t="str">
        <f t="shared" ca="1" si="121"/>
        <v/>
      </c>
      <c r="FC53" s="40" t="str">
        <f t="shared" ca="1" si="37"/>
        <v/>
      </c>
      <c r="FD53" s="37"/>
      <c r="FE53" s="38" t="str">
        <f t="shared" ca="1" si="122"/>
        <v/>
      </c>
      <c r="FF53" s="38" t="str">
        <f t="shared" ca="1" si="123"/>
        <v/>
      </c>
      <c r="FG53" s="40" t="str">
        <f t="shared" ca="1" si="38"/>
        <v/>
      </c>
      <c r="FH53" s="37"/>
      <c r="FI53" s="38" t="str">
        <f t="shared" ca="1" si="124"/>
        <v/>
      </c>
      <c r="FJ53" s="38" t="str">
        <f t="shared" ca="1" si="125"/>
        <v/>
      </c>
      <c r="FK53" s="40" t="str">
        <f t="shared" ca="1" si="39"/>
        <v/>
      </c>
      <c r="FL53" s="37"/>
      <c r="FM53" s="38" t="str">
        <f t="shared" ca="1" si="126"/>
        <v/>
      </c>
      <c r="FN53" s="38" t="str">
        <f t="shared" ca="1" si="127"/>
        <v/>
      </c>
      <c r="FO53" s="40" t="str">
        <f t="shared" ca="1" si="40"/>
        <v/>
      </c>
      <c r="FP53" s="37"/>
      <c r="FQ53" s="38" t="str">
        <f t="shared" ca="1" si="128"/>
        <v/>
      </c>
      <c r="FR53" s="38" t="str">
        <f t="shared" ca="1" si="129"/>
        <v/>
      </c>
      <c r="FS53" s="40" t="str">
        <f t="shared" ca="1" si="41"/>
        <v/>
      </c>
      <c r="FT53" s="37"/>
      <c r="FU53" s="38" t="str">
        <f t="shared" ca="1" si="130"/>
        <v/>
      </c>
      <c r="FV53" s="38" t="str">
        <f t="shared" ca="1" si="131"/>
        <v/>
      </c>
      <c r="FW53" s="39" t="str">
        <f t="shared" ca="1" si="42"/>
        <v/>
      </c>
    </row>
    <row r="54" spans="1:179" s="1" customFormat="1" x14ac:dyDescent="0.3">
      <c r="A54" s="1">
        <f ca="1">RANK(C54,$C$2:C103,)</f>
        <v>51</v>
      </c>
      <c r="B54" s="1" t="s">
        <v>116</v>
      </c>
      <c r="C54" s="35">
        <f t="array" aca="1" ref="C54" ca="1">SUM(IF(MOD(COLUMN(D54:FW54),4)=3,D54:FW54,0))</f>
        <v>6</v>
      </c>
      <c r="D54" s="37"/>
      <c r="E54" s="38" t="str">
        <f t="shared" ca="1" si="43"/>
        <v/>
      </c>
      <c r="F54" s="38" t="str">
        <f t="shared" ca="1" si="44"/>
        <v/>
      </c>
      <c r="G54" s="40" t="str">
        <f t="shared" ca="1" si="45"/>
        <v/>
      </c>
      <c r="H54" s="37"/>
      <c r="I54" s="38" t="str">
        <f t="shared" ca="1" si="46"/>
        <v/>
      </c>
      <c r="J54" s="38" t="str">
        <f t="shared" ca="1" si="47"/>
        <v/>
      </c>
      <c r="K54" s="40" t="str">
        <f t="shared" ca="1" si="0"/>
        <v/>
      </c>
      <c r="L54" s="37"/>
      <c r="M54" s="38" t="str">
        <f t="shared" ca="1" si="48"/>
        <v/>
      </c>
      <c r="N54" s="38" t="str">
        <f t="shared" ca="1" si="49"/>
        <v/>
      </c>
      <c r="O54" s="40" t="str">
        <f t="shared" ca="1" si="1"/>
        <v/>
      </c>
      <c r="P54" s="37"/>
      <c r="Q54" s="38" t="str">
        <f t="shared" ca="1" si="50"/>
        <v/>
      </c>
      <c r="R54" s="38" t="str">
        <f t="shared" ca="1" si="51"/>
        <v/>
      </c>
      <c r="S54" s="40" t="str">
        <f t="shared" ca="1" si="2"/>
        <v/>
      </c>
      <c r="T54" s="37"/>
      <c r="U54" s="38" t="str">
        <f t="shared" ca="1" si="52"/>
        <v/>
      </c>
      <c r="V54" s="38" t="str">
        <f t="shared" ca="1" si="53"/>
        <v/>
      </c>
      <c r="W54" s="40" t="str">
        <f t="shared" ca="1" si="3"/>
        <v/>
      </c>
      <c r="X54" s="37"/>
      <c r="Y54" s="38" t="str">
        <f t="shared" ca="1" si="54"/>
        <v/>
      </c>
      <c r="Z54" s="38" t="str">
        <f t="shared" ca="1" si="55"/>
        <v/>
      </c>
      <c r="AA54" s="40" t="str">
        <f t="shared" ca="1" si="4"/>
        <v/>
      </c>
      <c r="AB54" s="37"/>
      <c r="AC54" s="38" t="str">
        <f t="shared" ca="1" si="56"/>
        <v/>
      </c>
      <c r="AD54" s="38" t="str">
        <f t="shared" ca="1" si="57"/>
        <v/>
      </c>
      <c r="AE54" s="40" t="str">
        <f t="shared" ca="1" si="5"/>
        <v/>
      </c>
      <c r="AF54" s="37"/>
      <c r="AG54" s="38" t="str">
        <f t="shared" ca="1" si="58"/>
        <v/>
      </c>
      <c r="AH54" s="38" t="str">
        <f t="shared" ca="1" si="59"/>
        <v/>
      </c>
      <c r="AI54" s="40" t="str">
        <f t="shared" ca="1" si="6"/>
        <v/>
      </c>
      <c r="AJ54" s="37"/>
      <c r="AK54" s="38" t="str">
        <f t="shared" ca="1" si="60"/>
        <v/>
      </c>
      <c r="AL54" s="38" t="str">
        <f t="shared" ca="1" si="61"/>
        <v/>
      </c>
      <c r="AM54" s="40" t="str">
        <f t="shared" ca="1" si="7"/>
        <v/>
      </c>
      <c r="AN54" s="37"/>
      <c r="AO54" s="38" t="str">
        <f t="shared" ca="1" si="62"/>
        <v/>
      </c>
      <c r="AP54" s="38" t="str">
        <f t="shared" ca="1" si="63"/>
        <v/>
      </c>
      <c r="AQ54" s="40" t="str">
        <f t="shared" ca="1" si="8"/>
        <v/>
      </c>
      <c r="AR54" s="37"/>
      <c r="AS54" s="38" t="str">
        <f t="shared" ca="1" si="64"/>
        <v/>
      </c>
      <c r="AT54" s="38" t="str">
        <f t="shared" ca="1" si="65"/>
        <v/>
      </c>
      <c r="AU54" s="40" t="str">
        <f t="shared" ca="1" si="9"/>
        <v/>
      </c>
      <c r="AV54" s="37"/>
      <c r="AW54" s="38" t="str">
        <f t="shared" ca="1" si="66"/>
        <v/>
      </c>
      <c r="AX54" s="38" t="str">
        <f t="shared" ca="1" si="67"/>
        <v/>
      </c>
      <c r="AY54" s="40" t="str">
        <f t="shared" ca="1" si="10"/>
        <v/>
      </c>
      <c r="AZ54" s="37"/>
      <c r="BA54" s="38" t="str">
        <f t="shared" ca="1" si="68"/>
        <v/>
      </c>
      <c r="BB54" s="38" t="str">
        <f t="shared" ca="1" si="69"/>
        <v/>
      </c>
      <c r="BC54" s="40" t="str">
        <f t="shared" ca="1" si="11"/>
        <v/>
      </c>
      <c r="BD54" s="37"/>
      <c r="BE54" s="38" t="str">
        <f t="shared" ca="1" si="70"/>
        <v/>
      </c>
      <c r="BF54" s="38" t="str">
        <f t="shared" ca="1" si="71"/>
        <v/>
      </c>
      <c r="BG54" s="40" t="str">
        <f t="shared" ca="1" si="12"/>
        <v/>
      </c>
      <c r="BH54" s="44"/>
      <c r="BI54" s="38" t="str">
        <f t="shared" ca="1" si="72"/>
        <v/>
      </c>
      <c r="BJ54" s="38" t="str">
        <f t="shared" ca="1" si="73"/>
        <v/>
      </c>
      <c r="BK54" s="40" t="str">
        <f t="shared" ca="1" si="13"/>
        <v/>
      </c>
      <c r="BL54" s="44"/>
      <c r="BM54" s="38" t="str">
        <f t="shared" ca="1" si="74"/>
        <v/>
      </c>
      <c r="BN54" s="38" t="str">
        <f t="shared" ca="1" si="75"/>
        <v/>
      </c>
      <c r="BO54" s="40" t="str">
        <f t="shared" ca="1" si="14"/>
        <v/>
      </c>
      <c r="BP54" s="37"/>
      <c r="BQ54" s="38" t="str">
        <f t="shared" ca="1" si="76"/>
        <v/>
      </c>
      <c r="BR54" s="38" t="str">
        <f t="shared" ca="1" si="77"/>
        <v/>
      </c>
      <c r="BS54" s="40" t="str">
        <f t="shared" ca="1" si="15"/>
        <v/>
      </c>
      <c r="BT54" s="37"/>
      <c r="BU54" s="38" t="str">
        <f t="shared" ca="1" si="78"/>
        <v/>
      </c>
      <c r="BV54" s="38" t="str">
        <f t="shared" ca="1" si="79"/>
        <v/>
      </c>
      <c r="BW54" s="40" t="str">
        <f t="shared" ca="1" si="16"/>
        <v/>
      </c>
      <c r="BX54" s="37"/>
      <c r="BY54" s="38" t="str">
        <f t="shared" ca="1" si="80"/>
        <v/>
      </c>
      <c r="BZ54" s="38" t="str">
        <f t="shared" ca="1" si="81"/>
        <v/>
      </c>
      <c r="CA54" s="40" t="str">
        <f t="shared" ca="1" si="17"/>
        <v/>
      </c>
      <c r="CB54" s="37"/>
      <c r="CC54" s="38" t="str">
        <f t="shared" ca="1" si="82"/>
        <v/>
      </c>
      <c r="CD54" s="38" t="str">
        <f t="shared" ca="1" si="83"/>
        <v/>
      </c>
      <c r="CE54" s="40" t="str">
        <f t="shared" ca="1" si="18"/>
        <v/>
      </c>
      <c r="CF54" s="37"/>
      <c r="CG54" s="38" t="str">
        <f t="shared" ca="1" si="84"/>
        <v/>
      </c>
      <c r="CH54" s="38" t="str">
        <f t="shared" ca="1" si="85"/>
        <v/>
      </c>
      <c r="CI54" s="40" t="str">
        <f t="shared" ca="1" si="19"/>
        <v/>
      </c>
      <c r="CJ54" s="37"/>
      <c r="CK54" s="38" t="str">
        <f t="shared" ca="1" si="86"/>
        <v/>
      </c>
      <c r="CL54" s="38" t="str">
        <f t="shared" ca="1" si="87"/>
        <v/>
      </c>
      <c r="CM54" s="40" t="str">
        <f t="shared" ca="1" si="20"/>
        <v/>
      </c>
      <c r="CN54" s="44"/>
      <c r="CO54" s="38" t="str">
        <f t="shared" ca="1" si="88"/>
        <v/>
      </c>
      <c r="CP54" s="38" t="str">
        <f t="shared" ca="1" si="89"/>
        <v/>
      </c>
      <c r="CQ54" s="40" t="str">
        <f t="shared" ca="1" si="21"/>
        <v/>
      </c>
      <c r="CR54" s="44"/>
      <c r="CS54" s="38" t="str">
        <f t="shared" ca="1" si="90"/>
        <v/>
      </c>
      <c r="CT54" s="38" t="str">
        <f t="shared" ca="1" si="91"/>
        <v/>
      </c>
      <c r="CU54" s="40" t="str">
        <f t="shared" ca="1" si="22"/>
        <v/>
      </c>
      <c r="CV54" s="44"/>
      <c r="CW54" s="38" t="str">
        <f t="shared" ca="1" si="92"/>
        <v/>
      </c>
      <c r="CX54" s="38" t="str">
        <f t="shared" ca="1" si="93"/>
        <v/>
      </c>
      <c r="CY54" s="40" t="str">
        <f t="shared" ca="1" si="23"/>
        <v/>
      </c>
      <c r="CZ54" s="44"/>
      <c r="DA54" s="38" t="str">
        <f t="shared" ca="1" si="94"/>
        <v/>
      </c>
      <c r="DB54" s="38" t="str">
        <f t="shared" ca="1" si="95"/>
        <v/>
      </c>
      <c r="DC54" s="40" t="str">
        <f t="shared" ca="1" si="24"/>
        <v/>
      </c>
      <c r="DD54" s="37"/>
      <c r="DE54" s="38" t="str">
        <f t="shared" ca="1" si="96"/>
        <v/>
      </c>
      <c r="DF54" s="38" t="str">
        <f t="shared" ca="1" si="97"/>
        <v/>
      </c>
      <c r="DG54" s="40" t="str">
        <f t="shared" ca="1" si="25"/>
        <v/>
      </c>
      <c r="DH54" s="37"/>
      <c r="DI54" s="38" t="str">
        <f t="shared" ca="1" si="98"/>
        <v/>
      </c>
      <c r="DJ54" s="38" t="str">
        <f t="shared" ca="1" si="99"/>
        <v/>
      </c>
      <c r="DK54" s="40" t="str">
        <f t="shared" ca="1" si="26"/>
        <v/>
      </c>
      <c r="DL54" s="37"/>
      <c r="DM54" s="38" t="str">
        <f t="shared" ca="1" si="100"/>
        <v/>
      </c>
      <c r="DN54" s="38" t="str">
        <f t="shared" ca="1" si="101"/>
        <v/>
      </c>
      <c r="DO54" s="40" t="str">
        <f t="shared" ca="1" si="27"/>
        <v/>
      </c>
      <c r="DP54" s="37"/>
      <c r="DQ54" s="38" t="str">
        <f t="shared" ca="1" si="102"/>
        <v/>
      </c>
      <c r="DR54" s="38" t="str">
        <f t="shared" ca="1" si="103"/>
        <v/>
      </c>
      <c r="DS54" s="40" t="str">
        <f t="shared" ca="1" si="28"/>
        <v/>
      </c>
      <c r="DT54" s="44"/>
      <c r="DU54" s="38" t="str">
        <f t="shared" ca="1" si="104"/>
        <v/>
      </c>
      <c r="DV54" s="38" t="str">
        <f t="shared" ca="1" si="105"/>
        <v/>
      </c>
      <c r="DW54" s="40" t="str">
        <f t="shared" ca="1" si="29"/>
        <v/>
      </c>
      <c r="DX54" s="37"/>
      <c r="DY54" s="38" t="str">
        <f t="shared" ca="1" si="106"/>
        <v/>
      </c>
      <c r="DZ54" s="38" t="str">
        <f t="shared" ca="1" si="107"/>
        <v/>
      </c>
      <c r="EA54" s="40" t="str">
        <f t="shared" ca="1" si="30"/>
        <v/>
      </c>
      <c r="EB54" s="37"/>
      <c r="EC54" s="38" t="str">
        <f t="shared" ca="1" si="108"/>
        <v/>
      </c>
      <c r="ED54" s="38" t="str">
        <f t="shared" ca="1" si="109"/>
        <v/>
      </c>
      <c r="EE54" s="40" t="str">
        <f t="shared" ca="1" si="31"/>
        <v/>
      </c>
      <c r="EF54" s="37"/>
      <c r="EG54" s="38" t="str">
        <f t="shared" ca="1" si="110"/>
        <v/>
      </c>
      <c r="EH54" s="38" t="str">
        <f t="shared" ca="1" si="111"/>
        <v/>
      </c>
      <c r="EI54" s="40" t="str">
        <f t="shared" ca="1" si="32"/>
        <v/>
      </c>
      <c r="EJ54" s="37"/>
      <c r="EK54" s="38" t="str">
        <f t="shared" ca="1" si="112"/>
        <v/>
      </c>
      <c r="EL54" s="38" t="str">
        <f t="shared" ca="1" si="113"/>
        <v/>
      </c>
      <c r="EM54" s="40" t="str">
        <f t="shared" ca="1" si="33"/>
        <v/>
      </c>
      <c r="EN54" s="37"/>
      <c r="EO54" s="38" t="str">
        <f t="shared" ca="1" si="114"/>
        <v/>
      </c>
      <c r="EP54" s="38" t="str">
        <f t="shared" ca="1" si="115"/>
        <v/>
      </c>
      <c r="EQ54" s="40" t="str">
        <f t="shared" ca="1" si="34"/>
        <v/>
      </c>
      <c r="ER54" s="37"/>
      <c r="ES54" s="38" t="str">
        <f t="shared" ca="1" si="116"/>
        <v/>
      </c>
      <c r="ET54" s="38" t="str">
        <f t="shared" ca="1" si="117"/>
        <v/>
      </c>
      <c r="EU54" s="40" t="str">
        <f t="shared" ca="1" si="35"/>
        <v/>
      </c>
      <c r="EV54" s="37"/>
      <c r="EW54" s="38" t="str">
        <f t="shared" ca="1" si="118"/>
        <v/>
      </c>
      <c r="EX54" s="38" t="str">
        <f t="shared" ca="1" si="119"/>
        <v/>
      </c>
      <c r="EY54" s="40" t="str">
        <f t="shared" ca="1" si="36"/>
        <v/>
      </c>
      <c r="EZ54" s="37"/>
      <c r="FA54" s="38" t="str">
        <f t="shared" ca="1" si="120"/>
        <v/>
      </c>
      <c r="FB54" s="38" t="str">
        <f t="shared" ca="1" si="121"/>
        <v/>
      </c>
      <c r="FC54" s="40" t="str">
        <f t="shared" ca="1" si="37"/>
        <v/>
      </c>
      <c r="FD54" s="37"/>
      <c r="FE54" s="38" t="str">
        <f t="shared" ca="1" si="122"/>
        <v/>
      </c>
      <c r="FF54" s="38" t="str">
        <f t="shared" ca="1" si="123"/>
        <v/>
      </c>
      <c r="FG54" s="40" t="str">
        <f t="shared" ca="1" si="38"/>
        <v/>
      </c>
      <c r="FH54" s="37"/>
      <c r="FI54" s="38" t="str">
        <f t="shared" ca="1" si="124"/>
        <v/>
      </c>
      <c r="FJ54" s="38" t="str">
        <f t="shared" ca="1" si="125"/>
        <v/>
      </c>
      <c r="FK54" s="40" t="str">
        <f t="shared" ca="1" si="39"/>
        <v/>
      </c>
      <c r="FL54" s="37"/>
      <c r="FM54" s="38" t="str">
        <f t="shared" ca="1" si="126"/>
        <v/>
      </c>
      <c r="FN54" s="38" t="str">
        <f t="shared" ca="1" si="127"/>
        <v/>
      </c>
      <c r="FO54" s="40" t="str">
        <f t="shared" ca="1" si="40"/>
        <v/>
      </c>
      <c r="FP54" s="37"/>
      <c r="FQ54" s="38" t="str">
        <f t="shared" ca="1" si="128"/>
        <v/>
      </c>
      <c r="FR54" s="38" t="str">
        <f t="shared" ca="1" si="129"/>
        <v/>
      </c>
      <c r="FS54" s="40" t="str">
        <f t="shared" ca="1" si="41"/>
        <v/>
      </c>
      <c r="FT54" s="37">
        <v>7</v>
      </c>
      <c r="FU54" s="38">
        <f t="shared" ca="1" si="130"/>
        <v>12</v>
      </c>
      <c r="FV54" s="38">
        <f t="shared" ca="1" si="131"/>
        <v>1</v>
      </c>
      <c r="FW54" s="39">
        <f t="shared" ca="1" si="42"/>
        <v>6</v>
      </c>
    </row>
    <row r="55" spans="1:179" s="1" customFormat="1" x14ac:dyDescent="0.3">
      <c r="A55" s="1">
        <f ca="1">RANK(C55,$C$2:C104,)</f>
        <v>54</v>
      </c>
      <c r="B55" s="1" t="s">
        <v>111</v>
      </c>
      <c r="C55" s="35">
        <f t="array" aca="1" ref="C55" ca="1">SUM(IF(MOD(COLUMN(D55:FW55),4)=3,D55:FW55,0))</f>
        <v>4</v>
      </c>
      <c r="D55" s="37"/>
      <c r="E55" s="38" t="str">
        <f t="shared" ca="1" si="43"/>
        <v/>
      </c>
      <c r="F55" s="38" t="str">
        <f t="shared" ca="1" si="44"/>
        <v/>
      </c>
      <c r="G55" s="40" t="str">
        <f t="shared" ca="1" si="45"/>
        <v/>
      </c>
      <c r="H55" s="37"/>
      <c r="I55" s="38" t="str">
        <f t="shared" ca="1" si="46"/>
        <v/>
      </c>
      <c r="J55" s="38" t="str">
        <f t="shared" ca="1" si="47"/>
        <v/>
      </c>
      <c r="K55" s="40" t="str">
        <f t="shared" ca="1" si="0"/>
        <v/>
      </c>
      <c r="L55" s="37"/>
      <c r="M55" s="38" t="str">
        <f t="shared" ca="1" si="48"/>
        <v/>
      </c>
      <c r="N55" s="38" t="str">
        <f t="shared" ca="1" si="49"/>
        <v/>
      </c>
      <c r="O55" s="40" t="str">
        <f t="shared" ca="1" si="1"/>
        <v/>
      </c>
      <c r="P55" s="37"/>
      <c r="Q55" s="38" t="str">
        <f t="shared" ca="1" si="50"/>
        <v/>
      </c>
      <c r="R55" s="38" t="str">
        <f t="shared" ca="1" si="51"/>
        <v/>
      </c>
      <c r="S55" s="40" t="str">
        <f t="shared" ca="1" si="2"/>
        <v/>
      </c>
      <c r="T55" s="37"/>
      <c r="U55" s="38" t="str">
        <f t="shared" ca="1" si="52"/>
        <v/>
      </c>
      <c r="V55" s="38" t="str">
        <f t="shared" ca="1" si="53"/>
        <v/>
      </c>
      <c r="W55" s="40" t="str">
        <f t="shared" ca="1" si="3"/>
        <v/>
      </c>
      <c r="X55" s="37"/>
      <c r="Y55" s="38" t="str">
        <f t="shared" ca="1" si="54"/>
        <v/>
      </c>
      <c r="Z55" s="38" t="str">
        <f t="shared" ca="1" si="55"/>
        <v/>
      </c>
      <c r="AA55" s="40" t="str">
        <f t="shared" ca="1" si="4"/>
        <v/>
      </c>
      <c r="AB55" s="37"/>
      <c r="AC55" s="38" t="str">
        <f t="shared" ca="1" si="56"/>
        <v/>
      </c>
      <c r="AD55" s="38" t="str">
        <f t="shared" ca="1" si="57"/>
        <v/>
      </c>
      <c r="AE55" s="40" t="str">
        <f t="shared" ca="1" si="5"/>
        <v/>
      </c>
      <c r="AF55" s="37"/>
      <c r="AG55" s="38" t="str">
        <f t="shared" ca="1" si="58"/>
        <v/>
      </c>
      <c r="AH55" s="38" t="str">
        <f t="shared" ca="1" si="59"/>
        <v/>
      </c>
      <c r="AI55" s="40" t="str">
        <f t="shared" ca="1" si="6"/>
        <v/>
      </c>
      <c r="AJ55" s="37"/>
      <c r="AK55" s="38" t="str">
        <f t="shared" ca="1" si="60"/>
        <v/>
      </c>
      <c r="AL55" s="38" t="str">
        <f t="shared" ca="1" si="61"/>
        <v/>
      </c>
      <c r="AM55" s="40" t="str">
        <f t="shared" ca="1" si="7"/>
        <v/>
      </c>
      <c r="AN55" s="37"/>
      <c r="AO55" s="38" t="str">
        <f t="shared" ca="1" si="62"/>
        <v/>
      </c>
      <c r="AP55" s="38" t="str">
        <f t="shared" ca="1" si="63"/>
        <v/>
      </c>
      <c r="AQ55" s="40" t="str">
        <f t="shared" ca="1" si="8"/>
        <v/>
      </c>
      <c r="AR55" s="37"/>
      <c r="AS55" s="38" t="str">
        <f t="shared" ca="1" si="64"/>
        <v/>
      </c>
      <c r="AT55" s="38" t="str">
        <f t="shared" ca="1" si="65"/>
        <v/>
      </c>
      <c r="AU55" s="40" t="str">
        <f t="shared" ca="1" si="9"/>
        <v/>
      </c>
      <c r="AV55" s="37"/>
      <c r="AW55" s="38" t="str">
        <f t="shared" ca="1" si="66"/>
        <v/>
      </c>
      <c r="AX55" s="38" t="str">
        <f t="shared" ca="1" si="67"/>
        <v/>
      </c>
      <c r="AY55" s="40" t="str">
        <f t="shared" ca="1" si="10"/>
        <v/>
      </c>
      <c r="AZ55" s="37"/>
      <c r="BA55" s="38" t="str">
        <f t="shared" ca="1" si="68"/>
        <v/>
      </c>
      <c r="BB55" s="38" t="str">
        <f t="shared" ca="1" si="69"/>
        <v/>
      </c>
      <c r="BC55" s="40" t="str">
        <f t="shared" ca="1" si="11"/>
        <v/>
      </c>
      <c r="BD55" s="37"/>
      <c r="BE55" s="38" t="str">
        <f t="shared" ca="1" si="70"/>
        <v/>
      </c>
      <c r="BF55" s="38" t="str">
        <f t="shared" ca="1" si="71"/>
        <v/>
      </c>
      <c r="BG55" s="40" t="str">
        <f t="shared" ca="1" si="12"/>
        <v/>
      </c>
      <c r="BH55" s="44"/>
      <c r="BI55" s="38" t="str">
        <f t="shared" ca="1" si="72"/>
        <v/>
      </c>
      <c r="BJ55" s="38" t="str">
        <f t="shared" ca="1" si="73"/>
        <v/>
      </c>
      <c r="BK55" s="40" t="str">
        <f t="shared" ca="1" si="13"/>
        <v/>
      </c>
      <c r="BL55" s="44"/>
      <c r="BM55" s="38" t="str">
        <f t="shared" ca="1" si="74"/>
        <v/>
      </c>
      <c r="BN55" s="38" t="str">
        <f t="shared" ca="1" si="75"/>
        <v/>
      </c>
      <c r="BO55" s="40" t="str">
        <f t="shared" ca="1" si="14"/>
        <v/>
      </c>
      <c r="BP55" s="37"/>
      <c r="BQ55" s="38" t="str">
        <f t="shared" ca="1" si="76"/>
        <v/>
      </c>
      <c r="BR55" s="38" t="str">
        <f t="shared" ca="1" si="77"/>
        <v/>
      </c>
      <c r="BS55" s="40" t="str">
        <f t="shared" ca="1" si="15"/>
        <v/>
      </c>
      <c r="BT55" s="37"/>
      <c r="BU55" s="38" t="str">
        <f t="shared" ca="1" si="78"/>
        <v/>
      </c>
      <c r="BV55" s="38" t="str">
        <f t="shared" ca="1" si="79"/>
        <v/>
      </c>
      <c r="BW55" s="40" t="str">
        <f t="shared" ca="1" si="16"/>
        <v/>
      </c>
      <c r="BX55" s="37"/>
      <c r="BY55" s="38" t="str">
        <f t="shared" ca="1" si="80"/>
        <v/>
      </c>
      <c r="BZ55" s="38" t="str">
        <f t="shared" ca="1" si="81"/>
        <v/>
      </c>
      <c r="CA55" s="40" t="str">
        <f t="shared" ca="1" si="17"/>
        <v/>
      </c>
      <c r="CB55" s="37"/>
      <c r="CC55" s="38" t="str">
        <f t="shared" ca="1" si="82"/>
        <v/>
      </c>
      <c r="CD55" s="38" t="str">
        <f t="shared" ca="1" si="83"/>
        <v/>
      </c>
      <c r="CE55" s="40" t="str">
        <f t="shared" ca="1" si="18"/>
        <v/>
      </c>
      <c r="CF55" s="37"/>
      <c r="CG55" s="38" t="str">
        <f t="shared" ca="1" si="84"/>
        <v/>
      </c>
      <c r="CH55" s="38" t="str">
        <f t="shared" ca="1" si="85"/>
        <v/>
      </c>
      <c r="CI55" s="40" t="str">
        <f t="shared" ca="1" si="19"/>
        <v/>
      </c>
      <c r="CJ55" s="37"/>
      <c r="CK55" s="38" t="str">
        <f t="shared" ca="1" si="86"/>
        <v/>
      </c>
      <c r="CL55" s="38" t="str">
        <f t="shared" ca="1" si="87"/>
        <v/>
      </c>
      <c r="CM55" s="40" t="str">
        <f t="shared" ca="1" si="20"/>
        <v/>
      </c>
      <c r="CN55" s="44"/>
      <c r="CO55" s="38" t="str">
        <f t="shared" ca="1" si="88"/>
        <v/>
      </c>
      <c r="CP55" s="38" t="str">
        <f t="shared" ca="1" si="89"/>
        <v/>
      </c>
      <c r="CQ55" s="40" t="str">
        <f t="shared" ca="1" si="21"/>
        <v/>
      </c>
      <c r="CR55" s="44"/>
      <c r="CS55" s="38" t="str">
        <f t="shared" ca="1" si="90"/>
        <v/>
      </c>
      <c r="CT55" s="38" t="str">
        <f t="shared" ca="1" si="91"/>
        <v/>
      </c>
      <c r="CU55" s="40" t="str">
        <f t="shared" ca="1" si="22"/>
        <v/>
      </c>
      <c r="CV55" s="44"/>
      <c r="CW55" s="38" t="str">
        <f t="shared" ca="1" si="92"/>
        <v/>
      </c>
      <c r="CX55" s="38" t="str">
        <f t="shared" ca="1" si="93"/>
        <v/>
      </c>
      <c r="CY55" s="40" t="str">
        <f t="shared" ca="1" si="23"/>
        <v/>
      </c>
      <c r="CZ55" s="44"/>
      <c r="DA55" s="38" t="str">
        <f t="shared" ca="1" si="94"/>
        <v/>
      </c>
      <c r="DB55" s="38" t="str">
        <f t="shared" ca="1" si="95"/>
        <v/>
      </c>
      <c r="DC55" s="40" t="str">
        <f t="shared" ca="1" si="24"/>
        <v/>
      </c>
      <c r="DD55" s="37"/>
      <c r="DE55" s="38" t="str">
        <f t="shared" ca="1" si="96"/>
        <v/>
      </c>
      <c r="DF55" s="38" t="str">
        <f t="shared" ca="1" si="97"/>
        <v/>
      </c>
      <c r="DG55" s="40" t="str">
        <f t="shared" ca="1" si="25"/>
        <v/>
      </c>
      <c r="DH55" s="37"/>
      <c r="DI55" s="38" t="str">
        <f t="shared" ca="1" si="98"/>
        <v/>
      </c>
      <c r="DJ55" s="38" t="str">
        <f t="shared" ca="1" si="99"/>
        <v/>
      </c>
      <c r="DK55" s="40" t="str">
        <f t="shared" ca="1" si="26"/>
        <v/>
      </c>
      <c r="DL55" s="37"/>
      <c r="DM55" s="38" t="str">
        <f t="shared" ca="1" si="100"/>
        <v/>
      </c>
      <c r="DN55" s="38" t="str">
        <f t="shared" ca="1" si="101"/>
        <v/>
      </c>
      <c r="DO55" s="40" t="str">
        <f t="shared" ca="1" si="27"/>
        <v/>
      </c>
      <c r="DP55" s="37"/>
      <c r="DQ55" s="38" t="str">
        <f t="shared" ca="1" si="102"/>
        <v/>
      </c>
      <c r="DR55" s="38" t="str">
        <f t="shared" ca="1" si="103"/>
        <v/>
      </c>
      <c r="DS55" s="40" t="str">
        <f t="shared" ca="1" si="28"/>
        <v/>
      </c>
      <c r="DT55" s="44"/>
      <c r="DU55" s="38" t="str">
        <f t="shared" ca="1" si="104"/>
        <v/>
      </c>
      <c r="DV55" s="38" t="str">
        <f t="shared" ca="1" si="105"/>
        <v/>
      </c>
      <c r="DW55" s="40" t="str">
        <f t="shared" ca="1" si="29"/>
        <v/>
      </c>
      <c r="DX55" s="37"/>
      <c r="DY55" s="38" t="str">
        <f t="shared" ca="1" si="106"/>
        <v/>
      </c>
      <c r="DZ55" s="38" t="str">
        <f t="shared" ca="1" si="107"/>
        <v/>
      </c>
      <c r="EA55" s="40" t="str">
        <f t="shared" ca="1" si="30"/>
        <v/>
      </c>
      <c r="EB55" s="37"/>
      <c r="EC55" s="38" t="str">
        <f t="shared" ca="1" si="108"/>
        <v/>
      </c>
      <c r="ED55" s="38" t="str">
        <f t="shared" ca="1" si="109"/>
        <v/>
      </c>
      <c r="EE55" s="40" t="str">
        <f t="shared" ca="1" si="31"/>
        <v/>
      </c>
      <c r="EF55" s="37"/>
      <c r="EG55" s="38" t="str">
        <f t="shared" ca="1" si="110"/>
        <v/>
      </c>
      <c r="EH55" s="38" t="str">
        <f t="shared" ca="1" si="111"/>
        <v/>
      </c>
      <c r="EI55" s="40" t="str">
        <f t="shared" ca="1" si="32"/>
        <v/>
      </c>
      <c r="EJ55" s="37"/>
      <c r="EK55" s="38" t="str">
        <f t="shared" ca="1" si="112"/>
        <v/>
      </c>
      <c r="EL55" s="38" t="str">
        <f t="shared" ca="1" si="113"/>
        <v/>
      </c>
      <c r="EM55" s="40" t="str">
        <f t="shared" ca="1" si="33"/>
        <v/>
      </c>
      <c r="EN55" s="37"/>
      <c r="EO55" s="38" t="str">
        <f t="shared" ca="1" si="114"/>
        <v/>
      </c>
      <c r="EP55" s="38" t="str">
        <f t="shared" ca="1" si="115"/>
        <v/>
      </c>
      <c r="EQ55" s="40" t="str">
        <f t="shared" ca="1" si="34"/>
        <v/>
      </c>
      <c r="ER55" s="37"/>
      <c r="ES55" s="38" t="str">
        <f t="shared" ca="1" si="116"/>
        <v/>
      </c>
      <c r="ET55" s="38" t="str">
        <f t="shared" ca="1" si="117"/>
        <v/>
      </c>
      <c r="EU55" s="40" t="str">
        <f t="shared" ca="1" si="35"/>
        <v/>
      </c>
      <c r="EV55" s="37"/>
      <c r="EW55" s="38" t="str">
        <f t="shared" ca="1" si="118"/>
        <v/>
      </c>
      <c r="EX55" s="38" t="str">
        <f t="shared" ca="1" si="119"/>
        <v/>
      </c>
      <c r="EY55" s="40" t="str">
        <f t="shared" ca="1" si="36"/>
        <v/>
      </c>
      <c r="EZ55" s="37"/>
      <c r="FA55" s="38" t="str">
        <f t="shared" ca="1" si="120"/>
        <v/>
      </c>
      <c r="FB55" s="38" t="str">
        <f t="shared" ca="1" si="121"/>
        <v/>
      </c>
      <c r="FC55" s="40" t="str">
        <f t="shared" ca="1" si="37"/>
        <v/>
      </c>
      <c r="FD55" s="37"/>
      <c r="FE55" s="38" t="str">
        <f t="shared" ca="1" si="122"/>
        <v/>
      </c>
      <c r="FF55" s="38" t="str">
        <f t="shared" ca="1" si="123"/>
        <v/>
      </c>
      <c r="FG55" s="40" t="str">
        <f t="shared" ca="1" si="38"/>
        <v/>
      </c>
      <c r="FH55" s="37"/>
      <c r="FI55" s="38" t="str">
        <f t="shared" ca="1" si="124"/>
        <v/>
      </c>
      <c r="FJ55" s="38" t="str">
        <f t="shared" ca="1" si="125"/>
        <v/>
      </c>
      <c r="FK55" s="40" t="str">
        <f t="shared" ca="1" si="39"/>
        <v/>
      </c>
      <c r="FL55" s="37"/>
      <c r="FM55" s="38" t="str">
        <f t="shared" ca="1" si="126"/>
        <v/>
      </c>
      <c r="FN55" s="38" t="str">
        <f t="shared" ca="1" si="127"/>
        <v/>
      </c>
      <c r="FO55" s="40" t="str">
        <f t="shared" ca="1" si="40"/>
        <v/>
      </c>
      <c r="FP55" s="37">
        <v>13</v>
      </c>
      <c r="FQ55" s="38">
        <f t="shared" ca="1" si="128"/>
        <v>16</v>
      </c>
      <c r="FR55" s="38">
        <f t="shared" ca="1" si="129"/>
        <v>1</v>
      </c>
      <c r="FS55" s="40">
        <f t="shared" ca="1" si="41"/>
        <v>4</v>
      </c>
      <c r="FT55" s="37"/>
      <c r="FU55" s="38" t="str">
        <f t="shared" ca="1" si="130"/>
        <v/>
      </c>
      <c r="FV55" s="38" t="str">
        <f t="shared" ca="1" si="131"/>
        <v/>
      </c>
      <c r="FW55" s="39" t="str">
        <f t="shared" ca="1" si="42"/>
        <v/>
      </c>
    </row>
    <row r="56" spans="1:179" s="1" customFormat="1" x14ac:dyDescent="0.3">
      <c r="A56" s="1">
        <f ca="1">RANK(C56,$C$2:C105,)</f>
        <v>54</v>
      </c>
      <c r="B56" s="1" t="s">
        <v>117</v>
      </c>
      <c r="C56" s="35">
        <f t="array" aca="1" ref="C56" ca="1">SUM(IF(MOD(COLUMN(D56:FW56),4)=3,D56:FW56,0))</f>
        <v>4</v>
      </c>
      <c r="D56" s="37"/>
      <c r="E56" s="38" t="str">
        <f t="shared" ca="1" si="43"/>
        <v/>
      </c>
      <c r="F56" s="38" t="str">
        <f t="shared" ca="1" si="44"/>
        <v/>
      </c>
      <c r="G56" s="40" t="str">
        <f t="shared" ca="1" si="45"/>
        <v/>
      </c>
      <c r="H56" s="37"/>
      <c r="I56" s="38" t="str">
        <f t="shared" ca="1" si="46"/>
        <v/>
      </c>
      <c r="J56" s="38" t="str">
        <f t="shared" ca="1" si="47"/>
        <v/>
      </c>
      <c r="K56" s="40" t="str">
        <f t="shared" ca="1" si="0"/>
        <v/>
      </c>
      <c r="L56" s="37"/>
      <c r="M56" s="38" t="str">
        <f t="shared" ca="1" si="48"/>
        <v/>
      </c>
      <c r="N56" s="38" t="str">
        <f t="shared" ca="1" si="49"/>
        <v/>
      </c>
      <c r="O56" s="40" t="str">
        <f t="shared" ca="1" si="1"/>
        <v/>
      </c>
      <c r="P56" s="37"/>
      <c r="Q56" s="38" t="str">
        <f t="shared" ca="1" si="50"/>
        <v/>
      </c>
      <c r="R56" s="38" t="str">
        <f t="shared" ca="1" si="51"/>
        <v/>
      </c>
      <c r="S56" s="40" t="str">
        <f t="shared" ca="1" si="2"/>
        <v/>
      </c>
      <c r="T56" s="37"/>
      <c r="U56" s="38" t="str">
        <f t="shared" ca="1" si="52"/>
        <v/>
      </c>
      <c r="V56" s="38" t="str">
        <f t="shared" ca="1" si="53"/>
        <v/>
      </c>
      <c r="W56" s="40" t="str">
        <f t="shared" ca="1" si="3"/>
        <v/>
      </c>
      <c r="X56" s="37"/>
      <c r="Y56" s="38" t="str">
        <f t="shared" ca="1" si="54"/>
        <v/>
      </c>
      <c r="Z56" s="38" t="str">
        <f t="shared" ca="1" si="55"/>
        <v/>
      </c>
      <c r="AA56" s="40" t="str">
        <f t="shared" ca="1" si="4"/>
        <v/>
      </c>
      <c r="AB56" s="37"/>
      <c r="AC56" s="38" t="str">
        <f t="shared" ca="1" si="56"/>
        <v/>
      </c>
      <c r="AD56" s="38" t="str">
        <f t="shared" ca="1" si="57"/>
        <v/>
      </c>
      <c r="AE56" s="40" t="str">
        <f t="shared" ca="1" si="5"/>
        <v/>
      </c>
      <c r="AF56" s="37"/>
      <c r="AG56" s="38" t="str">
        <f t="shared" ca="1" si="58"/>
        <v/>
      </c>
      <c r="AH56" s="38" t="str">
        <f t="shared" ca="1" si="59"/>
        <v/>
      </c>
      <c r="AI56" s="40" t="str">
        <f t="shared" ca="1" si="6"/>
        <v/>
      </c>
      <c r="AJ56" s="37"/>
      <c r="AK56" s="38" t="str">
        <f t="shared" ca="1" si="60"/>
        <v/>
      </c>
      <c r="AL56" s="38" t="str">
        <f t="shared" ca="1" si="61"/>
        <v/>
      </c>
      <c r="AM56" s="40" t="str">
        <f t="shared" ca="1" si="7"/>
        <v/>
      </c>
      <c r="AN56" s="37"/>
      <c r="AO56" s="38" t="str">
        <f t="shared" ca="1" si="62"/>
        <v/>
      </c>
      <c r="AP56" s="38" t="str">
        <f t="shared" ca="1" si="63"/>
        <v/>
      </c>
      <c r="AQ56" s="40" t="str">
        <f t="shared" ca="1" si="8"/>
        <v/>
      </c>
      <c r="AR56" s="37"/>
      <c r="AS56" s="38" t="str">
        <f t="shared" ca="1" si="64"/>
        <v/>
      </c>
      <c r="AT56" s="38" t="str">
        <f t="shared" ca="1" si="65"/>
        <v/>
      </c>
      <c r="AU56" s="40" t="str">
        <f t="shared" ca="1" si="9"/>
        <v/>
      </c>
      <c r="AV56" s="37"/>
      <c r="AW56" s="38" t="str">
        <f t="shared" ca="1" si="66"/>
        <v/>
      </c>
      <c r="AX56" s="38" t="str">
        <f t="shared" ca="1" si="67"/>
        <v/>
      </c>
      <c r="AY56" s="40" t="str">
        <f t="shared" ca="1" si="10"/>
        <v/>
      </c>
      <c r="AZ56" s="37"/>
      <c r="BA56" s="38" t="str">
        <f t="shared" ca="1" si="68"/>
        <v/>
      </c>
      <c r="BB56" s="38" t="str">
        <f t="shared" ca="1" si="69"/>
        <v/>
      </c>
      <c r="BC56" s="40" t="str">
        <f t="shared" ca="1" si="11"/>
        <v/>
      </c>
      <c r="BD56" s="37"/>
      <c r="BE56" s="38" t="str">
        <f t="shared" ca="1" si="70"/>
        <v/>
      </c>
      <c r="BF56" s="38" t="str">
        <f t="shared" ca="1" si="71"/>
        <v/>
      </c>
      <c r="BG56" s="40" t="str">
        <f t="shared" ca="1" si="12"/>
        <v/>
      </c>
      <c r="BH56" s="44"/>
      <c r="BI56" s="38" t="str">
        <f t="shared" ca="1" si="72"/>
        <v/>
      </c>
      <c r="BJ56" s="38" t="str">
        <f t="shared" ca="1" si="73"/>
        <v/>
      </c>
      <c r="BK56" s="40" t="str">
        <f t="shared" ca="1" si="13"/>
        <v/>
      </c>
      <c r="BL56" s="44"/>
      <c r="BM56" s="38" t="str">
        <f t="shared" ca="1" si="74"/>
        <v/>
      </c>
      <c r="BN56" s="38" t="str">
        <f t="shared" ca="1" si="75"/>
        <v/>
      </c>
      <c r="BO56" s="40" t="str">
        <f t="shared" ca="1" si="14"/>
        <v/>
      </c>
      <c r="BP56" s="37"/>
      <c r="BQ56" s="38" t="str">
        <f t="shared" ca="1" si="76"/>
        <v/>
      </c>
      <c r="BR56" s="38" t="str">
        <f t="shared" ca="1" si="77"/>
        <v/>
      </c>
      <c r="BS56" s="40" t="str">
        <f t="shared" ca="1" si="15"/>
        <v/>
      </c>
      <c r="BT56" s="37"/>
      <c r="BU56" s="38" t="str">
        <f t="shared" ca="1" si="78"/>
        <v/>
      </c>
      <c r="BV56" s="38" t="str">
        <f t="shared" ca="1" si="79"/>
        <v/>
      </c>
      <c r="BW56" s="40" t="str">
        <f t="shared" ca="1" si="16"/>
        <v/>
      </c>
      <c r="BX56" s="37"/>
      <c r="BY56" s="38" t="str">
        <f t="shared" ca="1" si="80"/>
        <v/>
      </c>
      <c r="BZ56" s="38" t="str">
        <f t="shared" ca="1" si="81"/>
        <v/>
      </c>
      <c r="CA56" s="40" t="str">
        <f t="shared" ca="1" si="17"/>
        <v/>
      </c>
      <c r="CB56" s="37"/>
      <c r="CC56" s="38" t="str">
        <f t="shared" ca="1" si="82"/>
        <v/>
      </c>
      <c r="CD56" s="38" t="str">
        <f t="shared" ca="1" si="83"/>
        <v/>
      </c>
      <c r="CE56" s="40" t="str">
        <f t="shared" ca="1" si="18"/>
        <v/>
      </c>
      <c r="CF56" s="37"/>
      <c r="CG56" s="38" t="str">
        <f t="shared" ca="1" si="84"/>
        <v/>
      </c>
      <c r="CH56" s="38" t="str">
        <f t="shared" ca="1" si="85"/>
        <v/>
      </c>
      <c r="CI56" s="40" t="str">
        <f t="shared" ca="1" si="19"/>
        <v/>
      </c>
      <c r="CJ56" s="37"/>
      <c r="CK56" s="38" t="str">
        <f t="shared" ca="1" si="86"/>
        <v/>
      </c>
      <c r="CL56" s="38" t="str">
        <f t="shared" ca="1" si="87"/>
        <v/>
      </c>
      <c r="CM56" s="40" t="str">
        <f t="shared" ca="1" si="20"/>
        <v/>
      </c>
      <c r="CN56" s="44"/>
      <c r="CO56" s="38" t="str">
        <f t="shared" ca="1" si="88"/>
        <v/>
      </c>
      <c r="CP56" s="38" t="str">
        <f t="shared" ca="1" si="89"/>
        <v/>
      </c>
      <c r="CQ56" s="40" t="str">
        <f t="shared" ca="1" si="21"/>
        <v/>
      </c>
      <c r="CR56" s="44"/>
      <c r="CS56" s="38" t="str">
        <f t="shared" ca="1" si="90"/>
        <v/>
      </c>
      <c r="CT56" s="38" t="str">
        <f t="shared" ca="1" si="91"/>
        <v/>
      </c>
      <c r="CU56" s="40" t="str">
        <f t="shared" ca="1" si="22"/>
        <v/>
      </c>
      <c r="CV56" s="44"/>
      <c r="CW56" s="38" t="str">
        <f t="shared" ca="1" si="92"/>
        <v/>
      </c>
      <c r="CX56" s="38" t="str">
        <f t="shared" ca="1" si="93"/>
        <v/>
      </c>
      <c r="CY56" s="40" t="str">
        <f t="shared" ca="1" si="23"/>
        <v/>
      </c>
      <c r="CZ56" s="44"/>
      <c r="DA56" s="38" t="str">
        <f t="shared" ca="1" si="94"/>
        <v/>
      </c>
      <c r="DB56" s="38" t="str">
        <f t="shared" ca="1" si="95"/>
        <v/>
      </c>
      <c r="DC56" s="40" t="str">
        <f t="shared" ca="1" si="24"/>
        <v/>
      </c>
      <c r="DD56" s="37"/>
      <c r="DE56" s="38" t="str">
        <f t="shared" ca="1" si="96"/>
        <v/>
      </c>
      <c r="DF56" s="38" t="str">
        <f t="shared" ca="1" si="97"/>
        <v/>
      </c>
      <c r="DG56" s="40" t="str">
        <f t="shared" ca="1" si="25"/>
        <v/>
      </c>
      <c r="DH56" s="37"/>
      <c r="DI56" s="38" t="str">
        <f t="shared" ca="1" si="98"/>
        <v/>
      </c>
      <c r="DJ56" s="38" t="str">
        <f t="shared" ca="1" si="99"/>
        <v/>
      </c>
      <c r="DK56" s="40" t="str">
        <f t="shared" ca="1" si="26"/>
        <v/>
      </c>
      <c r="DL56" s="37"/>
      <c r="DM56" s="38" t="str">
        <f t="shared" ca="1" si="100"/>
        <v/>
      </c>
      <c r="DN56" s="38" t="str">
        <f t="shared" ca="1" si="101"/>
        <v/>
      </c>
      <c r="DO56" s="40" t="str">
        <f t="shared" ca="1" si="27"/>
        <v/>
      </c>
      <c r="DP56" s="37"/>
      <c r="DQ56" s="38" t="str">
        <f t="shared" ca="1" si="102"/>
        <v/>
      </c>
      <c r="DR56" s="38" t="str">
        <f t="shared" ca="1" si="103"/>
        <v/>
      </c>
      <c r="DS56" s="40" t="str">
        <f t="shared" ca="1" si="28"/>
        <v/>
      </c>
      <c r="DT56" s="44"/>
      <c r="DU56" s="38" t="str">
        <f t="shared" ca="1" si="104"/>
        <v/>
      </c>
      <c r="DV56" s="38" t="str">
        <f t="shared" ca="1" si="105"/>
        <v/>
      </c>
      <c r="DW56" s="40" t="str">
        <f t="shared" ca="1" si="29"/>
        <v/>
      </c>
      <c r="DX56" s="37"/>
      <c r="DY56" s="38" t="str">
        <f t="shared" ca="1" si="106"/>
        <v/>
      </c>
      <c r="DZ56" s="38" t="str">
        <f t="shared" ca="1" si="107"/>
        <v/>
      </c>
      <c r="EA56" s="40" t="str">
        <f t="shared" ca="1" si="30"/>
        <v/>
      </c>
      <c r="EB56" s="37"/>
      <c r="EC56" s="38" t="str">
        <f t="shared" ca="1" si="108"/>
        <v/>
      </c>
      <c r="ED56" s="38" t="str">
        <f t="shared" ca="1" si="109"/>
        <v/>
      </c>
      <c r="EE56" s="40" t="str">
        <f t="shared" ca="1" si="31"/>
        <v/>
      </c>
      <c r="EF56" s="37"/>
      <c r="EG56" s="38" t="str">
        <f t="shared" ca="1" si="110"/>
        <v/>
      </c>
      <c r="EH56" s="38" t="str">
        <f t="shared" ca="1" si="111"/>
        <v/>
      </c>
      <c r="EI56" s="40" t="str">
        <f t="shared" ca="1" si="32"/>
        <v/>
      </c>
      <c r="EJ56" s="37"/>
      <c r="EK56" s="38" t="str">
        <f t="shared" ca="1" si="112"/>
        <v/>
      </c>
      <c r="EL56" s="38" t="str">
        <f t="shared" ca="1" si="113"/>
        <v/>
      </c>
      <c r="EM56" s="40" t="str">
        <f t="shared" ca="1" si="33"/>
        <v/>
      </c>
      <c r="EN56" s="37"/>
      <c r="EO56" s="38" t="str">
        <f t="shared" ca="1" si="114"/>
        <v/>
      </c>
      <c r="EP56" s="38" t="str">
        <f t="shared" ca="1" si="115"/>
        <v/>
      </c>
      <c r="EQ56" s="40" t="str">
        <f t="shared" ca="1" si="34"/>
        <v/>
      </c>
      <c r="ER56" s="37"/>
      <c r="ES56" s="38" t="str">
        <f t="shared" ca="1" si="116"/>
        <v/>
      </c>
      <c r="ET56" s="38" t="str">
        <f t="shared" ca="1" si="117"/>
        <v/>
      </c>
      <c r="EU56" s="40" t="str">
        <f t="shared" ca="1" si="35"/>
        <v/>
      </c>
      <c r="EV56" s="37"/>
      <c r="EW56" s="38" t="str">
        <f t="shared" ca="1" si="118"/>
        <v/>
      </c>
      <c r="EX56" s="38" t="str">
        <f t="shared" ca="1" si="119"/>
        <v/>
      </c>
      <c r="EY56" s="40" t="str">
        <f t="shared" ca="1" si="36"/>
        <v/>
      </c>
      <c r="EZ56" s="37"/>
      <c r="FA56" s="38" t="str">
        <f t="shared" ca="1" si="120"/>
        <v/>
      </c>
      <c r="FB56" s="38" t="str">
        <f t="shared" ca="1" si="121"/>
        <v/>
      </c>
      <c r="FC56" s="40" t="str">
        <f t="shared" ca="1" si="37"/>
        <v/>
      </c>
      <c r="FD56" s="37"/>
      <c r="FE56" s="38" t="str">
        <f t="shared" ca="1" si="122"/>
        <v/>
      </c>
      <c r="FF56" s="38" t="str">
        <f t="shared" ca="1" si="123"/>
        <v/>
      </c>
      <c r="FG56" s="40" t="str">
        <f t="shared" ca="1" si="38"/>
        <v/>
      </c>
      <c r="FH56" s="37"/>
      <c r="FI56" s="38" t="str">
        <f t="shared" ca="1" si="124"/>
        <v/>
      </c>
      <c r="FJ56" s="38" t="str">
        <f t="shared" ca="1" si="125"/>
        <v/>
      </c>
      <c r="FK56" s="40" t="str">
        <f t="shared" ca="1" si="39"/>
        <v/>
      </c>
      <c r="FL56" s="37"/>
      <c r="FM56" s="38" t="str">
        <f t="shared" ca="1" si="126"/>
        <v/>
      </c>
      <c r="FN56" s="38" t="str">
        <f t="shared" ca="1" si="127"/>
        <v/>
      </c>
      <c r="FO56" s="40" t="str">
        <f t="shared" ca="1" si="40"/>
        <v/>
      </c>
      <c r="FP56" s="37"/>
      <c r="FQ56" s="38" t="str">
        <f t="shared" ca="1" si="128"/>
        <v/>
      </c>
      <c r="FR56" s="38" t="str">
        <f t="shared" ca="1" si="129"/>
        <v/>
      </c>
      <c r="FS56" s="40" t="str">
        <f t="shared" ca="1" si="41"/>
        <v/>
      </c>
      <c r="FT56" s="37">
        <v>9</v>
      </c>
      <c r="FU56" s="38">
        <f t="shared" ca="1" si="130"/>
        <v>12</v>
      </c>
      <c r="FV56" s="38">
        <f t="shared" ca="1" si="131"/>
        <v>1</v>
      </c>
      <c r="FW56" s="39">
        <f t="shared" ca="1" si="42"/>
        <v>4</v>
      </c>
    </row>
    <row r="57" spans="1:179" s="1" customFormat="1" x14ac:dyDescent="0.3">
      <c r="A57" s="1">
        <f ca="1">RANK(C57,$C$2:C106,)</f>
        <v>54</v>
      </c>
      <c r="B57" s="1" t="s">
        <v>58</v>
      </c>
      <c r="C57" s="35">
        <f t="array" aca="1" ref="C57" ca="1">SUM(IF(MOD(COLUMN(D57:FW57),4)=3,D57:FW57,0))</f>
        <v>4</v>
      </c>
      <c r="D57" s="37"/>
      <c r="E57" s="38" t="str">
        <f t="shared" ca="1" si="43"/>
        <v/>
      </c>
      <c r="F57" s="38" t="str">
        <f t="shared" ca="1" si="44"/>
        <v/>
      </c>
      <c r="G57" s="40" t="str">
        <f t="shared" ca="1" si="45"/>
        <v/>
      </c>
      <c r="H57" s="37"/>
      <c r="I57" s="38" t="str">
        <f t="shared" ca="1" si="46"/>
        <v/>
      </c>
      <c r="J57" s="38" t="str">
        <f t="shared" ca="1" si="47"/>
        <v/>
      </c>
      <c r="K57" s="40" t="str">
        <f t="shared" ca="1" si="0"/>
        <v/>
      </c>
      <c r="L57" s="37"/>
      <c r="M57" s="38" t="str">
        <f t="shared" ca="1" si="48"/>
        <v/>
      </c>
      <c r="N57" s="38" t="str">
        <f t="shared" ca="1" si="49"/>
        <v/>
      </c>
      <c r="O57" s="40" t="str">
        <f t="shared" ca="1" si="1"/>
        <v/>
      </c>
      <c r="P57" s="37"/>
      <c r="Q57" s="38" t="str">
        <f t="shared" ca="1" si="50"/>
        <v/>
      </c>
      <c r="R57" s="38" t="str">
        <f t="shared" ca="1" si="51"/>
        <v/>
      </c>
      <c r="S57" s="40" t="str">
        <f t="shared" ca="1" si="2"/>
        <v/>
      </c>
      <c r="T57" s="37"/>
      <c r="U57" s="38" t="str">
        <f t="shared" ca="1" si="52"/>
        <v/>
      </c>
      <c r="V57" s="38" t="str">
        <f t="shared" ca="1" si="53"/>
        <v/>
      </c>
      <c r="W57" s="40" t="str">
        <f t="shared" ca="1" si="3"/>
        <v/>
      </c>
      <c r="X57" s="37"/>
      <c r="Y57" s="38" t="str">
        <f t="shared" ca="1" si="54"/>
        <v/>
      </c>
      <c r="Z57" s="38" t="str">
        <f t="shared" ca="1" si="55"/>
        <v/>
      </c>
      <c r="AA57" s="40" t="str">
        <f t="shared" ca="1" si="4"/>
        <v/>
      </c>
      <c r="AB57" s="37"/>
      <c r="AC57" s="38" t="str">
        <f t="shared" ca="1" si="56"/>
        <v/>
      </c>
      <c r="AD57" s="38" t="str">
        <f t="shared" ca="1" si="57"/>
        <v/>
      </c>
      <c r="AE57" s="40" t="str">
        <f t="shared" ca="1" si="5"/>
        <v/>
      </c>
      <c r="AF57" s="37"/>
      <c r="AG57" s="38" t="str">
        <f t="shared" ca="1" si="58"/>
        <v/>
      </c>
      <c r="AH57" s="38" t="str">
        <f t="shared" ca="1" si="59"/>
        <v/>
      </c>
      <c r="AI57" s="40" t="str">
        <f t="shared" ca="1" si="6"/>
        <v/>
      </c>
      <c r="AJ57" s="37"/>
      <c r="AK57" s="38" t="str">
        <f t="shared" ca="1" si="60"/>
        <v/>
      </c>
      <c r="AL57" s="38" t="str">
        <f t="shared" ca="1" si="61"/>
        <v/>
      </c>
      <c r="AM57" s="40" t="str">
        <f t="shared" ca="1" si="7"/>
        <v/>
      </c>
      <c r="AN57" s="37"/>
      <c r="AO57" s="38" t="str">
        <f t="shared" ca="1" si="62"/>
        <v/>
      </c>
      <c r="AP57" s="38" t="str">
        <f t="shared" ca="1" si="63"/>
        <v/>
      </c>
      <c r="AQ57" s="40" t="str">
        <f t="shared" ca="1" si="8"/>
        <v/>
      </c>
      <c r="AR57" s="37"/>
      <c r="AS57" s="38" t="str">
        <f t="shared" ca="1" si="64"/>
        <v/>
      </c>
      <c r="AT57" s="38" t="str">
        <f t="shared" ca="1" si="65"/>
        <v/>
      </c>
      <c r="AU57" s="40" t="str">
        <f t="shared" ca="1" si="9"/>
        <v/>
      </c>
      <c r="AV57" s="37"/>
      <c r="AW57" s="38" t="str">
        <f t="shared" ca="1" si="66"/>
        <v/>
      </c>
      <c r="AX57" s="38" t="str">
        <f t="shared" ca="1" si="67"/>
        <v/>
      </c>
      <c r="AY57" s="40" t="str">
        <f t="shared" ca="1" si="10"/>
        <v/>
      </c>
      <c r="AZ57" s="37"/>
      <c r="BA57" s="38" t="str">
        <f t="shared" ca="1" si="68"/>
        <v/>
      </c>
      <c r="BB57" s="38" t="str">
        <f t="shared" ca="1" si="69"/>
        <v/>
      </c>
      <c r="BC57" s="40" t="str">
        <f t="shared" ca="1" si="11"/>
        <v/>
      </c>
      <c r="BD57" s="37"/>
      <c r="BE57" s="38" t="str">
        <f t="shared" ca="1" si="70"/>
        <v/>
      </c>
      <c r="BF57" s="38" t="str">
        <f t="shared" ca="1" si="71"/>
        <v/>
      </c>
      <c r="BG57" s="40" t="str">
        <f t="shared" ca="1" si="12"/>
        <v/>
      </c>
      <c r="BH57" s="44"/>
      <c r="BI57" s="38" t="str">
        <f t="shared" ca="1" si="72"/>
        <v/>
      </c>
      <c r="BJ57" s="38" t="str">
        <f t="shared" ca="1" si="73"/>
        <v/>
      </c>
      <c r="BK57" s="40" t="str">
        <f t="shared" ca="1" si="13"/>
        <v/>
      </c>
      <c r="BL57" s="44">
        <v>7</v>
      </c>
      <c r="BM57" s="38">
        <f t="shared" ca="1" si="74"/>
        <v>10</v>
      </c>
      <c r="BN57" s="38">
        <f t="shared" ca="1" si="75"/>
        <v>1</v>
      </c>
      <c r="BO57" s="40">
        <f t="shared" ca="1" si="14"/>
        <v>4</v>
      </c>
      <c r="BP57" s="37"/>
      <c r="BQ57" s="38" t="str">
        <f t="shared" ca="1" si="76"/>
        <v/>
      </c>
      <c r="BR57" s="38" t="str">
        <f t="shared" ca="1" si="77"/>
        <v/>
      </c>
      <c r="BS57" s="40" t="str">
        <f t="shared" ca="1" si="15"/>
        <v/>
      </c>
      <c r="BT57" s="37"/>
      <c r="BU57" s="38" t="str">
        <f t="shared" ca="1" si="78"/>
        <v/>
      </c>
      <c r="BV57" s="38" t="str">
        <f t="shared" ca="1" si="79"/>
        <v/>
      </c>
      <c r="BW57" s="40" t="str">
        <f t="shared" ca="1" si="16"/>
        <v/>
      </c>
      <c r="BX57" s="37"/>
      <c r="BY57" s="38" t="str">
        <f t="shared" ca="1" si="80"/>
        <v/>
      </c>
      <c r="BZ57" s="38" t="str">
        <f t="shared" ca="1" si="81"/>
        <v/>
      </c>
      <c r="CA57" s="40" t="str">
        <f t="shared" ca="1" si="17"/>
        <v/>
      </c>
      <c r="CB57" s="37"/>
      <c r="CC57" s="38" t="str">
        <f t="shared" ca="1" si="82"/>
        <v/>
      </c>
      <c r="CD57" s="38" t="str">
        <f t="shared" ca="1" si="83"/>
        <v/>
      </c>
      <c r="CE57" s="40" t="str">
        <f t="shared" ca="1" si="18"/>
        <v/>
      </c>
      <c r="CF57" s="37"/>
      <c r="CG57" s="38" t="str">
        <f t="shared" ca="1" si="84"/>
        <v/>
      </c>
      <c r="CH57" s="38" t="str">
        <f t="shared" ca="1" si="85"/>
        <v/>
      </c>
      <c r="CI57" s="40" t="str">
        <f t="shared" ca="1" si="19"/>
        <v/>
      </c>
      <c r="CJ57" s="37"/>
      <c r="CK57" s="38" t="str">
        <f t="shared" ca="1" si="86"/>
        <v/>
      </c>
      <c r="CL57" s="38" t="str">
        <f t="shared" ca="1" si="87"/>
        <v/>
      </c>
      <c r="CM57" s="40" t="str">
        <f t="shared" ca="1" si="20"/>
        <v/>
      </c>
      <c r="CN57" s="44"/>
      <c r="CO57" s="38" t="str">
        <f t="shared" ca="1" si="88"/>
        <v/>
      </c>
      <c r="CP57" s="38" t="str">
        <f t="shared" ca="1" si="89"/>
        <v/>
      </c>
      <c r="CQ57" s="40" t="str">
        <f t="shared" ca="1" si="21"/>
        <v/>
      </c>
      <c r="CR57" s="44"/>
      <c r="CS57" s="38" t="str">
        <f t="shared" ca="1" si="90"/>
        <v/>
      </c>
      <c r="CT57" s="38" t="str">
        <f t="shared" ca="1" si="91"/>
        <v/>
      </c>
      <c r="CU57" s="40" t="str">
        <f t="shared" ca="1" si="22"/>
        <v/>
      </c>
      <c r="CV57" s="44"/>
      <c r="CW57" s="38" t="str">
        <f t="shared" ca="1" si="92"/>
        <v/>
      </c>
      <c r="CX57" s="38" t="str">
        <f t="shared" ca="1" si="93"/>
        <v/>
      </c>
      <c r="CY57" s="40" t="str">
        <f t="shared" ca="1" si="23"/>
        <v/>
      </c>
      <c r="CZ57" s="44"/>
      <c r="DA57" s="38" t="str">
        <f t="shared" ca="1" si="94"/>
        <v/>
      </c>
      <c r="DB57" s="38" t="str">
        <f t="shared" ca="1" si="95"/>
        <v/>
      </c>
      <c r="DC57" s="40" t="str">
        <f t="shared" ca="1" si="24"/>
        <v/>
      </c>
      <c r="DD57" s="37"/>
      <c r="DE57" s="38" t="str">
        <f t="shared" ca="1" si="96"/>
        <v/>
      </c>
      <c r="DF57" s="38" t="str">
        <f t="shared" ca="1" si="97"/>
        <v/>
      </c>
      <c r="DG57" s="40" t="str">
        <f t="shared" ca="1" si="25"/>
        <v/>
      </c>
      <c r="DH57" s="37"/>
      <c r="DI57" s="38" t="str">
        <f t="shared" ca="1" si="98"/>
        <v/>
      </c>
      <c r="DJ57" s="38" t="str">
        <f t="shared" ca="1" si="99"/>
        <v/>
      </c>
      <c r="DK57" s="40" t="str">
        <f t="shared" ca="1" si="26"/>
        <v/>
      </c>
      <c r="DL57" s="37"/>
      <c r="DM57" s="38" t="str">
        <f t="shared" ca="1" si="100"/>
        <v/>
      </c>
      <c r="DN57" s="38" t="str">
        <f t="shared" ca="1" si="101"/>
        <v/>
      </c>
      <c r="DO57" s="40" t="str">
        <f t="shared" ca="1" si="27"/>
        <v/>
      </c>
      <c r="DP57" s="37"/>
      <c r="DQ57" s="38" t="str">
        <f t="shared" ca="1" si="102"/>
        <v/>
      </c>
      <c r="DR57" s="38" t="str">
        <f t="shared" ca="1" si="103"/>
        <v/>
      </c>
      <c r="DS57" s="40" t="str">
        <f t="shared" ca="1" si="28"/>
        <v/>
      </c>
      <c r="DT57" s="44"/>
      <c r="DU57" s="38" t="str">
        <f t="shared" ca="1" si="104"/>
        <v/>
      </c>
      <c r="DV57" s="38" t="str">
        <f t="shared" ca="1" si="105"/>
        <v/>
      </c>
      <c r="DW57" s="40" t="str">
        <f t="shared" ca="1" si="29"/>
        <v/>
      </c>
      <c r="DX57" s="37"/>
      <c r="DY57" s="38" t="str">
        <f t="shared" ca="1" si="106"/>
        <v/>
      </c>
      <c r="DZ57" s="38" t="str">
        <f t="shared" ca="1" si="107"/>
        <v/>
      </c>
      <c r="EA57" s="40" t="str">
        <f t="shared" ca="1" si="30"/>
        <v/>
      </c>
      <c r="EB57" s="37"/>
      <c r="EC57" s="38" t="str">
        <f t="shared" ca="1" si="108"/>
        <v/>
      </c>
      <c r="ED57" s="38" t="str">
        <f t="shared" ca="1" si="109"/>
        <v/>
      </c>
      <c r="EE57" s="40" t="str">
        <f t="shared" ca="1" si="31"/>
        <v/>
      </c>
      <c r="EF57" s="37"/>
      <c r="EG57" s="38" t="str">
        <f t="shared" ca="1" si="110"/>
        <v/>
      </c>
      <c r="EH57" s="38" t="str">
        <f t="shared" ca="1" si="111"/>
        <v/>
      </c>
      <c r="EI57" s="40" t="str">
        <f t="shared" ca="1" si="32"/>
        <v/>
      </c>
      <c r="EJ57" s="37"/>
      <c r="EK57" s="38" t="str">
        <f t="shared" ca="1" si="112"/>
        <v/>
      </c>
      <c r="EL57" s="38" t="str">
        <f t="shared" ca="1" si="113"/>
        <v/>
      </c>
      <c r="EM57" s="40" t="str">
        <f t="shared" ca="1" si="33"/>
        <v/>
      </c>
      <c r="EN57" s="37"/>
      <c r="EO57" s="38" t="str">
        <f t="shared" ca="1" si="114"/>
        <v/>
      </c>
      <c r="EP57" s="38" t="str">
        <f t="shared" ca="1" si="115"/>
        <v/>
      </c>
      <c r="EQ57" s="40" t="str">
        <f t="shared" ca="1" si="34"/>
        <v/>
      </c>
      <c r="ER57" s="37"/>
      <c r="ES57" s="38" t="str">
        <f t="shared" ca="1" si="116"/>
        <v/>
      </c>
      <c r="ET57" s="38" t="str">
        <f t="shared" ca="1" si="117"/>
        <v/>
      </c>
      <c r="EU57" s="40" t="str">
        <f t="shared" ca="1" si="35"/>
        <v/>
      </c>
      <c r="EV57" s="37"/>
      <c r="EW57" s="38" t="str">
        <f t="shared" ca="1" si="118"/>
        <v/>
      </c>
      <c r="EX57" s="38" t="str">
        <f t="shared" ca="1" si="119"/>
        <v/>
      </c>
      <c r="EY57" s="40" t="str">
        <f t="shared" ca="1" si="36"/>
        <v/>
      </c>
      <c r="EZ57" s="37"/>
      <c r="FA57" s="38" t="str">
        <f t="shared" ca="1" si="120"/>
        <v/>
      </c>
      <c r="FB57" s="38" t="str">
        <f t="shared" ca="1" si="121"/>
        <v/>
      </c>
      <c r="FC57" s="40" t="str">
        <f t="shared" ca="1" si="37"/>
        <v/>
      </c>
      <c r="FD57" s="37"/>
      <c r="FE57" s="38" t="str">
        <f t="shared" ca="1" si="122"/>
        <v/>
      </c>
      <c r="FF57" s="38" t="str">
        <f t="shared" ca="1" si="123"/>
        <v/>
      </c>
      <c r="FG57" s="40" t="str">
        <f t="shared" ca="1" si="38"/>
        <v/>
      </c>
      <c r="FH57" s="37"/>
      <c r="FI57" s="38" t="str">
        <f t="shared" ca="1" si="124"/>
        <v/>
      </c>
      <c r="FJ57" s="38" t="str">
        <f t="shared" ca="1" si="125"/>
        <v/>
      </c>
      <c r="FK57" s="40" t="str">
        <f t="shared" ca="1" si="39"/>
        <v/>
      </c>
      <c r="FL57" s="37"/>
      <c r="FM57" s="38" t="str">
        <f t="shared" ca="1" si="126"/>
        <v/>
      </c>
      <c r="FN57" s="38" t="str">
        <f t="shared" ca="1" si="127"/>
        <v/>
      </c>
      <c r="FO57" s="40" t="str">
        <f t="shared" ca="1" si="40"/>
        <v/>
      </c>
      <c r="FP57" s="37"/>
      <c r="FQ57" s="38" t="str">
        <f t="shared" ca="1" si="128"/>
        <v/>
      </c>
      <c r="FR57" s="38" t="str">
        <f t="shared" ca="1" si="129"/>
        <v/>
      </c>
      <c r="FS57" s="40" t="str">
        <f t="shared" ca="1" si="41"/>
        <v/>
      </c>
      <c r="FT57" s="37"/>
      <c r="FU57" s="38" t="str">
        <f t="shared" ca="1" si="130"/>
        <v/>
      </c>
      <c r="FV57" s="38" t="str">
        <f t="shared" ca="1" si="131"/>
        <v/>
      </c>
      <c r="FW57" s="39" t="str">
        <f t="shared" ca="1" si="42"/>
        <v/>
      </c>
    </row>
    <row r="58" spans="1:179" s="1" customFormat="1" x14ac:dyDescent="0.3">
      <c r="A58" s="1">
        <f ca="1">RANK(C58,$C$2:C107,)</f>
        <v>57</v>
      </c>
      <c r="B58" s="1" t="s">
        <v>85</v>
      </c>
      <c r="C58" s="35">
        <f t="array" aca="1" ref="C58" ca="1">SUM(IF(MOD(COLUMN(D58:FW58),4)=3,D58:FW58,0))</f>
        <v>3</v>
      </c>
      <c r="D58" s="37"/>
      <c r="E58" s="38" t="str">
        <f t="shared" ca="1" si="43"/>
        <v/>
      </c>
      <c r="F58" s="38" t="str">
        <f t="shared" ca="1" si="44"/>
        <v/>
      </c>
      <c r="G58" s="40" t="str">
        <f t="shared" ca="1" si="45"/>
        <v/>
      </c>
      <c r="H58" s="37"/>
      <c r="I58" s="38" t="str">
        <f t="shared" ca="1" si="46"/>
        <v/>
      </c>
      <c r="J58" s="38" t="str">
        <f t="shared" ca="1" si="47"/>
        <v/>
      </c>
      <c r="K58" s="40" t="str">
        <f t="shared" ca="1" si="0"/>
        <v/>
      </c>
      <c r="L58" s="37"/>
      <c r="M58" s="38" t="str">
        <f t="shared" ca="1" si="48"/>
        <v/>
      </c>
      <c r="N58" s="38" t="str">
        <f t="shared" ca="1" si="49"/>
        <v/>
      </c>
      <c r="O58" s="40" t="str">
        <f t="shared" ca="1" si="1"/>
        <v/>
      </c>
      <c r="P58" s="37"/>
      <c r="Q58" s="38" t="str">
        <f t="shared" ca="1" si="50"/>
        <v/>
      </c>
      <c r="R58" s="38" t="str">
        <f t="shared" ca="1" si="51"/>
        <v/>
      </c>
      <c r="S58" s="40" t="str">
        <f t="shared" ca="1" si="2"/>
        <v/>
      </c>
      <c r="T58" s="37"/>
      <c r="U58" s="38" t="str">
        <f t="shared" ca="1" si="52"/>
        <v/>
      </c>
      <c r="V58" s="38" t="str">
        <f t="shared" ca="1" si="53"/>
        <v/>
      </c>
      <c r="W58" s="40" t="str">
        <f t="shared" ca="1" si="3"/>
        <v/>
      </c>
      <c r="X58" s="37"/>
      <c r="Y58" s="38" t="str">
        <f t="shared" ca="1" si="54"/>
        <v/>
      </c>
      <c r="Z58" s="38" t="str">
        <f t="shared" ca="1" si="55"/>
        <v/>
      </c>
      <c r="AA58" s="40" t="str">
        <f t="shared" ca="1" si="4"/>
        <v/>
      </c>
      <c r="AB58" s="37"/>
      <c r="AC58" s="38" t="str">
        <f t="shared" ca="1" si="56"/>
        <v/>
      </c>
      <c r="AD58" s="38" t="str">
        <f t="shared" ca="1" si="57"/>
        <v/>
      </c>
      <c r="AE58" s="40" t="str">
        <f t="shared" ca="1" si="5"/>
        <v/>
      </c>
      <c r="AF58" s="37"/>
      <c r="AG58" s="38" t="str">
        <f t="shared" ca="1" si="58"/>
        <v/>
      </c>
      <c r="AH58" s="38" t="str">
        <f t="shared" ca="1" si="59"/>
        <v/>
      </c>
      <c r="AI58" s="40" t="str">
        <f t="shared" ca="1" si="6"/>
        <v/>
      </c>
      <c r="AJ58" s="37"/>
      <c r="AK58" s="38" t="str">
        <f t="shared" ca="1" si="60"/>
        <v/>
      </c>
      <c r="AL58" s="38" t="str">
        <f t="shared" ca="1" si="61"/>
        <v/>
      </c>
      <c r="AM58" s="40" t="str">
        <f t="shared" ca="1" si="7"/>
        <v/>
      </c>
      <c r="AN58" s="37"/>
      <c r="AO58" s="38" t="str">
        <f t="shared" ca="1" si="62"/>
        <v/>
      </c>
      <c r="AP58" s="38" t="str">
        <f t="shared" ca="1" si="63"/>
        <v/>
      </c>
      <c r="AQ58" s="40" t="str">
        <f t="shared" ca="1" si="8"/>
        <v/>
      </c>
      <c r="AR58" s="37"/>
      <c r="AS58" s="38" t="str">
        <f t="shared" ca="1" si="64"/>
        <v/>
      </c>
      <c r="AT58" s="38" t="str">
        <f t="shared" ca="1" si="65"/>
        <v/>
      </c>
      <c r="AU58" s="40" t="str">
        <f t="shared" ca="1" si="9"/>
        <v/>
      </c>
      <c r="AV58" s="37"/>
      <c r="AW58" s="38" t="str">
        <f t="shared" ca="1" si="66"/>
        <v/>
      </c>
      <c r="AX58" s="38" t="str">
        <f t="shared" ca="1" si="67"/>
        <v/>
      </c>
      <c r="AY58" s="40" t="str">
        <f t="shared" ca="1" si="10"/>
        <v/>
      </c>
      <c r="AZ58" s="37"/>
      <c r="BA58" s="38" t="str">
        <f t="shared" ca="1" si="68"/>
        <v/>
      </c>
      <c r="BB58" s="38" t="str">
        <f t="shared" ca="1" si="69"/>
        <v/>
      </c>
      <c r="BC58" s="40" t="str">
        <f t="shared" ca="1" si="11"/>
        <v/>
      </c>
      <c r="BD58" s="37"/>
      <c r="BE58" s="38" t="str">
        <f t="shared" ca="1" si="70"/>
        <v/>
      </c>
      <c r="BF58" s="38" t="str">
        <f t="shared" ca="1" si="71"/>
        <v/>
      </c>
      <c r="BG58" s="40" t="str">
        <f t="shared" ca="1" si="12"/>
        <v/>
      </c>
      <c r="BH58" s="44"/>
      <c r="BI58" s="38" t="str">
        <f t="shared" ca="1" si="72"/>
        <v/>
      </c>
      <c r="BJ58" s="38" t="str">
        <f t="shared" ca="1" si="73"/>
        <v/>
      </c>
      <c r="BK58" s="40" t="str">
        <f t="shared" ca="1" si="13"/>
        <v/>
      </c>
      <c r="BL58" s="44"/>
      <c r="BM58" s="38" t="str">
        <f t="shared" ca="1" si="74"/>
        <v/>
      </c>
      <c r="BN58" s="38" t="str">
        <f t="shared" ca="1" si="75"/>
        <v/>
      </c>
      <c r="BO58" s="40" t="str">
        <f t="shared" ca="1" si="14"/>
        <v/>
      </c>
      <c r="BP58" s="37"/>
      <c r="BQ58" s="38" t="str">
        <f t="shared" ca="1" si="76"/>
        <v/>
      </c>
      <c r="BR58" s="38" t="str">
        <f t="shared" ca="1" si="77"/>
        <v/>
      </c>
      <c r="BS58" s="40" t="str">
        <f t="shared" ca="1" si="15"/>
        <v/>
      </c>
      <c r="BT58" s="37"/>
      <c r="BU58" s="38" t="str">
        <f t="shared" ca="1" si="78"/>
        <v/>
      </c>
      <c r="BV58" s="38" t="str">
        <f t="shared" ca="1" si="79"/>
        <v/>
      </c>
      <c r="BW58" s="40" t="str">
        <f t="shared" ca="1" si="16"/>
        <v/>
      </c>
      <c r="BX58" s="37"/>
      <c r="BY58" s="38" t="str">
        <f t="shared" ca="1" si="80"/>
        <v/>
      </c>
      <c r="BZ58" s="38" t="str">
        <f t="shared" ca="1" si="81"/>
        <v/>
      </c>
      <c r="CA58" s="40" t="str">
        <f t="shared" ca="1" si="17"/>
        <v/>
      </c>
      <c r="CB58" s="37"/>
      <c r="CC58" s="38" t="str">
        <f t="shared" ca="1" si="82"/>
        <v/>
      </c>
      <c r="CD58" s="38" t="str">
        <f t="shared" ca="1" si="83"/>
        <v/>
      </c>
      <c r="CE58" s="40" t="str">
        <f t="shared" ca="1" si="18"/>
        <v/>
      </c>
      <c r="CF58" s="37"/>
      <c r="CG58" s="38" t="str">
        <f t="shared" ca="1" si="84"/>
        <v/>
      </c>
      <c r="CH58" s="38" t="str">
        <f t="shared" ca="1" si="85"/>
        <v/>
      </c>
      <c r="CI58" s="40" t="str">
        <f t="shared" ca="1" si="19"/>
        <v/>
      </c>
      <c r="CJ58" s="37"/>
      <c r="CK58" s="38" t="str">
        <f t="shared" ca="1" si="86"/>
        <v/>
      </c>
      <c r="CL58" s="38" t="str">
        <f t="shared" ca="1" si="87"/>
        <v/>
      </c>
      <c r="CM58" s="40" t="str">
        <f t="shared" ca="1" si="20"/>
        <v/>
      </c>
      <c r="CN58" s="44"/>
      <c r="CO58" s="38" t="str">
        <f t="shared" ca="1" si="88"/>
        <v/>
      </c>
      <c r="CP58" s="38" t="str">
        <f t="shared" ca="1" si="89"/>
        <v/>
      </c>
      <c r="CQ58" s="40" t="str">
        <f t="shared" ca="1" si="21"/>
        <v/>
      </c>
      <c r="CR58" s="44"/>
      <c r="CS58" s="38" t="str">
        <f t="shared" ca="1" si="90"/>
        <v/>
      </c>
      <c r="CT58" s="38" t="str">
        <f t="shared" ca="1" si="91"/>
        <v/>
      </c>
      <c r="CU58" s="40" t="str">
        <f t="shared" ca="1" si="22"/>
        <v/>
      </c>
      <c r="CV58" s="44"/>
      <c r="CW58" s="38" t="str">
        <f t="shared" ca="1" si="92"/>
        <v/>
      </c>
      <c r="CX58" s="38" t="str">
        <f t="shared" ca="1" si="93"/>
        <v/>
      </c>
      <c r="CY58" s="40" t="str">
        <f t="shared" ca="1" si="23"/>
        <v/>
      </c>
      <c r="CZ58" s="44"/>
      <c r="DA58" s="38" t="str">
        <f t="shared" ca="1" si="94"/>
        <v/>
      </c>
      <c r="DB58" s="38" t="str">
        <f t="shared" ca="1" si="95"/>
        <v/>
      </c>
      <c r="DC58" s="40" t="str">
        <f t="shared" ca="1" si="24"/>
        <v/>
      </c>
      <c r="DD58" s="37"/>
      <c r="DE58" s="38" t="str">
        <f t="shared" ca="1" si="96"/>
        <v/>
      </c>
      <c r="DF58" s="38" t="str">
        <f t="shared" ca="1" si="97"/>
        <v/>
      </c>
      <c r="DG58" s="40" t="str">
        <f t="shared" ca="1" si="25"/>
        <v/>
      </c>
      <c r="DH58" s="37"/>
      <c r="DI58" s="38" t="str">
        <f t="shared" ca="1" si="98"/>
        <v/>
      </c>
      <c r="DJ58" s="38" t="str">
        <f t="shared" ca="1" si="99"/>
        <v/>
      </c>
      <c r="DK58" s="40" t="str">
        <f t="shared" ca="1" si="26"/>
        <v/>
      </c>
      <c r="DL58" s="37"/>
      <c r="DM58" s="38" t="str">
        <f t="shared" ca="1" si="100"/>
        <v/>
      </c>
      <c r="DN58" s="38" t="str">
        <f t="shared" ca="1" si="101"/>
        <v/>
      </c>
      <c r="DO58" s="40" t="str">
        <f t="shared" ca="1" si="27"/>
        <v/>
      </c>
      <c r="DP58" s="37"/>
      <c r="DQ58" s="38" t="str">
        <f t="shared" ca="1" si="102"/>
        <v/>
      </c>
      <c r="DR58" s="38" t="str">
        <f t="shared" ca="1" si="103"/>
        <v/>
      </c>
      <c r="DS58" s="40" t="str">
        <f t="shared" ca="1" si="28"/>
        <v/>
      </c>
      <c r="DT58" s="44"/>
      <c r="DU58" s="38" t="str">
        <f t="shared" ca="1" si="104"/>
        <v/>
      </c>
      <c r="DV58" s="38" t="str">
        <f t="shared" ca="1" si="105"/>
        <v/>
      </c>
      <c r="DW58" s="40" t="str">
        <f t="shared" ca="1" si="29"/>
        <v/>
      </c>
      <c r="DX58" s="37">
        <v>10</v>
      </c>
      <c r="DY58" s="38">
        <f t="shared" ca="1" si="106"/>
        <v>12</v>
      </c>
      <c r="DZ58" s="38">
        <f t="shared" ca="1" si="107"/>
        <v>1</v>
      </c>
      <c r="EA58" s="40">
        <f t="shared" ca="1" si="30"/>
        <v>3</v>
      </c>
      <c r="EB58" s="37"/>
      <c r="EC58" s="38" t="str">
        <f t="shared" ca="1" si="108"/>
        <v/>
      </c>
      <c r="ED58" s="38" t="str">
        <f t="shared" ca="1" si="109"/>
        <v/>
      </c>
      <c r="EE58" s="40" t="str">
        <f t="shared" ca="1" si="31"/>
        <v/>
      </c>
      <c r="EF58" s="37"/>
      <c r="EG58" s="38" t="str">
        <f t="shared" ca="1" si="110"/>
        <v/>
      </c>
      <c r="EH58" s="38" t="str">
        <f t="shared" ca="1" si="111"/>
        <v/>
      </c>
      <c r="EI58" s="40" t="str">
        <f t="shared" ca="1" si="32"/>
        <v/>
      </c>
      <c r="EJ58" s="37"/>
      <c r="EK58" s="38" t="str">
        <f t="shared" ca="1" si="112"/>
        <v/>
      </c>
      <c r="EL58" s="38" t="str">
        <f t="shared" ca="1" si="113"/>
        <v/>
      </c>
      <c r="EM58" s="40" t="str">
        <f t="shared" ca="1" si="33"/>
        <v/>
      </c>
      <c r="EN58" s="37"/>
      <c r="EO58" s="38" t="str">
        <f t="shared" ca="1" si="114"/>
        <v/>
      </c>
      <c r="EP58" s="38" t="str">
        <f t="shared" ca="1" si="115"/>
        <v/>
      </c>
      <c r="EQ58" s="40" t="str">
        <f t="shared" ca="1" si="34"/>
        <v/>
      </c>
      <c r="ER58" s="37"/>
      <c r="ES58" s="38" t="str">
        <f t="shared" ca="1" si="116"/>
        <v/>
      </c>
      <c r="ET58" s="38" t="str">
        <f t="shared" ca="1" si="117"/>
        <v/>
      </c>
      <c r="EU58" s="40" t="str">
        <f t="shared" ca="1" si="35"/>
        <v/>
      </c>
      <c r="EV58" s="37"/>
      <c r="EW58" s="38" t="str">
        <f t="shared" ca="1" si="118"/>
        <v/>
      </c>
      <c r="EX58" s="38" t="str">
        <f t="shared" ca="1" si="119"/>
        <v/>
      </c>
      <c r="EY58" s="40" t="str">
        <f t="shared" ca="1" si="36"/>
        <v/>
      </c>
      <c r="EZ58" s="37"/>
      <c r="FA58" s="38" t="str">
        <f t="shared" ca="1" si="120"/>
        <v/>
      </c>
      <c r="FB58" s="38" t="str">
        <f t="shared" ca="1" si="121"/>
        <v/>
      </c>
      <c r="FC58" s="40" t="str">
        <f t="shared" ca="1" si="37"/>
        <v/>
      </c>
      <c r="FD58" s="37"/>
      <c r="FE58" s="38" t="str">
        <f t="shared" ca="1" si="122"/>
        <v/>
      </c>
      <c r="FF58" s="38" t="str">
        <f t="shared" ca="1" si="123"/>
        <v/>
      </c>
      <c r="FG58" s="40" t="str">
        <f t="shared" ca="1" si="38"/>
        <v/>
      </c>
      <c r="FH58" s="37"/>
      <c r="FI58" s="38" t="str">
        <f t="shared" ca="1" si="124"/>
        <v/>
      </c>
      <c r="FJ58" s="38" t="str">
        <f t="shared" ca="1" si="125"/>
        <v/>
      </c>
      <c r="FK58" s="40" t="str">
        <f t="shared" ca="1" si="39"/>
        <v/>
      </c>
      <c r="FL58" s="37"/>
      <c r="FM58" s="38" t="str">
        <f t="shared" ca="1" si="126"/>
        <v/>
      </c>
      <c r="FN58" s="38" t="str">
        <f t="shared" ca="1" si="127"/>
        <v/>
      </c>
      <c r="FO58" s="40" t="str">
        <f t="shared" ca="1" si="40"/>
        <v/>
      </c>
      <c r="FP58" s="37"/>
      <c r="FQ58" s="38" t="str">
        <f t="shared" ca="1" si="128"/>
        <v/>
      </c>
      <c r="FR58" s="38" t="str">
        <f t="shared" ca="1" si="129"/>
        <v/>
      </c>
      <c r="FS58" s="40" t="str">
        <f t="shared" ca="1" si="41"/>
        <v/>
      </c>
      <c r="FT58" s="37"/>
      <c r="FU58" s="38" t="str">
        <f t="shared" ca="1" si="130"/>
        <v/>
      </c>
      <c r="FV58" s="38" t="str">
        <f t="shared" ca="1" si="131"/>
        <v/>
      </c>
      <c r="FW58" s="39" t="str">
        <f t="shared" ca="1" si="42"/>
        <v/>
      </c>
    </row>
    <row r="59" spans="1:179" s="1" customFormat="1" x14ac:dyDescent="0.3">
      <c r="A59" s="1">
        <f ca="1">RANK(C59,$C$2:C108,)</f>
        <v>57</v>
      </c>
      <c r="B59" s="1" t="s">
        <v>59</v>
      </c>
      <c r="C59" s="35">
        <f t="array" aca="1" ref="C59" ca="1">SUM(IF(MOD(COLUMN(D59:FW59),4)=3,D59:FW59,0))</f>
        <v>3</v>
      </c>
      <c r="D59" s="37"/>
      <c r="E59" s="38" t="str">
        <f t="shared" ca="1" si="43"/>
        <v/>
      </c>
      <c r="F59" s="38" t="str">
        <f t="shared" ca="1" si="44"/>
        <v/>
      </c>
      <c r="G59" s="40" t="str">
        <f t="shared" ca="1" si="45"/>
        <v/>
      </c>
      <c r="H59" s="37"/>
      <c r="I59" s="38" t="str">
        <f t="shared" ca="1" si="46"/>
        <v/>
      </c>
      <c r="J59" s="38" t="str">
        <f t="shared" ca="1" si="47"/>
        <v/>
      </c>
      <c r="K59" s="40" t="str">
        <f t="shared" ca="1" si="0"/>
        <v/>
      </c>
      <c r="L59" s="37"/>
      <c r="M59" s="38" t="str">
        <f t="shared" ca="1" si="48"/>
        <v/>
      </c>
      <c r="N59" s="38" t="str">
        <f t="shared" ca="1" si="49"/>
        <v/>
      </c>
      <c r="O59" s="40" t="str">
        <f t="shared" ca="1" si="1"/>
        <v/>
      </c>
      <c r="P59" s="37"/>
      <c r="Q59" s="38" t="str">
        <f t="shared" ca="1" si="50"/>
        <v/>
      </c>
      <c r="R59" s="38" t="str">
        <f t="shared" ca="1" si="51"/>
        <v/>
      </c>
      <c r="S59" s="40" t="str">
        <f t="shared" ca="1" si="2"/>
        <v/>
      </c>
      <c r="T59" s="37"/>
      <c r="U59" s="38" t="str">
        <f t="shared" ca="1" si="52"/>
        <v/>
      </c>
      <c r="V59" s="38" t="str">
        <f t="shared" ca="1" si="53"/>
        <v/>
      </c>
      <c r="W59" s="40" t="str">
        <f t="shared" ca="1" si="3"/>
        <v/>
      </c>
      <c r="X59" s="37"/>
      <c r="Y59" s="38" t="str">
        <f t="shared" ca="1" si="54"/>
        <v/>
      </c>
      <c r="Z59" s="38" t="str">
        <f t="shared" ca="1" si="55"/>
        <v/>
      </c>
      <c r="AA59" s="40" t="str">
        <f t="shared" ca="1" si="4"/>
        <v/>
      </c>
      <c r="AB59" s="37"/>
      <c r="AC59" s="38" t="str">
        <f t="shared" ca="1" si="56"/>
        <v/>
      </c>
      <c r="AD59" s="38" t="str">
        <f t="shared" ca="1" si="57"/>
        <v/>
      </c>
      <c r="AE59" s="40" t="str">
        <f t="shared" ca="1" si="5"/>
        <v/>
      </c>
      <c r="AF59" s="37"/>
      <c r="AG59" s="38" t="str">
        <f t="shared" ca="1" si="58"/>
        <v/>
      </c>
      <c r="AH59" s="38" t="str">
        <f t="shared" ca="1" si="59"/>
        <v/>
      </c>
      <c r="AI59" s="40" t="str">
        <f t="shared" ca="1" si="6"/>
        <v/>
      </c>
      <c r="AJ59" s="37"/>
      <c r="AK59" s="38" t="str">
        <f t="shared" ca="1" si="60"/>
        <v/>
      </c>
      <c r="AL59" s="38" t="str">
        <f t="shared" ca="1" si="61"/>
        <v/>
      </c>
      <c r="AM59" s="40" t="str">
        <f t="shared" ca="1" si="7"/>
        <v/>
      </c>
      <c r="AN59" s="37"/>
      <c r="AO59" s="38" t="str">
        <f t="shared" ca="1" si="62"/>
        <v/>
      </c>
      <c r="AP59" s="38" t="str">
        <f t="shared" ca="1" si="63"/>
        <v/>
      </c>
      <c r="AQ59" s="40" t="str">
        <f t="shared" ca="1" si="8"/>
        <v/>
      </c>
      <c r="AR59" s="37"/>
      <c r="AS59" s="38" t="str">
        <f t="shared" ca="1" si="64"/>
        <v/>
      </c>
      <c r="AT59" s="38" t="str">
        <f t="shared" ca="1" si="65"/>
        <v/>
      </c>
      <c r="AU59" s="40" t="str">
        <f t="shared" ca="1" si="9"/>
        <v/>
      </c>
      <c r="AV59" s="37"/>
      <c r="AW59" s="38" t="str">
        <f t="shared" ca="1" si="66"/>
        <v/>
      </c>
      <c r="AX59" s="38" t="str">
        <f t="shared" ca="1" si="67"/>
        <v/>
      </c>
      <c r="AY59" s="40" t="str">
        <f t="shared" ca="1" si="10"/>
        <v/>
      </c>
      <c r="AZ59" s="37"/>
      <c r="BA59" s="38" t="str">
        <f t="shared" ca="1" si="68"/>
        <v/>
      </c>
      <c r="BB59" s="38" t="str">
        <f t="shared" ca="1" si="69"/>
        <v/>
      </c>
      <c r="BC59" s="40" t="str">
        <f t="shared" ca="1" si="11"/>
        <v/>
      </c>
      <c r="BD59" s="37"/>
      <c r="BE59" s="38" t="str">
        <f t="shared" ca="1" si="70"/>
        <v/>
      </c>
      <c r="BF59" s="38" t="str">
        <f t="shared" ca="1" si="71"/>
        <v/>
      </c>
      <c r="BG59" s="40" t="str">
        <f t="shared" ca="1" si="12"/>
        <v/>
      </c>
      <c r="BH59" s="44"/>
      <c r="BI59" s="38" t="str">
        <f t="shared" ca="1" si="72"/>
        <v/>
      </c>
      <c r="BJ59" s="38" t="str">
        <f t="shared" ca="1" si="73"/>
        <v/>
      </c>
      <c r="BK59" s="40" t="str">
        <f t="shared" ca="1" si="13"/>
        <v/>
      </c>
      <c r="BL59" s="44">
        <v>8</v>
      </c>
      <c r="BM59" s="38">
        <f t="shared" ca="1" si="74"/>
        <v>10</v>
      </c>
      <c r="BN59" s="38">
        <f t="shared" ca="1" si="75"/>
        <v>1</v>
      </c>
      <c r="BO59" s="40">
        <f t="shared" ca="1" si="14"/>
        <v>3</v>
      </c>
      <c r="BP59" s="37"/>
      <c r="BQ59" s="38" t="str">
        <f t="shared" ca="1" si="76"/>
        <v/>
      </c>
      <c r="BR59" s="38" t="str">
        <f t="shared" ca="1" si="77"/>
        <v/>
      </c>
      <c r="BS59" s="40" t="str">
        <f t="shared" ca="1" si="15"/>
        <v/>
      </c>
      <c r="BT59" s="37"/>
      <c r="BU59" s="38" t="str">
        <f t="shared" ca="1" si="78"/>
        <v/>
      </c>
      <c r="BV59" s="38" t="str">
        <f t="shared" ca="1" si="79"/>
        <v/>
      </c>
      <c r="BW59" s="40" t="str">
        <f t="shared" ca="1" si="16"/>
        <v/>
      </c>
      <c r="BX59" s="37"/>
      <c r="BY59" s="38" t="str">
        <f t="shared" ca="1" si="80"/>
        <v/>
      </c>
      <c r="BZ59" s="38" t="str">
        <f t="shared" ca="1" si="81"/>
        <v/>
      </c>
      <c r="CA59" s="40" t="str">
        <f t="shared" ca="1" si="17"/>
        <v/>
      </c>
      <c r="CB59" s="37"/>
      <c r="CC59" s="38" t="str">
        <f t="shared" ca="1" si="82"/>
        <v/>
      </c>
      <c r="CD59" s="38" t="str">
        <f t="shared" ca="1" si="83"/>
        <v/>
      </c>
      <c r="CE59" s="40" t="str">
        <f t="shared" ca="1" si="18"/>
        <v/>
      </c>
      <c r="CF59" s="37"/>
      <c r="CG59" s="38" t="str">
        <f t="shared" ca="1" si="84"/>
        <v/>
      </c>
      <c r="CH59" s="38" t="str">
        <f t="shared" ca="1" si="85"/>
        <v/>
      </c>
      <c r="CI59" s="40" t="str">
        <f t="shared" ca="1" si="19"/>
        <v/>
      </c>
      <c r="CJ59" s="37"/>
      <c r="CK59" s="38" t="str">
        <f t="shared" ca="1" si="86"/>
        <v/>
      </c>
      <c r="CL59" s="38" t="str">
        <f t="shared" ca="1" si="87"/>
        <v/>
      </c>
      <c r="CM59" s="40" t="str">
        <f t="shared" ca="1" si="20"/>
        <v/>
      </c>
      <c r="CN59" s="44"/>
      <c r="CO59" s="38" t="str">
        <f t="shared" ca="1" si="88"/>
        <v/>
      </c>
      <c r="CP59" s="38" t="str">
        <f t="shared" ca="1" si="89"/>
        <v/>
      </c>
      <c r="CQ59" s="40" t="str">
        <f t="shared" ca="1" si="21"/>
        <v/>
      </c>
      <c r="CR59" s="44"/>
      <c r="CS59" s="38" t="str">
        <f t="shared" ca="1" si="90"/>
        <v/>
      </c>
      <c r="CT59" s="38" t="str">
        <f t="shared" ca="1" si="91"/>
        <v/>
      </c>
      <c r="CU59" s="40" t="str">
        <f t="shared" ca="1" si="22"/>
        <v/>
      </c>
      <c r="CV59" s="44"/>
      <c r="CW59" s="38" t="str">
        <f t="shared" ca="1" si="92"/>
        <v/>
      </c>
      <c r="CX59" s="38" t="str">
        <f t="shared" ca="1" si="93"/>
        <v/>
      </c>
      <c r="CY59" s="40" t="str">
        <f t="shared" ca="1" si="23"/>
        <v/>
      </c>
      <c r="CZ59" s="44"/>
      <c r="DA59" s="38" t="str">
        <f t="shared" ca="1" si="94"/>
        <v/>
      </c>
      <c r="DB59" s="38" t="str">
        <f t="shared" ca="1" si="95"/>
        <v/>
      </c>
      <c r="DC59" s="40" t="str">
        <f t="shared" ca="1" si="24"/>
        <v/>
      </c>
      <c r="DD59" s="37"/>
      <c r="DE59" s="38" t="str">
        <f t="shared" ca="1" si="96"/>
        <v/>
      </c>
      <c r="DF59" s="38" t="str">
        <f t="shared" ca="1" si="97"/>
        <v/>
      </c>
      <c r="DG59" s="40" t="str">
        <f t="shared" ca="1" si="25"/>
        <v/>
      </c>
      <c r="DH59" s="37"/>
      <c r="DI59" s="38" t="str">
        <f t="shared" ca="1" si="98"/>
        <v/>
      </c>
      <c r="DJ59" s="38" t="str">
        <f t="shared" ca="1" si="99"/>
        <v/>
      </c>
      <c r="DK59" s="40" t="str">
        <f t="shared" ca="1" si="26"/>
        <v/>
      </c>
      <c r="DL59" s="37"/>
      <c r="DM59" s="38" t="str">
        <f t="shared" ca="1" si="100"/>
        <v/>
      </c>
      <c r="DN59" s="38" t="str">
        <f t="shared" ca="1" si="101"/>
        <v/>
      </c>
      <c r="DO59" s="40" t="str">
        <f t="shared" ca="1" si="27"/>
        <v/>
      </c>
      <c r="DP59" s="37"/>
      <c r="DQ59" s="38" t="str">
        <f t="shared" ca="1" si="102"/>
        <v/>
      </c>
      <c r="DR59" s="38" t="str">
        <f t="shared" ca="1" si="103"/>
        <v/>
      </c>
      <c r="DS59" s="40" t="str">
        <f t="shared" ca="1" si="28"/>
        <v/>
      </c>
      <c r="DT59" s="44"/>
      <c r="DU59" s="38" t="str">
        <f t="shared" ca="1" si="104"/>
        <v/>
      </c>
      <c r="DV59" s="38" t="str">
        <f t="shared" ca="1" si="105"/>
        <v/>
      </c>
      <c r="DW59" s="40" t="str">
        <f t="shared" ca="1" si="29"/>
        <v/>
      </c>
      <c r="DX59" s="37"/>
      <c r="DY59" s="38" t="str">
        <f t="shared" ca="1" si="106"/>
        <v/>
      </c>
      <c r="DZ59" s="38" t="str">
        <f t="shared" ca="1" si="107"/>
        <v/>
      </c>
      <c r="EA59" s="40" t="str">
        <f t="shared" ca="1" si="30"/>
        <v/>
      </c>
      <c r="EB59" s="37"/>
      <c r="EC59" s="38" t="str">
        <f t="shared" ca="1" si="108"/>
        <v/>
      </c>
      <c r="ED59" s="38" t="str">
        <f t="shared" ca="1" si="109"/>
        <v/>
      </c>
      <c r="EE59" s="40" t="str">
        <f t="shared" ca="1" si="31"/>
        <v/>
      </c>
      <c r="EF59" s="37"/>
      <c r="EG59" s="38" t="str">
        <f t="shared" ca="1" si="110"/>
        <v/>
      </c>
      <c r="EH59" s="38" t="str">
        <f t="shared" ca="1" si="111"/>
        <v/>
      </c>
      <c r="EI59" s="40" t="str">
        <f t="shared" ca="1" si="32"/>
        <v/>
      </c>
      <c r="EJ59" s="37"/>
      <c r="EK59" s="38" t="str">
        <f t="shared" ca="1" si="112"/>
        <v/>
      </c>
      <c r="EL59" s="38" t="str">
        <f t="shared" ca="1" si="113"/>
        <v/>
      </c>
      <c r="EM59" s="40" t="str">
        <f t="shared" ca="1" si="33"/>
        <v/>
      </c>
      <c r="EN59" s="37"/>
      <c r="EO59" s="38" t="str">
        <f t="shared" ca="1" si="114"/>
        <v/>
      </c>
      <c r="EP59" s="38" t="str">
        <f t="shared" ca="1" si="115"/>
        <v/>
      </c>
      <c r="EQ59" s="40" t="str">
        <f t="shared" ca="1" si="34"/>
        <v/>
      </c>
      <c r="ER59" s="37"/>
      <c r="ES59" s="38" t="str">
        <f t="shared" ca="1" si="116"/>
        <v/>
      </c>
      <c r="ET59" s="38" t="str">
        <f t="shared" ca="1" si="117"/>
        <v/>
      </c>
      <c r="EU59" s="40" t="str">
        <f t="shared" ca="1" si="35"/>
        <v/>
      </c>
      <c r="EV59" s="37"/>
      <c r="EW59" s="38" t="str">
        <f t="shared" ca="1" si="118"/>
        <v/>
      </c>
      <c r="EX59" s="38" t="str">
        <f t="shared" ca="1" si="119"/>
        <v/>
      </c>
      <c r="EY59" s="40" t="str">
        <f t="shared" ca="1" si="36"/>
        <v/>
      </c>
      <c r="EZ59" s="37"/>
      <c r="FA59" s="38" t="str">
        <f t="shared" ca="1" si="120"/>
        <v/>
      </c>
      <c r="FB59" s="38" t="str">
        <f t="shared" ca="1" si="121"/>
        <v/>
      </c>
      <c r="FC59" s="40" t="str">
        <f t="shared" ca="1" si="37"/>
        <v/>
      </c>
      <c r="FD59" s="37"/>
      <c r="FE59" s="38" t="str">
        <f t="shared" ca="1" si="122"/>
        <v/>
      </c>
      <c r="FF59" s="38" t="str">
        <f t="shared" ca="1" si="123"/>
        <v/>
      </c>
      <c r="FG59" s="40" t="str">
        <f t="shared" ca="1" si="38"/>
        <v/>
      </c>
      <c r="FH59" s="37"/>
      <c r="FI59" s="38" t="str">
        <f t="shared" ca="1" si="124"/>
        <v/>
      </c>
      <c r="FJ59" s="38" t="str">
        <f t="shared" ca="1" si="125"/>
        <v/>
      </c>
      <c r="FK59" s="40" t="str">
        <f t="shared" ca="1" si="39"/>
        <v/>
      </c>
      <c r="FL59" s="37"/>
      <c r="FM59" s="38" t="str">
        <f t="shared" ca="1" si="126"/>
        <v/>
      </c>
      <c r="FN59" s="38" t="str">
        <f t="shared" ca="1" si="127"/>
        <v/>
      </c>
      <c r="FO59" s="40" t="str">
        <f t="shared" ca="1" si="40"/>
        <v/>
      </c>
      <c r="FP59" s="37"/>
      <c r="FQ59" s="38" t="str">
        <f t="shared" ca="1" si="128"/>
        <v/>
      </c>
      <c r="FR59" s="38" t="str">
        <f t="shared" ca="1" si="129"/>
        <v/>
      </c>
      <c r="FS59" s="40" t="str">
        <f t="shared" ca="1" si="41"/>
        <v/>
      </c>
      <c r="FT59" s="37"/>
      <c r="FU59" s="38" t="str">
        <f t="shared" ca="1" si="130"/>
        <v/>
      </c>
      <c r="FV59" s="38" t="str">
        <f t="shared" ca="1" si="131"/>
        <v/>
      </c>
      <c r="FW59" s="39" t="str">
        <f t="shared" ca="1" si="42"/>
        <v/>
      </c>
    </row>
    <row r="60" spans="1:179" s="1" customFormat="1" x14ac:dyDescent="0.3">
      <c r="A60" s="1">
        <f ca="1">RANK(C60,$C$2:C109,)</f>
        <v>57</v>
      </c>
      <c r="B60" s="1" t="s">
        <v>112</v>
      </c>
      <c r="C60" s="35">
        <f t="array" aca="1" ref="C60" ca="1">SUM(IF(MOD(COLUMN(D60:FW60),4)=3,D60:FW60,0))</f>
        <v>3</v>
      </c>
      <c r="D60" s="37"/>
      <c r="E60" s="38" t="str">
        <f t="shared" ca="1" si="43"/>
        <v/>
      </c>
      <c r="F60" s="38" t="str">
        <f t="shared" ca="1" si="44"/>
        <v/>
      </c>
      <c r="G60" s="40" t="str">
        <f t="shared" ca="1" si="45"/>
        <v/>
      </c>
      <c r="H60" s="37"/>
      <c r="I60" s="38" t="str">
        <f t="shared" ca="1" si="46"/>
        <v/>
      </c>
      <c r="J60" s="38" t="str">
        <f t="shared" ca="1" si="47"/>
        <v/>
      </c>
      <c r="K60" s="40" t="str">
        <f t="shared" ca="1" si="0"/>
        <v/>
      </c>
      <c r="L60" s="37"/>
      <c r="M60" s="38" t="str">
        <f t="shared" ca="1" si="48"/>
        <v/>
      </c>
      <c r="N60" s="38" t="str">
        <f t="shared" ca="1" si="49"/>
        <v/>
      </c>
      <c r="O60" s="40" t="str">
        <f t="shared" ca="1" si="1"/>
        <v/>
      </c>
      <c r="P60" s="37"/>
      <c r="Q60" s="38" t="str">
        <f t="shared" ca="1" si="50"/>
        <v/>
      </c>
      <c r="R60" s="38" t="str">
        <f t="shared" ca="1" si="51"/>
        <v/>
      </c>
      <c r="S60" s="40" t="str">
        <f t="shared" ca="1" si="2"/>
        <v/>
      </c>
      <c r="T60" s="37"/>
      <c r="U60" s="38" t="str">
        <f t="shared" ca="1" si="52"/>
        <v/>
      </c>
      <c r="V60" s="38" t="str">
        <f t="shared" ca="1" si="53"/>
        <v/>
      </c>
      <c r="W60" s="40" t="str">
        <f t="shared" ca="1" si="3"/>
        <v/>
      </c>
      <c r="X60" s="37"/>
      <c r="Y60" s="38" t="str">
        <f t="shared" ca="1" si="54"/>
        <v/>
      </c>
      <c r="Z60" s="38" t="str">
        <f t="shared" ca="1" si="55"/>
        <v/>
      </c>
      <c r="AA60" s="40" t="str">
        <f t="shared" ca="1" si="4"/>
        <v/>
      </c>
      <c r="AB60" s="37"/>
      <c r="AC60" s="38" t="str">
        <f t="shared" ca="1" si="56"/>
        <v/>
      </c>
      <c r="AD60" s="38" t="str">
        <f t="shared" ca="1" si="57"/>
        <v/>
      </c>
      <c r="AE60" s="40" t="str">
        <f t="shared" ca="1" si="5"/>
        <v/>
      </c>
      <c r="AF60" s="37"/>
      <c r="AG60" s="38" t="str">
        <f t="shared" ca="1" si="58"/>
        <v/>
      </c>
      <c r="AH60" s="38" t="str">
        <f t="shared" ca="1" si="59"/>
        <v/>
      </c>
      <c r="AI60" s="40" t="str">
        <f t="shared" ca="1" si="6"/>
        <v/>
      </c>
      <c r="AJ60" s="37"/>
      <c r="AK60" s="38" t="str">
        <f t="shared" ca="1" si="60"/>
        <v/>
      </c>
      <c r="AL60" s="38" t="str">
        <f t="shared" ca="1" si="61"/>
        <v/>
      </c>
      <c r="AM60" s="40" t="str">
        <f t="shared" ca="1" si="7"/>
        <v/>
      </c>
      <c r="AN60" s="37"/>
      <c r="AO60" s="38" t="str">
        <f t="shared" ca="1" si="62"/>
        <v/>
      </c>
      <c r="AP60" s="38" t="str">
        <f t="shared" ca="1" si="63"/>
        <v/>
      </c>
      <c r="AQ60" s="40" t="str">
        <f t="shared" ca="1" si="8"/>
        <v/>
      </c>
      <c r="AR60" s="37"/>
      <c r="AS60" s="38" t="str">
        <f t="shared" ca="1" si="64"/>
        <v/>
      </c>
      <c r="AT60" s="38" t="str">
        <f t="shared" ca="1" si="65"/>
        <v/>
      </c>
      <c r="AU60" s="40" t="str">
        <f t="shared" ca="1" si="9"/>
        <v/>
      </c>
      <c r="AV60" s="37"/>
      <c r="AW60" s="38" t="str">
        <f t="shared" ca="1" si="66"/>
        <v/>
      </c>
      <c r="AX60" s="38" t="str">
        <f t="shared" ca="1" si="67"/>
        <v/>
      </c>
      <c r="AY60" s="40" t="str">
        <f t="shared" ca="1" si="10"/>
        <v/>
      </c>
      <c r="AZ60" s="37"/>
      <c r="BA60" s="38" t="str">
        <f t="shared" ca="1" si="68"/>
        <v/>
      </c>
      <c r="BB60" s="38" t="str">
        <f t="shared" ca="1" si="69"/>
        <v/>
      </c>
      <c r="BC60" s="40" t="str">
        <f t="shared" ca="1" si="11"/>
        <v/>
      </c>
      <c r="BD60" s="37"/>
      <c r="BE60" s="38" t="str">
        <f t="shared" ca="1" si="70"/>
        <v/>
      </c>
      <c r="BF60" s="38" t="str">
        <f t="shared" ca="1" si="71"/>
        <v/>
      </c>
      <c r="BG60" s="40" t="str">
        <f t="shared" ca="1" si="12"/>
        <v/>
      </c>
      <c r="BH60" s="44"/>
      <c r="BI60" s="38" t="str">
        <f t="shared" ca="1" si="72"/>
        <v/>
      </c>
      <c r="BJ60" s="38" t="str">
        <f t="shared" ca="1" si="73"/>
        <v/>
      </c>
      <c r="BK60" s="40" t="str">
        <f t="shared" ca="1" si="13"/>
        <v/>
      </c>
      <c r="BL60" s="44"/>
      <c r="BM60" s="38" t="str">
        <f t="shared" ca="1" si="74"/>
        <v/>
      </c>
      <c r="BN60" s="38" t="str">
        <f t="shared" ca="1" si="75"/>
        <v/>
      </c>
      <c r="BO60" s="40" t="str">
        <f t="shared" ca="1" si="14"/>
        <v/>
      </c>
      <c r="BP60" s="37"/>
      <c r="BQ60" s="38" t="str">
        <f t="shared" ca="1" si="76"/>
        <v/>
      </c>
      <c r="BR60" s="38" t="str">
        <f t="shared" ca="1" si="77"/>
        <v/>
      </c>
      <c r="BS60" s="40" t="str">
        <f t="shared" ca="1" si="15"/>
        <v/>
      </c>
      <c r="BT60" s="37"/>
      <c r="BU60" s="38" t="str">
        <f t="shared" ca="1" si="78"/>
        <v/>
      </c>
      <c r="BV60" s="38" t="str">
        <f t="shared" ca="1" si="79"/>
        <v/>
      </c>
      <c r="BW60" s="40" t="str">
        <f t="shared" ca="1" si="16"/>
        <v/>
      </c>
      <c r="BX60" s="37"/>
      <c r="BY60" s="38" t="str">
        <f t="shared" ca="1" si="80"/>
        <v/>
      </c>
      <c r="BZ60" s="38" t="str">
        <f t="shared" ca="1" si="81"/>
        <v/>
      </c>
      <c r="CA60" s="40" t="str">
        <f t="shared" ca="1" si="17"/>
        <v/>
      </c>
      <c r="CB60" s="37"/>
      <c r="CC60" s="38" t="str">
        <f t="shared" ca="1" si="82"/>
        <v/>
      </c>
      <c r="CD60" s="38" t="str">
        <f t="shared" ca="1" si="83"/>
        <v/>
      </c>
      <c r="CE60" s="40" t="str">
        <f t="shared" ca="1" si="18"/>
        <v/>
      </c>
      <c r="CF60" s="37"/>
      <c r="CG60" s="38" t="str">
        <f t="shared" ca="1" si="84"/>
        <v/>
      </c>
      <c r="CH60" s="38" t="str">
        <f t="shared" ca="1" si="85"/>
        <v/>
      </c>
      <c r="CI60" s="40" t="str">
        <f t="shared" ca="1" si="19"/>
        <v/>
      </c>
      <c r="CJ60" s="37"/>
      <c r="CK60" s="38" t="str">
        <f t="shared" ca="1" si="86"/>
        <v/>
      </c>
      <c r="CL60" s="38" t="str">
        <f t="shared" ca="1" si="87"/>
        <v/>
      </c>
      <c r="CM60" s="40" t="str">
        <f t="shared" ca="1" si="20"/>
        <v/>
      </c>
      <c r="CN60" s="44"/>
      <c r="CO60" s="38" t="str">
        <f t="shared" ca="1" si="88"/>
        <v/>
      </c>
      <c r="CP60" s="38" t="str">
        <f t="shared" ca="1" si="89"/>
        <v/>
      </c>
      <c r="CQ60" s="40" t="str">
        <f t="shared" ca="1" si="21"/>
        <v/>
      </c>
      <c r="CR60" s="44"/>
      <c r="CS60" s="38" t="str">
        <f t="shared" ca="1" si="90"/>
        <v/>
      </c>
      <c r="CT60" s="38" t="str">
        <f t="shared" ca="1" si="91"/>
        <v/>
      </c>
      <c r="CU60" s="40" t="str">
        <f t="shared" ca="1" si="22"/>
        <v/>
      </c>
      <c r="CV60" s="44"/>
      <c r="CW60" s="38" t="str">
        <f t="shared" ca="1" si="92"/>
        <v/>
      </c>
      <c r="CX60" s="38" t="str">
        <f t="shared" ca="1" si="93"/>
        <v/>
      </c>
      <c r="CY60" s="40" t="str">
        <f t="shared" ca="1" si="23"/>
        <v/>
      </c>
      <c r="CZ60" s="44"/>
      <c r="DA60" s="38" t="str">
        <f t="shared" ca="1" si="94"/>
        <v/>
      </c>
      <c r="DB60" s="38" t="str">
        <f t="shared" ca="1" si="95"/>
        <v/>
      </c>
      <c r="DC60" s="40" t="str">
        <f t="shared" ca="1" si="24"/>
        <v/>
      </c>
      <c r="DD60" s="37"/>
      <c r="DE60" s="38" t="str">
        <f t="shared" ca="1" si="96"/>
        <v/>
      </c>
      <c r="DF60" s="38" t="str">
        <f t="shared" ca="1" si="97"/>
        <v/>
      </c>
      <c r="DG60" s="40" t="str">
        <f t="shared" ca="1" si="25"/>
        <v/>
      </c>
      <c r="DH60" s="37"/>
      <c r="DI60" s="38" t="str">
        <f t="shared" ca="1" si="98"/>
        <v/>
      </c>
      <c r="DJ60" s="38" t="str">
        <f t="shared" ca="1" si="99"/>
        <v/>
      </c>
      <c r="DK60" s="40" t="str">
        <f t="shared" ca="1" si="26"/>
        <v/>
      </c>
      <c r="DL60" s="37"/>
      <c r="DM60" s="38" t="str">
        <f t="shared" ca="1" si="100"/>
        <v/>
      </c>
      <c r="DN60" s="38" t="str">
        <f t="shared" ca="1" si="101"/>
        <v/>
      </c>
      <c r="DO60" s="40" t="str">
        <f t="shared" ca="1" si="27"/>
        <v/>
      </c>
      <c r="DP60" s="37"/>
      <c r="DQ60" s="38" t="str">
        <f t="shared" ca="1" si="102"/>
        <v/>
      </c>
      <c r="DR60" s="38" t="str">
        <f t="shared" ca="1" si="103"/>
        <v/>
      </c>
      <c r="DS60" s="40" t="str">
        <f t="shared" ca="1" si="28"/>
        <v/>
      </c>
      <c r="DT60" s="44"/>
      <c r="DU60" s="38" t="str">
        <f t="shared" ca="1" si="104"/>
        <v/>
      </c>
      <c r="DV60" s="38" t="str">
        <f t="shared" ca="1" si="105"/>
        <v/>
      </c>
      <c r="DW60" s="40" t="str">
        <f t="shared" ca="1" si="29"/>
        <v/>
      </c>
      <c r="DX60" s="37"/>
      <c r="DY60" s="38" t="str">
        <f t="shared" ca="1" si="106"/>
        <v/>
      </c>
      <c r="DZ60" s="38" t="str">
        <f t="shared" ca="1" si="107"/>
        <v/>
      </c>
      <c r="EA60" s="40" t="str">
        <f t="shared" ca="1" si="30"/>
        <v/>
      </c>
      <c r="EB60" s="37"/>
      <c r="EC60" s="38" t="str">
        <f t="shared" ca="1" si="108"/>
        <v/>
      </c>
      <c r="ED60" s="38" t="str">
        <f t="shared" ca="1" si="109"/>
        <v/>
      </c>
      <c r="EE60" s="40" t="str">
        <f t="shared" ca="1" si="31"/>
        <v/>
      </c>
      <c r="EF60" s="37"/>
      <c r="EG60" s="38" t="str">
        <f t="shared" ca="1" si="110"/>
        <v/>
      </c>
      <c r="EH60" s="38" t="str">
        <f t="shared" ca="1" si="111"/>
        <v/>
      </c>
      <c r="EI60" s="40" t="str">
        <f t="shared" ca="1" si="32"/>
        <v/>
      </c>
      <c r="EJ60" s="37"/>
      <c r="EK60" s="38" t="str">
        <f t="shared" ca="1" si="112"/>
        <v/>
      </c>
      <c r="EL60" s="38" t="str">
        <f t="shared" ca="1" si="113"/>
        <v/>
      </c>
      <c r="EM60" s="40" t="str">
        <f t="shared" ca="1" si="33"/>
        <v/>
      </c>
      <c r="EN60" s="37"/>
      <c r="EO60" s="38" t="str">
        <f t="shared" ca="1" si="114"/>
        <v/>
      </c>
      <c r="EP60" s="38" t="str">
        <f t="shared" ca="1" si="115"/>
        <v/>
      </c>
      <c r="EQ60" s="40" t="str">
        <f t="shared" ca="1" si="34"/>
        <v/>
      </c>
      <c r="ER60" s="37"/>
      <c r="ES60" s="38" t="str">
        <f t="shared" ca="1" si="116"/>
        <v/>
      </c>
      <c r="ET60" s="38" t="str">
        <f t="shared" ca="1" si="117"/>
        <v/>
      </c>
      <c r="EU60" s="40" t="str">
        <f t="shared" ca="1" si="35"/>
        <v/>
      </c>
      <c r="EV60" s="37"/>
      <c r="EW60" s="38" t="str">
        <f t="shared" ca="1" si="118"/>
        <v/>
      </c>
      <c r="EX60" s="38" t="str">
        <f t="shared" ca="1" si="119"/>
        <v/>
      </c>
      <c r="EY60" s="40" t="str">
        <f t="shared" ca="1" si="36"/>
        <v/>
      </c>
      <c r="EZ60" s="37"/>
      <c r="FA60" s="38" t="str">
        <f t="shared" ca="1" si="120"/>
        <v/>
      </c>
      <c r="FB60" s="38" t="str">
        <f t="shared" ca="1" si="121"/>
        <v/>
      </c>
      <c r="FC60" s="40" t="str">
        <f t="shared" ca="1" si="37"/>
        <v/>
      </c>
      <c r="FD60" s="37"/>
      <c r="FE60" s="38" t="str">
        <f t="shared" ca="1" si="122"/>
        <v/>
      </c>
      <c r="FF60" s="38" t="str">
        <f t="shared" ca="1" si="123"/>
        <v/>
      </c>
      <c r="FG60" s="40" t="str">
        <f t="shared" ca="1" si="38"/>
        <v/>
      </c>
      <c r="FH60" s="37"/>
      <c r="FI60" s="38" t="str">
        <f t="shared" ca="1" si="124"/>
        <v/>
      </c>
      <c r="FJ60" s="38" t="str">
        <f t="shared" ca="1" si="125"/>
        <v/>
      </c>
      <c r="FK60" s="40" t="str">
        <f t="shared" ca="1" si="39"/>
        <v/>
      </c>
      <c r="FL60" s="37"/>
      <c r="FM60" s="38" t="str">
        <f t="shared" ca="1" si="126"/>
        <v/>
      </c>
      <c r="FN60" s="38" t="str">
        <f t="shared" ca="1" si="127"/>
        <v/>
      </c>
      <c r="FO60" s="40" t="str">
        <f t="shared" ca="1" si="40"/>
        <v/>
      </c>
      <c r="FP60" s="37">
        <v>14</v>
      </c>
      <c r="FQ60" s="38">
        <f t="shared" ca="1" si="128"/>
        <v>16</v>
      </c>
      <c r="FR60" s="38">
        <f t="shared" ca="1" si="129"/>
        <v>1</v>
      </c>
      <c r="FS60" s="40">
        <f t="shared" ca="1" si="41"/>
        <v>3</v>
      </c>
      <c r="FT60" s="37"/>
      <c r="FU60" s="38" t="str">
        <f t="shared" ca="1" si="130"/>
        <v/>
      </c>
      <c r="FV60" s="38" t="str">
        <f t="shared" ca="1" si="131"/>
        <v/>
      </c>
      <c r="FW60" s="39" t="str">
        <f t="shared" ca="1" si="42"/>
        <v/>
      </c>
    </row>
    <row r="61" spans="1:179" x14ac:dyDescent="0.3">
      <c r="A61" s="1">
        <f ca="1">RANK(C61,$C$2:C110,)</f>
        <v>57</v>
      </c>
      <c r="B61" s="1" t="s">
        <v>68</v>
      </c>
      <c r="C61" s="35">
        <f t="array" aca="1" ref="C61" ca="1">SUM(IF(MOD(COLUMN(D61:FW61),4)=3,D61:FW61,0))</f>
        <v>3</v>
      </c>
      <c r="D61" s="37"/>
      <c r="E61" s="38" t="str">
        <f t="shared" ca="1" si="43"/>
        <v/>
      </c>
      <c r="F61" s="38" t="str">
        <f t="shared" ca="1" si="44"/>
        <v/>
      </c>
      <c r="G61" s="40" t="str">
        <f t="shared" ca="1" si="45"/>
        <v/>
      </c>
      <c r="H61" s="37"/>
      <c r="I61" s="38" t="str">
        <f t="shared" ca="1" si="46"/>
        <v/>
      </c>
      <c r="J61" s="38" t="str">
        <f t="shared" ca="1" si="47"/>
        <v/>
      </c>
      <c r="K61" s="40" t="str">
        <f t="shared" ca="1" si="0"/>
        <v/>
      </c>
      <c r="L61" s="37"/>
      <c r="M61" s="38" t="str">
        <f t="shared" ca="1" si="48"/>
        <v/>
      </c>
      <c r="N61" s="38" t="str">
        <f t="shared" ca="1" si="49"/>
        <v/>
      </c>
      <c r="O61" s="40" t="str">
        <f t="shared" ca="1" si="1"/>
        <v/>
      </c>
      <c r="P61" s="37"/>
      <c r="Q61" s="38" t="str">
        <f t="shared" ca="1" si="50"/>
        <v/>
      </c>
      <c r="R61" s="38" t="str">
        <f t="shared" ca="1" si="51"/>
        <v/>
      </c>
      <c r="S61" s="40" t="str">
        <f t="shared" ca="1" si="2"/>
        <v/>
      </c>
      <c r="T61" s="37"/>
      <c r="U61" s="38" t="str">
        <f t="shared" ca="1" si="52"/>
        <v/>
      </c>
      <c r="V61" s="38" t="str">
        <f t="shared" ca="1" si="53"/>
        <v/>
      </c>
      <c r="W61" s="40" t="str">
        <f t="shared" ca="1" si="3"/>
        <v/>
      </c>
      <c r="X61" s="37"/>
      <c r="Y61" s="38" t="str">
        <f t="shared" ca="1" si="54"/>
        <v/>
      </c>
      <c r="Z61" s="38" t="str">
        <f t="shared" ca="1" si="55"/>
        <v/>
      </c>
      <c r="AA61" s="40" t="str">
        <f t="shared" ca="1" si="4"/>
        <v/>
      </c>
      <c r="AB61" s="37"/>
      <c r="AC61" s="38" t="str">
        <f t="shared" ca="1" si="56"/>
        <v/>
      </c>
      <c r="AD61" s="38" t="str">
        <f t="shared" ca="1" si="57"/>
        <v/>
      </c>
      <c r="AE61" s="40" t="str">
        <f t="shared" ca="1" si="5"/>
        <v/>
      </c>
      <c r="AF61" s="37"/>
      <c r="AG61" s="38" t="str">
        <f t="shared" ca="1" si="58"/>
        <v/>
      </c>
      <c r="AH61" s="38" t="str">
        <f t="shared" ca="1" si="59"/>
        <v/>
      </c>
      <c r="AI61" s="40" t="str">
        <f t="shared" ca="1" si="6"/>
        <v/>
      </c>
      <c r="AJ61" s="37"/>
      <c r="AK61" s="38" t="str">
        <f t="shared" ca="1" si="60"/>
        <v/>
      </c>
      <c r="AL61" s="38" t="str">
        <f t="shared" ca="1" si="61"/>
        <v/>
      </c>
      <c r="AM61" s="40" t="str">
        <f t="shared" ca="1" si="7"/>
        <v/>
      </c>
      <c r="AN61" s="37"/>
      <c r="AO61" s="38" t="str">
        <f t="shared" ca="1" si="62"/>
        <v/>
      </c>
      <c r="AP61" s="38" t="str">
        <f t="shared" ca="1" si="63"/>
        <v/>
      </c>
      <c r="AQ61" s="40" t="str">
        <f t="shared" ca="1" si="8"/>
        <v/>
      </c>
      <c r="AR61" s="37"/>
      <c r="AS61" s="38" t="str">
        <f t="shared" ca="1" si="64"/>
        <v/>
      </c>
      <c r="AT61" s="38" t="str">
        <f t="shared" ca="1" si="65"/>
        <v/>
      </c>
      <c r="AU61" s="40" t="str">
        <f t="shared" ca="1" si="9"/>
        <v/>
      </c>
      <c r="AV61" s="37"/>
      <c r="AW61" s="38" t="str">
        <f t="shared" ca="1" si="66"/>
        <v/>
      </c>
      <c r="AX61" s="38" t="str">
        <f t="shared" ca="1" si="67"/>
        <v/>
      </c>
      <c r="AY61" s="40" t="str">
        <f t="shared" ca="1" si="10"/>
        <v/>
      </c>
      <c r="AZ61" s="37"/>
      <c r="BA61" s="38" t="str">
        <f t="shared" ca="1" si="68"/>
        <v/>
      </c>
      <c r="BB61" s="38" t="str">
        <f t="shared" ca="1" si="69"/>
        <v/>
      </c>
      <c r="BC61" s="40" t="str">
        <f t="shared" ca="1" si="11"/>
        <v/>
      </c>
      <c r="BD61" s="37"/>
      <c r="BE61" s="38" t="str">
        <f t="shared" ca="1" si="70"/>
        <v/>
      </c>
      <c r="BF61" s="38" t="str">
        <f t="shared" ca="1" si="71"/>
        <v/>
      </c>
      <c r="BG61" s="40" t="str">
        <f t="shared" ca="1" si="12"/>
        <v/>
      </c>
      <c r="BH61" s="44"/>
      <c r="BI61" s="38" t="str">
        <f t="shared" ca="1" si="72"/>
        <v/>
      </c>
      <c r="BJ61" s="38" t="str">
        <f t="shared" ca="1" si="73"/>
        <v/>
      </c>
      <c r="BK61" s="40" t="str">
        <f t="shared" ca="1" si="13"/>
        <v/>
      </c>
      <c r="BL61" s="44"/>
      <c r="BM61" s="38" t="str">
        <f t="shared" ca="1" si="74"/>
        <v/>
      </c>
      <c r="BN61" s="38" t="str">
        <f t="shared" ca="1" si="75"/>
        <v/>
      </c>
      <c r="BO61" s="40" t="str">
        <f t="shared" ca="1" si="14"/>
        <v/>
      </c>
      <c r="BP61" s="37"/>
      <c r="BQ61" s="38" t="str">
        <f t="shared" ca="1" si="76"/>
        <v/>
      </c>
      <c r="BR61" s="38" t="str">
        <f t="shared" ca="1" si="77"/>
        <v/>
      </c>
      <c r="BS61" s="40" t="str">
        <f t="shared" ca="1" si="15"/>
        <v/>
      </c>
      <c r="BT61" s="37"/>
      <c r="BU61" s="38" t="str">
        <f t="shared" ca="1" si="78"/>
        <v/>
      </c>
      <c r="BV61" s="38" t="str">
        <f t="shared" ca="1" si="79"/>
        <v/>
      </c>
      <c r="BW61" s="40" t="str">
        <f t="shared" ca="1" si="16"/>
        <v/>
      </c>
      <c r="BX61" s="37"/>
      <c r="BY61" s="38" t="str">
        <f t="shared" ca="1" si="80"/>
        <v/>
      </c>
      <c r="BZ61" s="38" t="str">
        <f t="shared" ca="1" si="81"/>
        <v/>
      </c>
      <c r="CA61" s="40" t="str">
        <f t="shared" ca="1" si="17"/>
        <v/>
      </c>
      <c r="CB61" s="37"/>
      <c r="CC61" s="38" t="str">
        <f t="shared" ca="1" si="82"/>
        <v/>
      </c>
      <c r="CD61" s="38" t="str">
        <f t="shared" ca="1" si="83"/>
        <v/>
      </c>
      <c r="CE61" s="40" t="str">
        <f t="shared" ca="1" si="18"/>
        <v/>
      </c>
      <c r="CF61" s="37"/>
      <c r="CG61" s="38" t="str">
        <f t="shared" ca="1" si="84"/>
        <v/>
      </c>
      <c r="CH61" s="38" t="str">
        <f t="shared" ca="1" si="85"/>
        <v/>
      </c>
      <c r="CI61" s="40" t="str">
        <f t="shared" ca="1" si="19"/>
        <v/>
      </c>
      <c r="CJ61" s="37"/>
      <c r="CK61" s="38" t="str">
        <f t="shared" ca="1" si="86"/>
        <v/>
      </c>
      <c r="CL61" s="38" t="str">
        <f t="shared" ca="1" si="87"/>
        <v/>
      </c>
      <c r="CM61" s="40" t="str">
        <f t="shared" ca="1" si="20"/>
        <v/>
      </c>
      <c r="CN61" s="44"/>
      <c r="CO61" s="38" t="str">
        <f t="shared" ca="1" si="88"/>
        <v/>
      </c>
      <c r="CP61" s="38" t="str">
        <f t="shared" ca="1" si="89"/>
        <v/>
      </c>
      <c r="CQ61" s="40" t="str">
        <f t="shared" ca="1" si="21"/>
        <v/>
      </c>
      <c r="CR61" s="44">
        <v>5</v>
      </c>
      <c r="CS61" s="38">
        <f t="shared" ca="1" si="90"/>
        <v>7</v>
      </c>
      <c r="CT61" s="38">
        <f t="shared" ca="1" si="91"/>
        <v>1</v>
      </c>
      <c r="CU61" s="40">
        <f t="shared" ca="1" si="22"/>
        <v>3</v>
      </c>
      <c r="CV61" s="44"/>
      <c r="CW61" s="38" t="str">
        <f t="shared" ca="1" si="92"/>
        <v/>
      </c>
      <c r="CX61" s="38" t="str">
        <f t="shared" ca="1" si="93"/>
        <v/>
      </c>
      <c r="CY61" s="40" t="str">
        <f t="shared" ca="1" si="23"/>
        <v/>
      </c>
      <c r="CZ61" s="44"/>
      <c r="DA61" s="38" t="str">
        <f t="shared" ca="1" si="94"/>
        <v/>
      </c>
      <c r="DB61" s="38" t="str">
        <f t="shared" ca="1" si="95"/>
        <v/>
      </c>
      <c r="DC61" s="40" t="str">
        <f t="shared" ca="1" si="24"/>
        <v/>
      </c>
      <c r="DD61" s="37"/>
      <c r="DE61" s="38" t="str">
        <f t="shared" ca="1" si="96"/>
        <v/>
      </c>
      <c r="DF61" s="38" t="str">
        <f t="shared" ca="1" si="97"/>
        <v/>
      </c>
      <c r="DG61" s="40" t="str">
        <f t="shared" ca="1" si="25"/>
        <v/>
      </c>
      <c r="DH61" s="37"/>
      <c r="DI61" s="38" t="str">
        <f t="shared" ca="1" si="98"/>
        <v/>
      </c>
      <c r="DJ61" s="38" t="str">
        <f t="shared" ca="1" si="99"/>
        <v/>
      </c>
      <c r="DK61" s="40" t="str">
        <f t="shared" ca="1" si="26"/>
        <v/>
      </c>
      <c r="DL61" s="37"/>
      <c r="DM61" s="38" t="str">
        <f t="shared" ca="1" si="100"/>
        <v/>
      </c>
      <c r="DN61" s="38" t="str">
        <f t="shared" ca="1" si="101"/>
        <v/>
      </c>
      <c r="DO61" s="40" t="str">
        <f t="shared" ca="1" si="27"/>
        <v/>
      </c>
      <c r="DP61" s="37"/>
      <c r="DQ61" s="38" t="str">
        <f t="shared" ca="1" si="102"/>
        <v/>
      </c>
      <c r="DR61" s="38" t="str">
        <f t="shared" ca="1" si="103"/>
        <v/>
      </c>
      <c r="DS61" s="40" t="str">
        <f t="shared" ca="1" si="28"/>
        <v/>
      </c>
      <c r="DT61" s="44"/>
      <c r="DU61" s="38" t="str">
        <f t="shared" ca="1" si="104"/>
        <v/>
      </c>
      <c r="DV61" s="38" t="str">
        <f t="shared" ca="1" si="105"/>
        <v/>
      </c>
      <c r="DW61" s="40" t="str">
        <f t="shared" ca="1" si="29"/>
        <v/>
      </c>
      <c r="DX61" s="37"/>
      <c r="DY61" s="38" t="str">
        <f t="shared" ca="1" si="106"/>
        <v/>
      </c>
      <c r="DZ61" s="38" t="str">
        <f t="shared" ca="1" si="107"/>
        <v/>
      </c>
      <c r="EA61" s="40" t="str">
        <f t="shared" ca="1" si="30"/>
        <v/>
      </c>
      <c r="EB61" s="37"/>
      <c r="EC61" s="38" t="str">
        <f t="shared" ca="1" si="108"/>
        <v/>
      </c>
      <c r="ED61" s="38" t="str">
        <f t="shared" ca="1" si="109"/>
        <v/>
      </c>
      <c r="EE61" s="40" t="str">
        <f t="shared" ca="1" si="31"/>
        <v/>
      </c>
      <c r="EF61" s="37"/>
      <c r="EG61" s="38" t="str">
        <f t="shared" ca="1" si="110"/>
        <v/>
      </c>
      <c r="EH61" s="38" t="str">
        <f t="shared" ca="1" si="111"/>
        <v/>
      </c>
      <c r="EI61" s="40" t="str">
        <f t="shared" ca="1" si="32"/>
        <v/>
      </c>
      <c r="EJ61" s="37"/>
      <c r="EK61" s="38" t="str">
        <f t="shared" ca="1" si="112"/>
        <v/>
      </c>
      <c r="EL61" s="38" t="str">
        <f t="shared" ca="1" si="113"/>
        <v/>
      </c>
      <c r="EM61" s="40" t="str">
        <f t="shared" ca="1" si="33"/>
        <v/>
      </c>
      <c r="EN61" s="37"/>
      <c r="EO61" s="38" t="str">
        <f t="shared" ca="1" si="114"/>
        <v/>
      </c>
      <c r="EP61" s="38" t="str">
        <f t="shared" ca="1" si="115"/>
        <v/>
      </c>
      <c r="EQ61" s="40" t="str">
        <f t="shared" ca="1" si="34"/>
        <v/>
      </c>
      <c r="ER61" s="37"/>
      <c r="ES61" s="38" t="str">
        <f t="shared" ca="1" si="116"/>
        <v/>
      </c>
      <c r="ET61" s="38" t="str">
        <f t="shared" ca="1" si="117"/>
        <v/>
      </c>
      <c r="EU61" s="40" t="str">
        <f t="shared" ca="1" si="35"/>
        <v/>
      </c>
      <c r="EV61" s="37"/>
      <c r="EW61" s="38" t="str">
        <f t="shared" ca="1" si="118"/>
        <v/>
      </c>
      <c r="EX61" s="38" t="str">
        <f t="shared" ca="1" si="119"/>
        <v/>
      </c>
      <c r="EY61" s="40" t="str">
        <f t="shared" ca="1" si="36"/>
        <v/>
      </c>
      <c r="EZ61" s="37"/>
      <c r="FA61" s="38" t="str">
        <f t="shared" ca="1" si="120"/>
        <v/>
      </c>
      <c r="FB61" s="38" t="str">
        <f t="shared" ca="1" si="121"/>
        <v/>
      </c>
      <c r="FC61" s="40" t="str">
        <f t="shared" ca="1" si="37"/>
        <v/>
      </c>
      <c r="FD61" s="37"/>
      <c r="FE61" s="38" t="str">
        <f t="shared" ca="1" si="122"/>
        <v/>
      </c>
      <c r="FF61" s="38" t="str">
        <f t="shared" ca="1" si="123"/>
        <v/>
      </c>
      <c r="FG61" s="40" t="str">
        <f t="shared" ca="1" si="38"/>
        <v/>
      </c>
      <c r="FH61" s="37"/>
      <c r="FI61" s="38" t="str">
        <f t="shared" ca="1" si="124"/>
        <v/>
      </c>
      <c r="FJ61" s="38" t="str">
        <f t="shared" ca="1" si="125"/>
        <v/>
      </c>
      <c r="FK61" s="40" t="str">
        <f t="shared" ca="1" si="39"/>
        <v/>
      </c>
      <c r="FL61" s="37"/>
      <c r="FM61" s="38" t="str">
        <f t="shared" ca="1" si="126"/>
        <v/>
      </c>
      <c r="FN61" s="38" t="str">
        <f t="shared" ca="1" si="127"/>
        <v/>
      </c>
      <c r="FO61" s="40" t="str">
        <f t="shared" ca="1" si="40"/>
        <v/>
      </c>
      <c r="FP61" s="37"/>
      <c r="FQ61" s="38" t="str">
        <f t="shared" ca="1" si="128"/>
        <v/>
      </c>
      <c r="FR61" s="38" t="str">
        <f t="shared" ca="1" si="129"/>
        <v/>
      </c>
      <c r="FS61" s="40" t="str">
        <f t="shared" ca="1" si="41"/>
        <v/>
      </c>
      <c r="FT61" s="37"/>
      <c r="FU61" s="38" t="str">
        <f t="shared" ca="1" si="130"/>
        <v/>
      </c>
      <c r="FV61" s="38" t="str">
        <f t="shared" ca="1" si="131"/>
        <v/>
      </c>
      <c r="FW61" s="39" t="str">
        <f t="shared" ca="1" si="42"/>
        <v/>
      </c>
    </row>
    <row r="62" spans="1:179" x14ac:dyDescent="0.3">
      <c r="A62" s="1">
        <f ca="1">RANK(C62,$C$2:C111,)</f>
        <v>61</v>
      </c>
      <c r="B62" s="1" t="s">
        <v>69</v>
      </c>
      <c r="C62" s="35">
        <f t="array" aca="1" ref="C62" ca="1">SUM(IF(MOD(COLUMN(D62:FW62),4)=3,D62:FW62,0))</f>
        <v>1</v>
      </c>
      <c r="D62" s="37"/>
      <c r="E62" s="38" t="str">
        <f t="shared" ca="1" si="43"/>
        <v/>
      </c>
      <c r="F62" s="38" t="str">
        <f t="shared" ca="1" si="44"/>
        <v/>
      </c>
      <c r="G62" s="40" t="str">
        <f t="shared" ca="1" si="45"/>
        <v/>
      </c>
      <c r="H62" s="37"/>
      <c r="I62" s="38" t="str">
        <f t="shared" ca="1" si="46"/>
        <v/>
      </c>
      <c r="J62" s="38" t="str">
        <f t="shared" ca="1" si="47"/>
        <v/>
      </c>
      <c r="K62" s="40" t="str">
        <f t="shared" ca="1" si="0"/>
        <v/>
      </c>
      <c r="L62" s="37"/>
      <c r="M62" s="38" t="str">
        <f t="shared" ca="1" si="48"/>
        <v/>
      </c>
      <c r="N62" s="38" t="str">
        <f t="shared" ca="1" si="49"/>
        <v/>
      </c>
      <c r="O62" s="40" t="str">
        <f t="shared" ca="1" si="1"/>
        <v/>
      </c>
      <c r="P62" s="37"/>
      <c r="Q62" s="38" t="str">
        <f t="shared" ca="1" si="50"/>
        <v/>
      </c>
      <c r="R62" s="38" t="str">
        <f t="shared" ca="1" si="51"/>
        <v/>
      </c>
      <c r="S62" s="40" t="str">
        <f t="shared" ca="1" si="2"/>
        <v/>
      </c>
      <c r="T62" s="37"/>
      <c r="U62" s="38" t="str">
        <f t="shared" ca="1" si="52"/>
        <v/>
      </c>
      <c r="V62" s="38" t="str">
        <f t="shared" ca="1" si="53"/>
        <v/>
      </c>
      <c r="W62" s="40" t="str">
        <f t="shared" ca="1" si="3"/>
        <v/>
      </c>
      <c r="X62" s="37"/>
      <c r="Y62" s="38" t="str">
        <f t="shared" ca="1" si="54"/>
        <v/>
      </c>
      <c r="Z62" s="38" t="str">
        <f t="shared" ca="1" si="55"/>
        <v/>
      </c>
      <c r="AA62" s="40" t="str">
        <f t="shared" ca="1" si="4"/>
        <v/>
      </c>
      <c r="AB62" s="37"/>
      <c r="AC62" s="38" t="str">
        <f t="shared" ca="1" si="56"/>
        <v/>
      </c>
      <c r="AD62" s="38" t="str">
        <f t="shared" ca="1" si="57"/>
        <v/>
      </c>
      <c r="AE62" s="40" t="str">
        <f t="shared" ca="1" si="5"/>
        <v/>
      </c>
      <c r="AF62" s="37"/>
      <c r="AG62" s="38" t="str">
        <f t="shared" ca="1" si="58"/>
        <v/>
      </c>
      <c r="AH62" s="38" t="str">
        <f t="shared" ca="1" si="59"/>
        <v/>
      </c>
      <c r="AI62" s="40" t="str">
        <f t="shared" ca="1" si="6"/>
        <v/>
      </c>
      <c r="AJ62" s="37"/>
      <c r="AK62" s="38" t="str">
        <f t="shared" ca="1" si="60"/>
        <v/>
      </c>
      <c r="AL62" s="38" t="str">
        <f t="shared" ca="1" si="61"/>
        <v/>
      </c>
      <c r="AM62" s="40" t="str">
        <f t="shared" ca="1" si="7"/>
        <v/>
      </c>
      <c r="AN62" s="37"/>
      <c r="AO62" s="38" t="str">
        <f t="shared" ca="1" si="62"/>
        <v/>
      </c>
      <c r="AP62" s="38" t="str">
        <f t="shared" ca="1" si="63"/>
        <v/>
      </c>
      <c r="AQ62" s="40" t="str">
        <f t="shared" ca="1" si="8"/>
        <v/>
      </c>
      <c r="AR62" s="37"/>
      <c r="AS62" s="38" t="str">
        <f t="shared" ca="1" si="64"/>
        <v/>
      </c>
      <c r="AT62" s="38" t="str">
        <f t="shared" ca="1" si="65"/>
        <v/>
      </c>
      <c r="AU62" s="40" t="str">
        <f t="shared" ca="1" si="9"/>
        <v/>
      </c>
      <c r="AV62" s="37"/>
      <c r="AW62" s="38" t="str">
        <f t="shared" ca="1" si="66"/>
        <v/>
      </c>
      <c r="AX62" s="38" t="str">
        <f t="shared" ca="1" si="67"/>
        <v/>
      </c>
      <c r="AY62" s="40" t="str">
        <f t="shared" ca="1" si="10"/>
        <v/>
      </c>
      <c r="AZ62" s="37"/>
      <c r="BA62" s="38" t="str">
        <f t="shared" ca="1" si="68"/>
        <v/>
      </c>
      <c r="BB62" s="38" t="str">
        <f t="shared" ca="1" si="69"/>
        <v/>
      </c>
      <c r="BC62" s="40" t="str">
        <f t="shared" ca="1" si="11"/>
        <v/>
      </c>
      <c r="BD62" s="37"/>
      <c r="BE62" s="38" t="str">
        <f t="shared" ca="1" si="70"/>
        <v/>
      </c>
      <c r="BF62" s="38" t="str">
        <f t="shared" ca="1" si="71"/>
        <v/>
      </c>
      <c r="BG62" s="40" t="str">
        <f t="shared" ca="1" si="12"/>
        <v/>
      </c>
      <c r="BH62" s="44"/>
      <c r="BI62" s="38" t="str">
        <f t="shared" ca="1" si="72"/>
        <v/>
      </c>
      <c r="BJ62" s="38" t="str">
        <f t="shared" ca="1" si="73"/>
        <v/>
      </c>
      <c r="BK62" s="40" t="str">
        <f t="shared" ca="1" si="13"/>
        <v/>
      </c>
      <c r="BL62" s="44"/>
      <c r="BM62" s="38" t="str">
        <f t="shared" ca="1" si="74"/>
        <v/>
      </c>
      <c r="BN62" s="38" t="str">
        <f t="shared" ca="1" si="75"/>
        <v/>
      </c>
      <c r="BO62" s="40" t="str">
        <f t="shared" ca="1" si="14"/>
        <v/>
      </c>
      <c r="BP62" s="37"/>
      <c r="BQ62" s="38" t="str">
        <f t="shared" ca="1" si="76"/>
        <v/>
      </c>
      <c r="BR62" s="38" t="str">
        <f t="shared" ca="1" si="77"/>
        <v/>
      </c>
      <c r="BS62" s="40" t="str">
        <f t="shared" ca="1" si="15"/>
        <v/>
      </c>
      <c r="BT62" s="37"/>
      <c r="BU62" s="38" t="str">
        <f t="shared" ca="1" si="78"/>
        <v/>
      </c>
      <c r="BV62" s="38" t="str">
        <f t="shared" ca="1" si="79"/>
        <v/>
      </c>
      <c r="BW62" s="40" t="str">
        <f t="shared" ca="1" si="16"/>
        <v/>
      </c>
      <c r="BX62" s="37"/>
      <c r="BY62" s="38" t="str">
        <f t="shared" ca="1" si="80"/>
        <v/>
      </c>
      <c r="BZ62" s="38" t="str">
        <f t="shared" ca="1" si="81"/>
        <v/>
      </c>
      <c r="CA62" s="40" t="str">
        <f t="shared" ca="1" si="17"/>
        <v/>
      </c>
      <c r="CB62" s="37"/>
      <c r="CC62" s="38" t="str">
        <f t="shared" ca="1" si="82"/>
        <v/>
      </c>
      <c r="CD62" s="38" t="str">
        <f t="shared" ca="1" si="83"/>
        <v/>
      </c>
      <c r="CE62" s="40" t="str">
        <f t="shared" ca="1" si="18"/>
        <v/>
      </c>
      <c r="CF62" s="37"/>
      <c r="CG62" s="38" t="str">
        <f t="shared" ca="1" si="84"/>
        <v/>
      </c>
      <c r="CH62" s="38" t="str">
        <f t="shared" ca="1" si="85"/>
        <v/>
      </c>
      <c r="CI62" s="40" t="str">
        <f t="shared" ca="1" si="19"/>
        <v/>
      </c>
      <c r="CJ62" s="37"/>
      <c r="CK62" s="38" t="str">
        <f t="shared" ca="1" si="86"/>
        <v/>
      </c>
      <c r="CL62" s="38" t="str">
        <f t="shared" ca="1" si="87"/>
        <v/>
      </c>
      <c r="CM62" s="40" t="str">
        <f t="shared" ca="1" si="20"/>
        <v/>
      </c>
      <c r="CN62" s="44"/>
      <c r="CO62" s="38" t="str">
        <f t="shared" ca="1" si="88"/>
        <v/>
      </c>
      <c r="CP62" s="38" t="str">
        <f t="shared" ca="1" si="89"/>
        <v/>
      </c>
      <c r="CQ62" s="40" t="str">
        <f t="shared" ca="1" si="21"/>
        <v/>
      </c>
      <c r="CR62" s="44"/>
      <c r="CS62" s="38" t="str">
        <f t="shared" ca="1" si="90"/>
        <v/>
      </c>
      <c r="CT62" s="38" t="str">
        <f t="shared" ca="1" si="91"/>
        <v/>
      </c>
      <c r="CU62" s="40" t="str">
        <f t="shared" ca="1" si="22"/>
        <v/>
      </c>
      <c r="CV62" s="44">
        <v>5</v>
      </c>
      <c r="CW62" s="38">
        <f t="shared" ca="1" si="92"/>
        <v>5</v>
      </c>
      <c r="CX62" s="38">
        <f t="shared" ca="1" si="93"/>
        <v>1</v>
      </c>
      <c r="CY62" s="40">
        <f t="shared" ca="1" si="23"/>
        <v>1</v>
      </c>
      <c r="CZ62" s="44"/>
      <c r="DA62" s="38" t="str">
        <f t="shared" ca="1" si="94"/>
        <v/>
      </c>
      <c r="DB62" s="38" t="str">
        <f t="shared" ca="1" si="95"/>
        <v/>
      </c>
      <c r="DC62" s="40" t="str">
        <f t="shared" ca="1" si="24"/>
        <v/>
      </c>
      <c r="DD62" s="37"/>
      <c r="DE62" s="38" t="str">
        <f t="shared" ca="1" si="96"/>
        <v/>
      </c>
      <c r="DF62" s="38" t="str">
        <f t="shared" ca="1" si="97"/>
        <v/>
      </c>
      <c r="DG62" s="40" t="str">
        <f t="shared" ca="1" si="25"/>
        <v/>
      </c>
      <c r="DH62" s="37"/>
      <c r="DI62" s="38" t="str">
        <f t="shared" ca="1" si="98"/>
        <v/>
      </c>
      <c r="DJ62" s="38" t="str">
        <f t="shared" ca="1" si="99"/>
        <v/>
      </c>
      <c r="DK62" s="40" t="str">
        <f t="shared" ca="1" si="26"/>
        <v/>
      </c>
      <c r="DL62" s="37"/>
      <c r="DM62" s="38" t="str">
        <f t="shared" ca="1" si="100"/>
        <v/>
      </c>
      <c r="DN62" s="38" t="str">
        <f t="shared" ca="1" si="101"/>
        <v/>
      </c>
      <c r="DO62" s="40" t="str">
        <f t="shared" ca="1" si="27"/>
        <v/>
      </c>
      <c r="DP62" s="37"/>
      <c r="DQ62" s="38" t="str">
        <f t="shared" ca="1" si="102"/>
        <v/>
      </c>
      <c r="DR62" s="38" t="str">
        <f t="shared" ca="1" si="103"/>
        <v/>
      </c>
      <c r="DS62" s="40" t="str">
        <f t="shared" ca="1" si="28"/>
        <v/>
      </c>
      <c r="DT62" s="44"/>
      <c r="DU62" s="38" t="str">
        <f t="shared" ca="1" si="104"/>
        <v/>
      </c>
      <c r="DV62" s="38" t="str">
        <f t="shared" ca="1" si="105"/>
        <v/>
      </c>
      <c r="DW62" s="40" t="str">
        <f t="shared" ca="1" si="29"/>
        <v/>
      </c>
      <c r="DX62" s="37"/>
      <c r="DY62" s="38" t="str">
        <f t="shared" ca="1" si="106"/>
        <v/>
      </c>
      <c r="DZ62" s="38" t="str">
        <f t="shared" ca="1" si="107"/>
        <v/>
      </c>
      <c r="EA62" s="40" t="str">
        <f t="shared" ca="1" si="30"/>
        <v/>
      </c>
      <c r="EB62" s="37"/>
      <c r="EC62" s="38" t="str">
        <f t="shared" ca="1" si="108"/>
        <v/>
      </c>
      <c r="ED62" s="38" t="str">
        <f t="shared" ca="1" si="109"/>
        <v/>
      </c>
      <c r="EE62" s="40" t="str">
        <f t="shared" ca="1" si="31"/>
        <v/>
      </c>
      <c r="EF62" s="37"/>
      <c r="EG62" s="38" t="str">
        <f t="shared" ca="1" si="110"/>
        <v/>
      </c>
      <c r="EH62" s="38" t="str">
        <f t="shared" ca="1" si="111"/>
        <v/>
      </c>
      <c r="EI62" s="40" t="str">
        <f t="shared" ca="1" si="32"/>
        <v/>
      </c>
      <c r="EJ62" s="37"/>
      <c r="EK62" s="38" t="str">
        <f t="shared" ca="1" si="112"/>
        <v/>
      </c>
      <c r="EL62" s="38" t="str">
        <f t="shared" ca="1" si="113"/>
        <v/>
      </c>
      <c r="EM62" s="40" t="str">
        <f t="shared" ca="1" si="33"/>
        <v/>
      </c>
      <c r="EN62" s="37"/>
      <c r="EO62" s="38" t="str">
        <f t="shared" ca="1" si="114"/>
        <v/>
      </c>
      <c r="EP62" s="38" t="str">
        <f t="shared" ca="1" si="115"/>
        <v/>
      </c>
      <c r="EQ62" s="40" t="str">
        <f t="shared" ca="1" si="34"/>
        <v/>
      </c>
      <c r="ER62" s="37"/>
      <c r="ES62" s="38" t="str">
        <f t="shared" ca="1" si="116"/>
        <v/>
      </c>
      <c r="ET62" s="38" t="str">
        <f t="shared" ca="1" si="117"/>
        <v/>
      </c>
      <c r="EU62" s="40" t="str">
        <f t="shared" ca="1" si="35"/>
        <v/>
      </c>
      <c r="EV62" s="37"/>
      <c r="EW62" s="38" t="str">
        <f t="shared" ca="1" si="118"/>
        <v/>
      </c>
      <c r="EX62" s="38" t="str">
        <f t="shared" ca="1" si="119"/>
        <v/>
      </c>
      <c r="EY62" s="40" t="str">
        <f t="shared" ca="1" si="36"/>
        <v/>
      </c>
      <c r="EZ62" s="37"/>
      <c r="FA62" s="38" t="str">
        <f t="shared" ca="1" si="120"/>
        <v/>
      </c>
      <c r="FB62" s="38" t="str">
        <f t="shared" ca="1" si="121"/>
        <v/>
      </c>
      <c r="FC62" s="40" t="str">
        <f t="shared" ca="1" si="37"/>
        <v/>
      </c>
      <c r="FD62" s="37"/>
      <c r="FE62" s="38" t="str">
        <f t="shared" ca="1" si="122"/>
        <v/>
      </c>
      <c r="FF62" s="38" t="str">
        <f t="shared" ca="1" si="123"/>
        <v/>
      </c>
      <c r="FG62" s="40" t="str">
        <f t="shared" ca="1" si="38"/>
        <v/>
      </c>
      <c r="FH62" s="37"/>
      <c r="FI62" s="38" t="str">
        <f t="shared" ca="1" si="124"/>
        <v/>
      </c>
      <c r="FJ62" s="38" t="str">
        <f t="shared" ca="1" si="125"/>
        <v/>
      </c>
      <c r="FK62" s="40" t="str">
        <f t="shared" ca="1" si="39"/>
        <v/>
      </c>
      <c r="FL62" s="37"/>
      <c r="FM62" s="38" t="str">
        <f t="shared" ca="1" si="126"/>
        <v/>
      </c>
      <c r="FN62" s="38" t="str">
        <f t="shared" ca="1" si="127"/>
        <v/>
      </c>
      <c r="FO62" s="40" t="str">
        <f t="shared" ca="1" si="40"/>
        <v/>
      </c>
      <c r="FP62" s="37"/>
      <c r="FQ62" s="38" t="str">
        <f t="shared" ca="1" si="128"/>
        <v/>
      </c>
      <c r="FR62" s="38" t="str">
        <f t="shared" ca="1" si="129"/>
        <v/>
      </c>
      <c r="FS62" s="40" t="str">
        <f t="shared" ca="1" si="41"/>
        <v/>
      </c>
      <c r="FT62" s="37"/>
      <c r="FU62" s="38" t="str">
        <f t="shared" ca="1" si="130"/>
        <v/>
      </c>
      <c r="FV62" s="38" t="str">
        <f t="shared" ca="1" si="131"/>
        <v/>
      </c>
      <c r="FW62" s="39" t="str">
        <f t="shared" ca="1" si="42"/>
        <v/>
      </c>
    </row>
    <row r="63" spans="1:179" x14ac:dyDescent="0.3">
      <c r="E63" s="38"/>
      <c r="F63" s="38"/>
      <c r="G63" s="40"/>
    </row>
  </sheetData>
  <sortState ref="A2:FW72">
    <sortCondition ref="A2"/>
  </sortState>
  <mergeCells count="45">
    <mergeCell ref="AZ1:BC1"/>
    <mergeCell ref="BP1:BS1"/>
    <mergeCell ref="CF1:CI1"/>
    <mergeCell ref="H1:K1"/>
    <mergeCell ref="D1:G1"/>
    <mergeCell ref="AR1:AU1"/>
    <mergeCell ref="P1:S1"/>
    <mergeCell ref="L1:O1"/>
    <mergeCell ref="AJ1:AM1"/>
    <mergeCell ref="X1:AA1"/>
    <mergeCell ref="AB1:AE1"/>
    <mergeCell ref="T1:W1"/>
    <mergeCell ref="AF1:AI1"/>
    <mergeCell ref="A1:B1"/>
    <mergeCell ref="FP1:FS1"/>
    <mergeCell ref="DT1:DW1"/>
    <mergeCell ref="EB1:EE1"/>
    <mergeCell ref="EJ1:EM1"/>
    <mergeCell ref="EN1:EQ1"/>
    <mergeCell ref="ER1:EU1"/>
    <mergeCell ref="EV1:EY1"/>
    <mergeCell ref="DX1:EA1"/>
    <mergeCell ref="BH1:BK1"/>
    <mergeCell ref="BL1:BO1"/>
    <mergeCell ref="CN1:CQ1"/>
    <mergeCell ref="CR1:CU1"/>
    <mergeCell ref="CV1:CY1"/>
    <mergeCell ref="EF1:EI1"/>
    <mergeCell ref="AN1:AQ1"/>
    <mergeCell ref="DL1:DO1"/>
    <mergeCell ref="DP1:DS1"/>
    <mergeCell ref="AV1:AY1"/>
    <mergeCell ref="FT1:FW1"/>
    <mergeCell ref="EZ1:FC1"/>
    <mergeCell ref="FD1:FG1"/>
    <mergeCell ref="FH1:FK1"/>
    <mergeCell ref="FL1:FO1"/>
    <mergeCell ref="BX1:CA1"/>
    <mergeCell ref="CJ1:CM1"/>
    <mergeCell ref="DH1:DK1"/>
    <mergeCell ref="CB1:CE1"/>
    <mergeCell ref="BT1:BW1"/>
    <mergeCell ref="DD1:DG1"/>
    <mergeCell ref="CZ1:DC1"/>
    <mergeCell ref="BD1:BG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/>
  </sheetViews>
  <sheetFormatPr defaultRowHeight="14.4" x14ac:dyDescent="0.3"/>
  <cols>
    <col min="1" max="1" width="8.6640625" style="34" bestFit="1" customWidth="1"/>
    <col min="2" max="2" width="75" style="34" bestFit="1" customWidth="1"/>
    <col min="3" max="3" width="13.44140625" style="34" bestFit="1" customWidth="1"/>
    <col min="4" max="4" width="7.6640625" style="34" bestFit="1" customWidth="1"/>
    <col min="5" max="5" width="9.44140625" style="34" bestFit="1" customWidth="1"/>
    <col min="6" max="6" width="10.33203125" bestFit="1" customWidth="1"/>
  </cols>
  <sheetData>
    <row r="1" spans="1:6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t="s">
        <v>41</v>
      </c>
    </row>
    <row r="2" spans="1:6" x14ac:dyDescent="0.3">
      <c r="A2" s="34">
        <v>1</v>
      </c>
      <c r="B2" s="41" t="s">
        <v>33</v>
      </c>
      <c r="C2" s="36">
        <v>3</v>
      </c>
      <c r="D2" s="36">
        <v>2</v>
      </c>
      <c r="E2" s="36">
        <v>16</v>
      </c>
      <c r="F2" s="42">
        <v>45011</v>
      </c>
    </row>
    <row r="3" spans="1:6" x14ac:dyDescent="0.3">
      <c r="A3" s="34">
        <v>2</v>
      </c>
      <c r="B3" s="41" t="s">
        <v>33</v>
      </c>
      <c r="C3" s="36">
        <v>6</v>
      </c>
      <c r="D3" s="36">
        <v>2</v>
      </c>
      <c r="E3" s="36">
        <v>16</v>
      </c>
      <c r="F3" s="42">
        <v>45011</v>
      </c>
    </row>
    <row r="4" spans="1:6" x14ac:dyDescent="0.3">
      <c r="A4" s="34">
        <v>3</v>
      </c>
      <c r="B4" s="41" t="s">
        <v>33</v>
      </c>
      <c r="C4" s="36">
        <v>7</v>
      </c>
      <c r="D4" s="36">
        <v>2</v>
      </c>
      <c r="E4" s="36">
        <v>15</v>
      </c>
      <c r="F4" s="42">
        <v>45011</v>
      </c>
    </row>
    <row r="5" spans="1:6" x14ac:dyDescent="0.3">
      <c r="A5" s="34">
        <v>4</v>
      </c>
      <c r="B5" s="41" t="s">
        <v>33</v>
      </c>
      <c r="C5" s="36">
        <v>11</v>
      </c>
      <c r="D5" s="36">
        <v>2</v>
      </c>
      <c r="E5" s="36">
        <v>16</v>
      </c>
      <c r="F5" s="42">
        <v>45011</v>
      </c>
    </row>
    <row r="6" spans="1:6" x14ac:dyDescent="0.3">
      <c r="A6" s="34">
        <v>5</v>
      </c>
      <c r="B6" s="41" t="s">
        <v>33</v>
      </c>
      <c r="C6" s="36">
        <v>15</v>
      </c>
      <c r="D6" s="36">
        <v>2</v>
      </c>
      <c r="E6" s="36">
        <v>10</v>
      </c>
      <c r="F6" s="42">
        <v>45011</v>
      </c>
    </row>
    <row r="7" spans="1:6" x14ac:dyDescent="0.3">
      <c r="A7" s="34">
        <v>6</v>
      </c>
      <c r="B7" s="41" t="s">
        <v>33</v>
      </c>
      <c r="C7" s="36">
        <v>18</v>
      </c>
      <c r="D7" s="36">
        <v>2</v>
      </c>
      <c r="E7" s="36">
        <v>10</v>
      </c>
      <c r="F7" s="42">
        <v>45011</v>
      </c>
    </row>
    <row r="8" spans="1:6" x14ac:dyDescent="0.3">
      <c r="A8" s="34">
        <v>7</v>
      </c>
      <c r="B8" s="41" t="s">
        <v>33</v>
      </c>
      <c r="C8" s="36">
        <v>19</v>
      </c>
      <c r="D8" s="36">
        <v>2</v>
      </c>
      <c r="E8" s="36">
        <v>16</v>
      </c>
      <c r="F8" s="42">
        <v>45011</v>
      </c>
    </row>
    <row r="9" spans="1:6" x14ac:dyDescent="0.3">
      <c r="A9" s="34">
        <v>8</v>
      </c>
      <c r="B9" s="41" t="s">
        <v>27</v>
      </c>
      <c r="C9" s="36">
        <v>5</v>
      </c>
      <c r="D9" s="36">
        <v>2</v>
      </c>
      <c r="E9" s="36">
        <v>16</v>
      </c>
      <c r="F9" s="42">
        <v>45018</v>
      </c>
    </row>
    <row r="10" spans="1:6" x14ac:dyDescent="0.3">
      <c r="A10" s="34">
        <v>9</v>
      </c>
      <c r="B10" s="41" t="s">
        <v>27</v>
      </c>
      <c r="C10" s="36">
        <v>9</v>
      </c>
      <c r="D10" s="36">
        <v>2</v>
      </c>
      <c r="E10" s="36">
        <v>7</v>
      </c>
      <c r="F10" s="42">
        <v>45018</v>
      </c>
    </row>
    <row r="11" spans="1:6" x14ac:dyDescent="0.3">
      <c r="A11" s="34">
        <v>10</v>
      </c>
      <c r="B11" s="41" t="s">
        <v>27</v>
      </c>
      <c r="C11" s="36">
        <v>10</v>
      </c>
      <c r="D11" s="36">
        <v>2</v>
      </c>
      <c r="E11" s="36">
        <v>16</v>
      </c>
      <c r="F11" s="42">
        <v>45018</v>
      </c>
    </row>
    <row r="12" spans="1:6" x14ac:dyDescent="0.3">
      <c r="A12" s="34">
        <v>11</v>
      </c>
      <c r="B12" s="41" t="s">
        <v>27</v>
      </c>
      <c r="C12" s="36">
        <v>13</v>
      </c>
      <c r="D12" s="36">
        <v>2</v>
      </c>
      <c r="E12" s="36">
        <v>16</v>
      </c>
      <c r="F12" s="42">
        <v>45018</v>
      </c>
    </row>
    <row r="13" spans="1:6" x14ac:dyDescent="0.3">
      <c r="A13" s="34">
        <v>12</v>
      </c>
      <c r="B13" s="41" t="s">
        <v>27</v>
      </c>
      <c r="C13" s="36">
        <v>19</v>
      </c>
      <c r="D13" s="36">
        <v>2</v>
      </c>
      <c r="E13" s="36">
        <v>16</v>
      </c>
      <c r="F13" s="42">
        <v>45018</v>
      </c>
    </row>
    <row r="14" spans="1:6" x14ac:dyDescent="0.3">
      <c r="A14" s="34">
        <v>13</v>
      </c>
      <c r="B14" s="41" t="s">
        <v>27</v>
      </c>
      <c r="C14" s="36">
        <v>33</v>
      </c>
      <c r="D14" s="36">
        <v>2</v>
      </c>
      <c r="E14" s="36">
        <v>16</v>
      </c>
      <c r="F14" s="42">
        <v>45018</v>
      </c>
    </row>
    <row r="15" spans="1:6" x14ac:dyDescent="0.3">
      <c r="A15" s="34">
        <v>14</v>
      </c>
      <c r="B15" s="41" t="s">
        <v>27</v>
      </c>
      <c r="C15" s="36">
        <v>38</v>
      </c>
      <c r="D15" s="36">
        <v>2</v>
      </c>
      <c r="E15" s="36">
        <v>16</v>
      </c>
      <c r="F15" s="42">
        <v>45018</v>
      </c>
    </row>
    <row r="16" spans="1:6" s="1" customFormat="1" x14ac:dyDescent="0.3">
      <c r="A16" s="34">
        <v>15</v>
      </c>
      <c r="B16" s="41" t="s">
        <v>43</v>
      </c>
      <c r="C16" s="36" t="s">
        <v>44</v>
      </c>
      <c r="D16" s="36">
        <v>1</v>
      </c>
      <c r="E16" s="36">
        <v>11</v>
      </c>
      <c r="F16" s="42">
        <v>45032</v>
      </c>
    </row>
    <row r="17" spans="1:6" s="1" customFormat="1" x14ac:dyDescent="0.3">
      <c r="A17" s="34">
        <v>16</v>
      </c>
      <c r="B17" s="41" t="s">
        <v>53</v>
      </c>
      <c r="C17" s="36" t="s">
        <v>44</v>
      </c>
      <c r="D17" s="36">
        <v>1</v>
      </c>
      <c r="E17" s="36">
        <v>10</v>
      </c>
      <c r="F17" s="42">
        <v>45045</v>
      </c>
    </row>
    <row r="18" spans="1:6" x14ac:dyDescent="0.3">
      <c r="A18" s="34">
        <v>17</v>
      </c>
      <c r="B18" s="41" t="s">
        <v>28</v>
      </c>
      <c r="C18" s="36">
        <v>1</v>
      </c>
      <c r="D18" s="36">
        <v>2</v>
      </c>
      <c r="E18" s="36">
        <v>16</v>
      </c>
      <c r="F18" s="42">
        <v>45053</v>
      </c>
    </row>
    <row r="19" spans="1:6" x14ac:dyDescent="0.3">
      <c r="A19" s="34">
        <v>18</v>
      </c>
      <c r="B19" s="41" t="s">
        <v>28</v>
      </c>
      <c r="C19" s="36">
        <v>4</v>
      </c>
      <c r="D19" s="36">
        <v>2</v>
      </c>
      <c r="E19" s="36">
        <v>16</v>
      </c>
      <c r="F19" s="42">
        <v>45053</v>
      </c>
    </row>
    <row r="20" spans="1:6" x14ac:dyDescent="0.3">
      <c r="A20" s="34">
        <v>19</v>
      </c>
      <c r="B20" s="41" t="s">
        <v>28</v>
      </c>
      <c r="C20" s="36">
        <v>10</v>
      </c>
      <c r="D20" s="36">
        <v>2</v>
      </c>
      <c r="E20" s="36">
        <v>11</v>
      </c>
      <c r="F20" s="42">
        <v>45053</v>
      </c>
    </row>
    <row r="21" spans="1:6" x14ac:dyDescent="0.3">
      <c r="A21" s="34">
        <v>20</v>
      </c>
      <c r="B21" s="41" t="s">
        <v>28</v>
      </c>
      <c r="C21" s="36">
        <v>11</v>
      </c>
      <c r="D21" s="36">
        <v>2</v>
      </c>
      <c r="E21" s="36">
        <v>16</v>
      </c>
      <c r="F21" s="42">
        <v>45053</v>
      </c>
    </row>
    <row r="22" spans="1:6" x14ac:dyDescent="0.3">
      <c r="A22" s="34">
        <v>21</v>
      </c>
      <c r="B22" s="41" t="s">
        <v>28</v>
      </c>
      <c r="C22" s="36">
        <v>19</v>
      </c>
      <c r="D22" s="36">
        <v>2</v>
      </c>
      <c r="E22" s="36">
        <v>16</v>
      </c>
      <c r="F22" s="42">
        <v>45053</v>
      </c>
    </row>
    <row r="23" spans="1:6" x14ac:dyDescent="0.3">
      <c r="A23" s="34">
        <v>22</v>
      </c>
      <c r="B23" s="41" t="s">
        <v>28</v>
      </c>
      <c r="C23" s="36">
        <v>30</v>
      </c>
      <c r="D23" s="36">
        <v>3.5</v>
      </c>
      <c r="E23" s="36">
        <v>16</v>
      </c>
      <c r="F23" s="42">
        <v>45053</v>
      </c>
    </row>
    <row r="24" spans="1:6" s="1" customFormat="1" x14ac:dyDescent="0.3">
      <c r="A24" s="34">
        <v>23</v>
      </c>
      <c r="B24" s="41" t="s">
        <v>60</v>
      </c>
      <c r="C24" s="36" t="s">
        <v>44</v>
      </c>
      <c r="D24" s="36">
        <v>1</v>
      </c>
      <c r="E24" s="36">
        <v>12</v>
      </c>
      <c r="F24" s="42">
        <v>45060</v>
      </c>
    </row>
    <row r="25" spans="1:6" s="1" customFormat="1" x14ac:dyDescent="0.3">
      <c r="A25" s="34">
        <v>24</v>
      </c>
      <c r="B25" s="41" t="s">
        <v>63</v>
      </c>
      <c r="C25" s="36" t="s">
        <v>64</v>
      </c>
      <c r="D25" s="36">
        <v>1</v>
      </c>
      <c r="E25" s="36">
        <v>7</v>
      </c>
      <c r="F25" s="42">
        <v>45074</v>
      </c>
    </row>
    <row r="26" spans="1:6" s="1" customFormat="1" x14ac:dyDescent="0.3">
      <c r="A26" s="34">
        <v>25</v>
      </c>
      <c r="B26" s="41" t="s">
        <v>63</v>
      </c>
      <c r="C26" s="36" t="s">
        <v>65</v>
      </c>
      <c r="D26" s="36">
        <v>1</v>
      </c>
      <c r="E26" s="36">
        <v>5</v>
      </c>
      <c r="F26" s="42">
        <v>45074</v>
      </c>
    </row>
    <row r="27" spans="1:6" s="1" customFormat="1" x14ac:dyDescent="0.3">
      <c r="A27" s="34">
        <v>26</v>
      </c>
      <c r="B27" s="41" t="s">
        <v>70</v>
      </c>
      <c r="C27" s="36">
        <v>11</v>
      </c>
      <c r="D27" s="36">
        <v>1</v>
      </c>
      <c r="E27" s="36">
        <v>13</v>
      </c>
      <c r="F27" s="42">
        <v>45088</v>
      </c>
    </row>
    <row r="28" spans="1:6" x14ac:dyDescent="0.3">
      <c r="A28" s="34">
        <v>27</v>
      </c>
      <c r="B28" s="41" t="s">
        <v>31</v>
      </c>
      <c r="C28" s="36">
        <v>19</v>
      </c>
      <c r="D28" s="36">
        <v>2</v>
      </c>
      <c r="E28" s="36">
        <v>16</v>
      </c>
      <c r="F28" s="42">
        <v>45095</v>
      </c>
    </row>
    <row r="29" spans="1:6" x14ac:dyDescent="0.3">
      <c r="A29" s="34">
        <v>28</v>
      </c>
      <c r="B29" s="41" t="s">
        <v>31</v>
      </c>
      <c r="C29" s="36">
        <v>20</v>
      </c>
      <c r="D29" s="36">
        <v>2</v>
      </c>
      <c r="E29" s="36">
        <v>16</v>
      </c>
      <c r="F29" s="42">
        <v>45095</v>
      </c>
    </row>
    <row r="30" spans="1:6" x14ac:dyDescent="0.3">
      <c r="A30" s="34">
        <v>29</v>
      </c>
      <c r="B30" s="41" t="s">
        <v>31</v>
      </c>
      <c r="C30" s="36">
        <v>21</v>
      </c>
      <c r="D30" s="36">
        <v>3.5</v>
      </c>
      <c r="E30" s="36">
        <v>7</v>
      </c>
      <c r="F30" s="42">
        <v>45095</v>
      </c>
    </row>
    <row r="31" spans="1:6" x14ac:dyDescent="0.3">
      <c r="A31" s="34">
        <v>30</v>
      </c>
      <c r="B31" s="41" t="s">
        <v>31</v>
      </c>
      <c r="C31" s="36">
        <v>23</v>
      </c>
      <c r="D31" s="36">
        <v>3.5</v>
      </c>
      <c r="E31" s="36">
        <v>16</v>
      </c>
      <c r="F31" s="42">
        <v>45095</v>
      </c>
    </row>
    <row r="32" spans="1:6" s="1" customFormat="1" x14ac:dyDescent="0.3">
      <c r="A32" s="34">
        <v>31</v>
      </c>
      <c r="B32" s="41" t="s">
        <v>78</v>
      </c>
      <c r="C32" s="36" t="s">
        <v>79</v>
      </c>
      <c r="D32" s="36">
        <v>1</v>
      </c>
      <c r="E32" s="36">
        <v>10</v>
      </c>
      <c r="F32" s="42">
        <v>45102</v>
      </c>
    </row>
    <row r="33" spans="1:6" s="1" customFormat="1" x14ac:dyDescent="0.3">
      <c r="A33" s="34">
        <v>32</v>
      </c>
      <c r="B33" s="41" t="s">
        <v>84</v>
      </c>
      <c r="C33" s="36">
        <v>9</v>
      </c>
      <c r="D33" s="36">
        <v>1</v>
      </c>
      <c r="E33" s="36">
        <v>12</v>
      </c>
      <c r="F33" s="42">
        <v>45109</v>
      </c>
    </row>
    <row r="34" spans="1:6" s="1" customFormat="1" x14ac:dyDescent="0.3">
      <c r="A34" s="34">
        <v>33</v>
      </c>
      <c r="B34" s="41" t="s">
        <v>87</v>
      </c>
      <c r="C34" s="36" t="s">
        <v>79</v>
      </c>
      <c r="D34" s="36">
        <v>1</v>
      </c>
      <c r="E34" s="36">
        <v>9</v>
      </c>
      <c r="F34" s="42">
        <v>45116</v>
      </c>
    </row>
    <row r="35" spans="1:6" x14ac:dyDescent="0.3">
      <c r="A35" s="34">
        <v>34</v>
      </c>
      <c r="B35" s="41" t="s">
        <v>32</v>
      </c>
      <c r="C35" s="36">
        <v>4</v>
      </c>
      <c r="D35" s="36">
        <v>5</v>
      </c>
      <c r="E35" s="36">
        <v>16</v>
      </c>
      <c r="F35" s="42">
        <v>45123</v>
      </c>
    </row>
    <row r="36" spans="1:6" x14ac:dyDescent="0.3">
      <c r="A36" s="34">
        <v>35</v>
      </c>
      <c r="B36" s="41" t="s">
        <v>90</v>
      </c>
      <c r="C36" s="36" t="s">
        <v>44</v>
      </c>
      <c r="D36" s="36">
        <v>1</v>
      </c>
      <c r="E36" s="36">
        <v>7</v>
      </c>
      <c r="F36" s="42">
        <v>45123</v>
      </c>
    </row>
    <row r="37" spans="1:6" x14ac:dyDescent="0.3">
      <c r="A37" s="34">
        <v>36</v>
      </c>
      <c r="B37" s="41" t="s">
        <v>90</v>
      </c>
      <c r="C37" s="36" t="s">
        <v>91</v>
      </c>
      <c r="D37" s="36">
        <v>1</v>
      </c>
      <c r="E37" s="36">
        <v>4</v>
      </c>
      <c r="F37" s="42">
        <v>45123</v>
      </c>
    </row>
    <row r="38" spans="1:6" x14ac:dyDescent="0.3">
      <c r="A38" s="34">
        <v>37</v>
      </c>
      <c r="B38" s="41" t="s">
        <v>96</v>
      </c>
      <c r="C38" s="36" t="s">
        <v>64</v>
      </c>
      <c r="D38" s="36">
        <v>2</v>
      </c>
      <c r="E38" s="36">
        <v>16</v>
      </c>
      <c r="F38" s="42">
        <v>45158</v>
      </c>
    </row>
    <row r="39" spans="1:6" x14ac:dyDescent="0.3">
      <c r="A39" s="34">
        <v>38</v>
      </c>
      <c r="B39" s="41" t="s">
        <v>96</v>
      </c>
      <c r="C39" s="36" t="s">
        <v>92</v>
      </c>
      <c r="D39" s="36">
        <v>2</v>
      </c>
      <c r="E39" s="36">
        <v>7</v>
      </c>
      <c r="F39" s="42">
        <v>45158</v>
      </c>
    </row>
    <row r="40" spans="1:6" s="1" customFormat="1" x14ac:dyDescent="0.3">
      <c r="A40" s="34">
        <v>39</v>
      </c>
      <c r="B40" s="41" t="s">
        <v>96</v>
      </c>
      <c r="C40" s="36" t="s">
        <v>93</v>
      </c>
      <c r="D40" s="36">
        <v>2</v>
      </c>
      <c r="E40" s="36">
        <v>16</v>
      </c>
      <c r="F40" s="42">
        <v>45158</v>
      </c>
    </row>
    <row r="41" spans="1:6" s="1" customFormat="1" x14ac:dyDescent="0.3">
      <c r="A41" s="34">
        <v>40</v>
      </c>
      <c r="B41" s="41" t="s">
        <v>96</v>
      </c>
      <c r="C41" s="36" t="s">
        <v>94</v>
      </c>
      <c r="D41" s="36">
        <v>2</v>
      </c>
      <c r="E41" s="36">
        <v>16</v>
      </c>
      <c r="F41" s="42">
        <v>45158</v>
      </c>
    </row>
    <row r="42" spans="1:6" s="1" customFormat="1" x14ac:dyDescent="0.3">
      <c r="A42" s="34">
        <v>41</v>
      </c>
      <c r="B42" s="41" t="s">
        <v>96</v>
      </c>
      <c r="C42" s="36" t="s">
        <v>95</v>
      </c>
      <c r="D42" s="36">
        <v>2</v>
      </c>
      <c r="E42" s="36">
        <v>7</v>
      </c>
      <c r="F42" s="42">
        <v>45158</v>
      </c>
    </row>
    <row r="43" spans="1:6" s="1" customFormat="1" x14ac:dyDescent="0.3">
      <c r="A43" s="34">
        <v>42</v>
      </c>
      <c r="B43" s="41" t="s">
        <v>96</v>
      </c>
      <c r="C43" s="36">
        <v>25</v>
      </c>
      <c r="D43" s="36">
        <v>2</v>
      </c>
      <c r="E43" s="36">
        <v>7</v>
      </c>
      <c r="F43" s="42">
        <v>45158</v>
      </c>
    </row>
    <row r="44" spans="1:6" s="1" customFormat="1" x14ac:dyDescent="0.3">
      <c r="A44" s="34">
        <v>43</v>
      </c>
      <c r="B44" s="41" t="s">
        <v>99</v>
      </c>
      <c r="C44" s="36">
        <v>3</v>
      </c>
      <c r="D44" s="36">
        <v>1</v>
      </c>
      <c r="E44" s="36">
        <v>16</v>
      </c>
      <c r="F44" s="42">
        <v>45172</v>
      </c>
    </row>
    <row r="45" spans="1:6" s="1" customFormat="1" x14ac:dyDescent="0.3">
      <c r="A45" s="34">
        <v>44</v>
      </c>
      <c r="B45" s="41" t="s">
        <v>99</v>
      </c>
      <c r="C45" s="36">
        <v>7</v>
      </c>
      <c r="D45" s="36">
        <v>1</v>
      </c>
      <c r="E45" s="36">
        <v>12</v>
      </c>
      <c r="F45" s="42">
        <v>45172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53"/>
  <sheetViews>
    <sheetView zoomScale="70" zoomScaleNormal="70" zoomScaleSheetLayoutView="100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5" width="3.33203125" style="1" bestFit="1" customWidth="1"/>
    <col min="6" max="6" width="2.21875" style="1" bestFit="1" customWidth="1"/>
    <col min="7" max="9" width="3.33203125" style="1" bestFit="1" customWidth="1"/>
    <col min="10" max="10" width="2.21875" style="1" bestFit="1" customWidth="1"/>
    <col min="11" max="13" width="3.33203125" style="1" bestFit="1" customWidth="1"/>
    <col min="14" max="14" width="2.21875" style="1" bestFit="1" customWidth="1"/>
    <col min="15" max="15" width="3.33203125" style="1" bestFit="1" customWidth="1"/>
    <col min="16" max="16" width="2.21875" style="1" bestFit="1" customWidth="1"/>
    <col min="17" max="17" width="3.33203125" style="1" bestFit="1" customWidth="1"/>
    <col min="18" max="18" width="2.21875" style="1" bestFit="1" customWidth="1"/>
    <col min="19" max="21" width="3.33203125" style="1" bestFit="1" customWidth="1"/>
    <col min="22" max="22" width="2.21875" style="1" bestFit="1" customWidth="1"/>
    <col min="23" max="25" width="3.33203125" style="1" bestFit="1" customWidth="1"/>
    <col min="26" max="26" width="2.21875" style="1" bestFit="1" customWidth="1"/>
    <col min="27" max="27" width="3.33203125" style="1" bestFit="1" customWidth="1"/>
    <col min="28" max="30" width="2.21875" style="1" bestFit="1" customWidth="1"/>
    <col min="31" max="31" width="3.33203125" style="1" bestFit="1" customWidth="1"/>
    <col min="32" max="38" width="2.21875" style="1" bestFit="1" customWidth="1"/>
    <col min="39" max="41" width="3.33203125" style="1" bestFit="1" customWidth="1"/>
    <col min="42" max="42" width="2.21875" style="1" bestFit="1" customWidth="1"/>
    <col min="43" max="45" width="3.33203125" style="1" bestFit="1" customWidth="1"/>
    <col min="46" max="46" width="2.21875" style="1" bestFit="1" customWidth="1"/>
    <col min="47" max="49" width="3.33203125" style="1" bestFit="1" customWidth="1"/>
    <col min="50" max="50" width="2.21875" style="1" bestFit="1" customWidth="1"/>
    <col min="51" max="51" width="3.33203125" style="1" bestFit="1" customWidth="1"/>
    <col min="52" max="58" width="2.21875" style="1" bestFit="1" customWidth="1"/>
    <col min="59" max="59" width="3.33203125" style="1" bestFit="1" customWidth="1"/>
    <col min="60" max="63" width="3" style="1" customWidth="1"/>
    <col min="64" max="16384" width="8.88671875" style="1"/>
  </cols>
  <sheetData>
    <row r="1" spans="1:63" x14ac:dyDescent="0.3">
      <c r="A1" s="97" t="s">
        <v>350</v>
      </c>
      <c r="B1" s="98"/>
      <c r="C1" s="35" t="s">
        <v>42</v>
      </c>
      <c r="D1" s="104">
        <v>1</v>
      </c>
      <c r="E1" s="105"/>
      <c r="F1" s="105"/>
      <c r="G1" s="106"/>
      <c r="H1" s="104">
        <v>2</v>
      </c>
      <c r="I1" s="105"/>
      <c r="J1" s="105"/>
      <c r="K1" s="106"/>
      <c r="L1" s="104">
        <v>3</v>
      </c>
      <c r="M1" s="105"/>
      <c r="N1" s="105"/>
      <c r="O1" s="106"/>
      <c r="P1" s="104">
        <v>4</v>
      </c>
      <c r="Q1" s="105"/>
      <c r="R1" s="105"/>
      <c r="S1" s="106"/>
      <c r="T1" s="104">
        <v>5</v>
      </c>
      <c r="U1" s="105"/>
      <c r="V1" s="105"/>
      <c r="W1" s="106"/>
      <c r="X1" s="104">
        <v>6</v>
      </c>
      <c r="Y1" s="105"/>
      <c r="Z1" s="105"/>
      <c r="AA1" s="106"/>
      <c r="AB1" s="104">
        <v>7</v>
      </c>
      <c r="AC1" s="105"/>
      <c r="AD1" s="105"/>
      <c r="AE1" s="106"/>
      <c r="AF1" s="104">
        <v>8</v>
      </c>
      <c r="AG1" s="105"/>
      <c r="AH1" s="105"/>
      <c r="AI1" s="106"/>
      <c r="AJ1" s="104">
        <v>9</v>
      </c>
      <c r="AK1" s="105"/>
      <c r="AL1" s="105"/>
      <c r="AM1" s="106"/>
      <c r="AN1" s="104">
        <v>10</v>
      </c>
      <c r="AO1" s="105"/>
      <c r="AP1" s="105"/>
      <c r="AQ1" s="106"/>
      <c r="AR1" s="104">
        <v>11</v>
      </c>
      <c r="AS1" s="105"/>
      <c r="AT1" s="105"/>
      <c r="AU1" s="106"/>
      <c r="AV1" s="104">
        <v>12</v>
      </c>
      <c r="AW1" s="105"/>
      <c r="AX1" s="105"/>
      <c r="AY1" s="106"/>
      <c r="AZ1" s="104">
        <v>13</v>
      </c>
      <c r="BA1" s="105"/>
      <c r="BB1" s="105"/>
      <c r="BC1" s="106"/>
      <c r="BD1" s="104">
        <v>14</v>
      </c>
      <c r="BE1" s="105"/>
      <c r="BF1" s="105"/>
      <c r="BG1" s="106"/>
      <c r="BH1" s="104">
        <v>15</v>
      </c>
      <c r="BI1" s="105"/>
      <c r="BJ1" s="105"/>
      <c r="BK1" s="106"/>
    </row>
    <row r="2" spans="1:63" x14ac:dyDescent="0.3">
      <c r="A2" s="1">
        <f t="shared" ref="A2:A33" ca="1" si="0">RANK(C2,$C$2:$C$52)</f>
        <v>1</v>
      </c>
      <c r="B2" s="1" t="s">
        <v>283</v>
      </c>
      <c r="C2" s="35">
        <f t="array" aca="1" ref="C2" ca="1">SUM(IF(MOD(COLUMN(D2:BK2),4)=3,D2:BK2,0))</f>
        <v>145</v>
      </c>
      <c r="D2" s="37"/>
      <c r="E2" s="38" t="str">
        <f t="shared" ref="E2:E33" ca="1" si="1">IF(D2&lt;&gt;"",VLOOKUP(D$1,INDIRECT("__"&amp;$A$1),5,FALSE),"")</f>
        <v/>
      </c>
      <c r="F2" s="38" t="str">
        <f t="shared" ref="F2:F33" ca="1" si="2">IF(D2&lt;&gt;"",VLOOKUP(D$1,INDIRECT("__"&amp;$A$1),4,FALSE),"")</f>
        <v/>
      </c>
      <c r="G2" s="40" t="str">
        <f t="shared" ref="G2:G33" ca="1" si="3">IFERROR(F2*OFFSET(INDIRECT("_"&amp;E2),D2,0),"")</f>
        <v/>
      </c>
      <c r="H2" s="37"/>
      <c r="I2" s="38" t="str">
        <f t="shared" ref="I2:I33" ca="1" si="4">IF(H2&lt;&gt;"",VLOOKUP(H$1,INDIRECT("__"&amp;$A$1),5,FALSE),"")</f>
        <v/>
      </c>
      <c r="J2" s="38" t="str">
        <f t="shared" ref="J2:J33" ca="1" si="5">IF(H2&lt;&gt;"",VLOOKUP(H$1,INDIRECT("__"&amp;$A$1),4,FALSE),"")</f>
        <v/>
      </c>
      <c r="K2" s="40" t="str">
        <f t="shared" ref="K2:K33" ca="1" si="6">IFERROR(J2*OFFSET(INDIRECT("_"&amp;I2),H2,0),"")</f>
        <v/>
      </c>
      <c r="L2" s="37"/>
      <c r="M2" s="38" t="str">
        <f t="shared" ref="M2:M33" ca="1" si="7">IF(L2&lt;&gt;"",VLOOKUP(L$1,INDIRECT("__"&amp;$A$1),5,FALSE),"")</f>
        <v/>
      </c>
      <c r="N2" s="38" t="str">
        <f t="shared" ref="N2:N33" ca="1" si="8">IF(L2&lt;&gt;"",VLOOKUP(L$1,INDIRECT("__"&amp;$A$1),4,FALSE),"")</f>
        <v/>
      </c>
      <c r="O2" s="40" t="str">
        <f t="shared" ref="O2:O33" ca="1" si="9">IFERROR(N2*OFFSET(INDIRECT("_"&amp;M2),L2,0),"")</f>
        <v/>
      </c>
      <c r="P2" s="37">
        <v>1</v>
      </c>
      <c r="Q2" s="38">
        <f t="shared" ref="Q2:Q33" ca="1" si="10">IF(P2&lt;&gt;"",VLOOKUP(P$1,INDIRECT("__"&amp;$A$1),5,FALSE),"")</f>
        <v>11</v>
      </c>
      <c r="R2" s="38">
        <f t="shared" ref="R2:R33" ca="1" si="11">IF(P2&lt;&gt;"",VLOOKUP(P$1,INDIRECT("__"&amp;$A$1),4,FALSE),"")</f>
        <v>1</v>
      </c>
      <c r="S2" s="40">
        <f t="shared" ref="S2:S33" ca="1" si="12">IFERROR(R2*OFFSET(INDIRECT("_"&amp;Q2),P2,0),"")</f>
        <v>15</v>
      </c>
      <c r="T2" s="37">
        <v>2</v>
      </c>
      <c r="U2" s="38">
        <f t="shared" ref="U2:U33" ca="1" si="13">IF(T2&lt;&gt;"",VLOOKUP(T$1,INDIRECT("__"&amp;$A$1),5,FALSE),"")</f>
        <v>11</v>
      </c>
      <c r="V2" s="38">
        <f t="shared" ref="V2:V33" ca="1" si="14">IF(T2&lt;&gt;"",VLOOKUP(T$1,INDIRECT("__"&amp;$A$1),4,FALSE),"")</f>
        <v>1</v>
      </c>
      <c r="W2" s="40">
        <f t="shared" ref="W2:W33" ca="1" si="15">IFERROR(V2*OFFSET(INDIRECT("_"&amp;U2),T2,0),"")</f>
        <v>12</v>
      </c>
      <c r="X2" s="37"/>
      <c r="Y2" s="38" t="str">
        <f t="shared" ref="Y2:Y33" ca="1" si="16">IF(X2&lt;&gt;"",VLOOKUP(X$1,INDIRECT("__"&amp;$A$1),5,FALSE),"")</f>
        <v/>
      </c>
      <c r="Z2" s="38" t="str">
        <f t="shared" ref="Z2:Z33" ca="1" si="17">IF(X2&lt;&gt;"",VLOOKUP(X$1,INDIRECT("__"&amp;$A$1),4,FALSE),"")</f>
        <v/>
      </c>
      <c r="AA2" s="40" t="str">
        <f t="shared" ref="AA2:AA33" ca="1" si="18">IFERROR(Z2*OFFSET(INDIRECT("_"&amp;Y2),X2,0),"")</f>
        <v/>
      </c>
      <c r="AB2" s="37">
        <v>1</v>
      </c>
      <c r="AC2" s="38">
        <f t="shared" ref="AC2:AC33" ca="1" si="19">IF(AB2&lt;&gt;"",VLOOKUP(AB$1,INDIRECT("__"&amp;$A$1),5,FALSE),"")</f>
        <v>7</v>
      </c>
      <c r="AD2" s="38">
        <f t="shared" ref="AD2:AD33" ca="1" si="20">IF(AB2&lt;&gt;"",VLOOKUP(AB$1,INDIRECT("__"&amp;$A$1),4,FALSE),"")</f>
        <v>1</v>
      </c>
      <c r="AE2" s="40">
        <f t="shared" ref="AE2:AE33" ca="1" si="21">IFERROR(AD2*OFFSET(INDIRECT("_"&amp;AC2),AB2,0),"")</f>
        <v>11</v>
      </c>
      <c r="AF2" s="37"/>
      <c r="AG2" s="38" t="str">
        <f t="shared" ref="AG2:AG33" ca="1" si="22">IF(AF2&lt;&gt;"",VLOOKUP(AF$1,INDIRECT("__"&amp;$A$1),5,FALSE),"")</f>
        <v/>
      </c>
      <c r="AH2" s="38" t="str">
        <f t="shared" ref="AH2:AH33" ca="1" si="23">IF(AF2&lt;&gt;"",VLOOKUP(AF$1,INDIRECT("__"&amp;$A$1),4,FALSE),"")</f>
        <v/>
      </c>
      <c r="AI2" s="40" t="str">
        <f t="shared" ref="AI2:AI33" ca="1" si="24">IFERROR(AH2*OFFSET(INDIRECT("_"&amp;AG2),AF2,0),"")</f>
        <v/>
      </c>
      <c r="AJ2" s="37"/>
      <c r="AK2" s="38" t="str">
        <f t="shared" ref="AK2:AK33" ca="1" si="25">IF(AJ2&lt;&gt;"",VLOOKUP(AJ$1,INDIRECT("__"&amp;$A$1),5,FALSE),"")</f>
        <v/>
      </c>
      <c r="AL2" s="38" t="str">
        <f t="shared" ref="AL2:AL33" ca="1" si="26">IF(AJ2&lt;&gt;"",VLOOKUP(AJ$1,INDIRECT("__"&amp;$A$1),4,FALSE),"")</f>
        <v/>
      </c>
      <c r="AM2" s="40" t="str">
        <f t="shared" ref="AM2:AM33" ca="1" si="27">IFERROR(AL2*OFFSET(INDIRECT("_"&amp;AK2),AJ2,0),"")</f>
        <v/>
      </c>
      <c r="AN2" s="37">
        <v>1</v>
      </c>
      <c r="AO2" s="38">
        <f t="shared" ref="AO2:AO33" ca="1" si="28">IF(AN2&lt;&gt;"",VLOOKUP(AN$1,INDIRECT("__"&amp;$A$1),5,FALSE),"")</f>
        <v>13</v>
      </c>
      <c r="AP2" s="38">
        <f t="shared" ref="AP2:AP33" ca="1" si="29">IF(AN2&lt;&gt;"",VLOOKUP(AN$1,INDIRECT("__"&amp;$A$1),4,FALSE),"")</f>
        <v>2</v>
      </c>
      <c r="AQ2" s="40">
        <f t="shared" ref="AQ2:AQ33" ca="1" si="30">IFERROR(AP2*OFFSET(INDIRECT("_"&amp;AO2),AN2,0),"")</f>
        <v>34</v>
      </c>
      <c r="AR2" s="37">
        <v>1</v>
      </c>
      <c r="AS2" s="38">
        <f t="shared" ref="AS2:AS33" ca="1" si="31">IF(AR2&lt;&gt;"",VLOOKUP(AR$1,INDIRECT("__"&amp;$A$1),5,FALSE),"")</f>
        <v>12</v>
      </c>
      <c r="AT2" s="38">
        <f t="shared" ref="AT2:AT33" ca="1" si="32">IF(AR2&lt;&gt;"",VLOOKUP(AR$1,INDIRECT("__"&amp;$A$1),4,FALSE),"")</f>
        <v>2</v>
      </c>
      <c r="AU2" s="40">
        <f t="shared" ref="AU2:AU33" ca="1" si="33">IFERROR(AT2*OFFSET(INDIRECT("_"&amp;AS2),AR2,0),"")</f>
        <v>32</v>
      </c>
      <c r="AV2" s="37">
        <v>1</v>
      </c>
      <c r="AW2" s="38">
        <f t="shared" ref="AW2:AW33" ca="1" si="34">IF(AV2&lt;&gt;"",VLOOKUP(AV$1,INDIRECT("__"&amp;$A$1),5,FALSE),"")</f>
        <v>12</v>
      </c>
      <c r="AX2" s="38">
        <f t="shared" ref="AX2:AX33" ca="1" si="35">IF(AV2&lt;&gt;"",VLOOKUP(AV$1,INDIRECT("__"&amp;$A$1),4,FALSE),"")</f>
        <v>2</v>
      </c>
      <c r="AY2" s="40">
        <f t="shared" ref="AY2:AY33" ca="1" si="36">IFERROR(AX2*OFFSET(INDIRECT("_"&amp;AW2),AV2,0),"")</f>
        <v>32</v>
      </c>
      <c r="AZ2" s="37">
        <v>3</v>
      </c>
      <c r="BA2" s="38">
        <f t="shared" ref="BA2:BA33" ca="1" si="37">IF(AZ2&lt;&gt;"",VLOOKUP(AZ$1,INDIRECT("__"&amp;$A$1),5,FALSE),"")</f>
        <v>5</v>
      </c>
      <c r="BB2" s="38">
        <f t="shared" ref="BB2:BB33" ca="1" si="38">IF(AZ2&lt;&gt;"",VLOOKUP(AZ$1,INDIRECT("__"&amp;$A$1),4,FALSE),"")</f>
        <v>1</v>
      </c>
      <c r="BC2" s="40">
        <f t="shared" ref="BC2:BC33" ca="1" si="39">IFERROR(BB2*OFFSET(INDIRECT("_"&amp;BA2),AZ2,0),"")</f>
        <v>4</v>
      </c>
      <c r="BD2" s="37">
        <v>3</v>
      </c>
      <c r="BE2" s="38">
        <f t="shared" ref="BE2:BE33" ca="1" si="40">IF(BD2&lt;&gt;"",VLOOKUP(BD$1,INDIRECT("__"&amp;$A$1),5,FALSE),"")</f>
        <v>6</v>
      </c>
      <c r="BF2" s="38">
        <f t="shared" ref="BF2:BF33" ca="1" si="41">IF(BD2&lt;&gt;"",VLOOKUP(BD$1,INDIRECT("__"&amp;$A$1),4,FALSE),"")</f>
        <v>1</v>
      </c>
      <c r="BG2" s="40">
        <f t="shared" ref="BG2:BG33" ca="1" si="42">IFERROR(BF2*OFFSET(INDIRECT("_"&amp;BE2),BD2,0),"")</f>
        <v>5</v>
      </c>
      <c r="BH2" s="37"/>
      <c r="BI2" s="38" t="str">
        <f t="shared" ref="BI2:BI33" ca="1" si="43">IF(BH2&lt;&gt;"",VLOOKUP(BH$1,INDIRECT("__"&amp;$A$1),5,FALSE),"")</f>
        <v/>
      </c>
      <c r="BJ2" s="38" t="str">
        <f t="shared" ref="BJ2:BJ33" ca="1" si="44">IF(BH2&lt;&gt;"",VLOOKUP(BH$1,INDIRECT("__"&amp;$A$1),4,FALSE),"")</f>
        <v/>
      </c>
      <c r="BK2" s="40" t="str">
        <f t="shared" ref="BK2:BK33" ca="1" si="45">IFERROR(BJ2*OFFSET(INDIRECT("_"&amp;BI2),BH2,0),"")</f>
        <v/>
      </c>
    </row>
    <row r="3" spans="1:63" x14ac:dyDescent="0.3">
      <c r="A3" s="1">
        <f t="shared" ca="1" si="0"/>
        <v>2</v>
      </c>
      <c r="B3" s="1" t="s">
        <v>249</v>
      </c>
      <c r="C3" s="35">
        <f t="array" aca="1" ref="C3" ca="1">SUM(IF(MOD(COLUMN(D3:BK3),4)=3,D3:BK3,0))</f>
        <v>90</v>
      </c>
      <c r="D3" s="37">
        <v>3</v>
      </c>
      <c r="E3" s="38">
        <f t="shared" ca="1" si="1"/>
        <v>10</v>
      </c>
      <c r="F3" s="38">
        <f t="shared" ca="1" si="2"/>
        <v>1</v>
      </c>
      <c r="G3" s="40">
        <f t="shared" ca="1" si="3"/>
        <v>9</v>
      </c>
      <c r="H3" s="37">
        <v>5</v>
      </c>
      <c r="I3" s="38">
        <f t="shared" ca="1" si="4"/>
        <v>13</v>
      </c>
      <c r="J3" s="38">
        <f t="shared" ca="1" si="5"/>
        <v>1</v>
      </c>
      <c r="K3" s="40">
        <f t="shared" ca="1" si="6"/>
        <v>9</v>
      </c>
      <c r="L3" s="37"/>
      <c r="M3" s="38" t="str">
        <f t="shared" ca="1" si="7"/>
        <v/>
      </c>
      <c r="N3" s="38" t="str">
        <f t="shared" ca="1" si="8"/>
        <v/>
      </c>
      <c r="O3" s="40" t="str">
        <f t="shared" ca="1" si="9"/>
        <v/>
      </c>
      <c r="P3" s="37"/>
      <c r="Q3" s="38" t="str">
        <f t="shared" ca="1" si="10"/>
        <v/>
      </c>
      <c r="R3" s="38" t="str">
        <f t="shared" ca="1" si="11"/>
        <v/>
      </c>
      <c r="S3" s="40" t="str">
        <f t="shared" ca="1" si="12"/>
        <v/>
      </c>
      <c r="T3" s="37"/>
      <c r="U3" s="38" t="str">
        <f t="shared" ca="1" si="13"/>
        <v/>
      </c>
      <c r="V3" s="38" t="str">
        <f t="shared" ca="1" si="14"/>
        <v/>
      </c>
      <c r="W3" s="40" t="str">
        <f t="shared" ca="1" si="15"/>
        <v/>
      </c>
      <c r="X3" s="37"/>
      <c r="Y3" s="38" t="str">
        <f t="shared" ca="1" si="16"/>
        <v/>
      </c>
      <c r="Z3" s="38" t="str">
        <f t="shared" ca="1" si="17"/>
        <v/>
      </c>
      <c r="AA3" s="40" t="str">
        <f t="shared" ca="1" si="18"/>
        <v/>
      </c>
      <c r="AB3" s="37">
        <v>3</v>
      </c>
      <c r="AC3" s="38">
        <f t="shared" ca="1" si="19"/>
        <v>7</v>
      </c>
      <c r="AD3" s="38">
        <f t="shared" ca="1" si="20"/>
        <v>1</v>
      </c>
      <c r="AE3" s="40">
        <f t="shared" ca="1" si="21"/>
        <v>6</v>
      </c>
      <c r="AF3" s="37"/>
      <c r="AG3" s="38" t="str">
        <f t="shared" ca="1" si="22"/>
        <v/>
      </c>
      <c r="AH3" s="38" t="str">
        <f t="shared" ca="1" si="23"/>
        <v/>
      </c>
      <c r="AI3" s="40" t="str">
        <f t="shared" ca="1" si="24"/>
        <v/>
      </c>
      <c r="AJ3" s="37"/>
      <c r="AK3" s="38" t="str">
        <f t="shared" ca="1" si="25"/>
        <v/>
      </c>
      <c r="AL3" s="38" t="str">
        <f t="shared" ca="1" si="26"/>
        <v/>
      </c>
      <c r="AM3" s="40" t="str">
        <f t="shared" ca="1" si="27"/>
        <v/>
      </c>
      <c r="AN3" s="37">
        <v>2</v>
      </c>
      <c r="AO3" s="38">
        <f t="shared" ca="1" si="28"/>
        <v>13</v>
      </c>
      <c r="AP3" s="38">
        <f t="shared" ca="1" si="29"/>
        <v>2</v>
      </c>
      <c r="AQ3" s="40">
        <f t="shared" ca="1" si="30"/>
        <v>28</v>
      </c>
      <c r="AR3" s="37">
        <v>7</v>
      </c>
      <c r="AS3" s="38">
        <f t="shared" ca="1" si="31"/>
        <v>12</v>
      </c>
      <c r="AT3" s="38">
        <f t="shared" ca="1" si="32"/>
        <v>2</v>
      </c>
      <c r="AU3" s="40">
        <f t="shared" ca="1" si="33"/>
        <v>12</v>
      </c>
      <c r="AV3" s="37">
        <v>2</v>
      </c>
      <c r="AW3" s="38">
        <f t="shared" ca="1" si="34"/>
        <v>12</v>
      </c>
      <c r="AX3" s="38">
        <f t="shared" ca="1" si="35"/>
        <v>2</v>
      </c>
      <c r="AY3" s="40">
        <f t="shared" ca="1" si="36"/>
        <v>26</v>
      </c>
      <c r="AZ3" s="37"/>
      <c r="BA3" s="38" t="str">
        <f t="shared" ca="1" si="37"/>
        <v/>
      </c>
      <c r="BB3" s="38" t="str">
        <f t="shared" ca="1" si="38"/>
        <v/>
      </c>
      <c r="BC3" s="40" t="str">
        <f t="shared" ca="1" si="39"/>
        <v/>
      </c>
      <c r="BD3" s="37"/>
      <c r="BE3" s="38" t="str">
        <f t="shared" ca="1" si="40"/>
        <v/>
      </c>
      <c r="BF3" s="38" t="str">
        <f t="shared" ca="1" si="41"/>
        <v/>
      </c>
      <c r="BG3" s="40" t="str">
        <f t="shared" ca="1" si="42"/>
        <v/>
      </c>
      <c r="BH3" s="37"/>
      <c r="BI3" s="38" t="str">
        <f t="shared" ca="1" si="43"/>
        <v/>
      </c>
      <c r="BJ3" s="38" t="str">
        <f t="shared" ca="1" si="44"/>
        <v/>
      </c>
      <c r="BK3" s="40" t="str">
        <f t="shared" ca="1" si="45"/>
        <v/>
      </c>
    </row>
    <row r="4" spans="1:63" x14ac:dyDescent="0.3">
      <c r="A4" s="1">
        <f t="shared" ca="1" si="0"/>
        <v>3</v>
      </c>
      <c r="B4" s="1" t="s">
        <v>296</v>
      </c>
      <c r="C4" s="35">
        <f t="array" aca="1" ref="C4" ca="1">SUM(IF(MOD(COLUMN(D4:BK4),4)=3,D4:BK4,0))</f>
        <v>87</v>
      </c>
      <c r="D4" s="37"/>
      <c r="E4" s="38" t="str">
        <f t="shared" ca="1" si="1"/>
        <v/>
      </c>
      <c r="F4" s="38" t="str">
        <f t="shared" ca="1" si="2"/>
        <v/>
      </c>
      <c r="G4" s="40" t="str">
        <f t="shared" ca="1" si="3"/>
        <v/>
      </c>
      <c r="H4" s="37"/>
      <c r="I4" s="38" t="str">
        <f t="shared" ca="1" si="4"/>
        <v/>
      </c>
      <c r="J4" s="38" t="str">
        <f t="shared" ca="1" si="5"/>
        <v/>
      </c>
      <c r="K4" s="40" t="str">
        <f t="shared" ca="1" si="6"/>
        <v/>
      </c>
      <c r="L4" s="37"/>
      <c r="M4" s="38" t="str">
        <f t="shared" ca="1" si="7"/>
        <v/>
      </c>
      <c r="N4" s="38" t="str">
        <f t="shared" ca="1" si="8"/>
        <v/>
      </c>
      <c r="O4" s="40" t="str">
        <f t="shared" ca="1" si="9"/>
        <v/>
      </c>
      <c r="P4" s="37"/>
      <c r="Q4" s="38" t="str">
        <f t="shared" ca="1" si="10"/>
        <v/>
      </c>
      <c r="R4" s="38" t="str">
        <f t="shared" ca="1" si="11"/>
        <v/>
      </c>
      <c r="S4" s="40" t="str">
        <f t="shared" ca="1" si="12"/>
        <v/>
      </c>
      <c r="T4" s="37">
        <v>1</v>
      </c>
      <c r="U4" s="38">
        <f t="shared" ca="1" si="13"/>
        <v>11</v>
      </c>
      <c r="V4" s="38">
        <f t="shared" ca="1" si="14"/>
        <v>1</v>
      </c>
      <c r="W4" s="40">
        <f t="shared" ca="1" si="15"/>
        <v>15</v>
      </c>
      <c r="X4" s="37"/>
      <c r="Y4" s="38" t="str">
        <f t="shared" ca="1" si="16"/>
        <v/>
      </c>
      <c r="Z4" s="38" t="str">
        <f t="shared" ca="1" si="17"/>
        <v/>
      </c>
      <c r="AA4" s="40" t="str">
        <f t="shared" ca="1" si="18"/>
        <v/>
      </c>
      <c r="AB4" s="37"/>
      <c r="AC4" s="38" t="str">
        <f t="shared" ca="1" si="19"/>
        <v/>
      </c>
      <c r="AD4" s="38" t="str">
        <f t="shared" ca="1" si="20"/>
        <v/>
      </c>
      <c r="AE4" s="40" t="str">
        <f t="shared" ca="1" si="21"/>
        <v/>
      </c>
      <c r="AF4" s="37"/>
      <c r="AG4" s="38" t="str">
        <f t="shared" ca="1" si="22"/>
        <v/>
      </c>
      <c r="AH4" s="38" t="str">
        <f t="shared" ca="1" si="23"/>
        <v/>
      </c>
      <c r="AI4" s="40" t="str">
        <f t="shared" ca="1" si="24"/>
        <v/>
      </c>
      <c r="AJ4" s="37"/>
      <c r="AK4" s="38" t="str">
        <f t="shared" ca="1" si="25"/>
        <v/>
      </c>
      <c r="AL4" s="38" t="str">
        <f t="shared" ca="1" si="26"/>
        <v/>
      </c>
      <c r="AM4" s="40" t="str">
        <f t="shared" ca="1" si="27"/>
        <v/>
      </c>
      <c r="AN4" s="37">
        <v>3</v>
      </c>
      <c r="AO4" s="38">
        <f t="shared" ca="1" si="28"/>
        <v>13</v>
      </c>
      <c r="AP4" s="38">
        <f t="shared" ca="1" si="29"/>
        <v>2</v>
      </c>
      <c r="AQ4" s="40">
        <f t="shared" ca="1" si="30"/>
        <v>24</v>
      </c>
      <c r="AR4" s="37">
        <v>2</v>
      </c>
      <c r="AS4" s="38">
        <f t="shared" ca="1" si="31"/>
        <v>12</v>
      </c>
      <c r="AT4" s="38">
        <f t="shared" ca="1" si="32"/>
        <v>2</v>
      </c>
      <c r="AU4" s="40">
        <f t="shared" ca="1" si="33"/>
        <v>26</v>
      </c>
      <c r="AV4" s="37">
        <v>3</v>
      </c>
      <c r="AW4" s="38">
        <f t="shared" ca="1" si="34"/>
        <v>12</v>
      </c>
      <c r="AX4" s="38">
        <f t="shared" ca="1" si="35"/>
        <v>2</v>
      </c>
      <c r="AY4" s="40">
        <f t="shared" ca="1" si="36"/>
        <v>22</v>
      </c>
      <c r="AZ4" s="37"/>
      <c r="BA4" s="38" t="str">
        <f t="shared" ca="1" si="37"/>
        <v/>
      </c>
      <c r="BB4" s="38" t="str">
        <f t="shared" ca="1" si="38"/>
        <v/>
      </c>
      <c r="BC4" s="40" t="str">
        <f t="shared" ca="1" si="39"/>
        <v/>
      </c>
      <c r="BD4" s="37"/>
      <c r="BE4" s="38" t="str">
        <f t="shared" ca="1" si="40"/>
        <v/>
      </c>
      <c r="BF4" s="38" t="str">
        <f t="shared" ca="1" si="41"/>
        <v/>
      </c>
      <c r="BG4" s="40" t="str">
        <f t="shared" ca="1" si="42"/>
        <v/>
      </c>
      <c r="BH4" s="37"/>
      <c r="BI4" s="38" t="str">
        <f t="shared" ca="1" si="43"/>
        <v/>
      </c>
      <c r="BJ4" s="38" t="str">
        <f t="shared" ca="1" si="44"/>
        <v/>
      </c>
      <c r="BK4" s="40" t="str">
        <f t="shared" ca="1" si="45"/>
        <v/>
      </c>
    </row>
    <row r="5" spans="1:63" x14ac:dyDescent="0.3">
      <c r="A5" s="1">
        <f t="shared" ca="1" si="0"/>
        <v>4</v>
      </c>
      <c r="B5" s="1" t="s">
        <v>298</v>
      </c>
      <c r="C5" s="35">
        <f t="array" aca="1" ref="C5" ca="1">SUM(IF(MOD(COLUMN(D5:BK5),4)=3,D5:BK5,0))</f>
        <v>67</v>
      </c>
      <c r="D5" s="37"/>
      <c r="E5" s="38" t="str">
        <f t="shared" ca="1" si="1"/>
        <v/>
      </c>
      <c r="F5" s="38" t="str">
        <f t="shared" ca="1" si="2"/>
        <v/>
      </c>
      <c r="G5" s="40" t="str">
        <f t="shared" ca="1" si="3"/>
        <v/>
      </c>
      <c r="H5" s="37"/>
      <c r="I5" s="38" t="str">
        <f t="shared" ca="1" si="4"/>
        <v/>
      </c>
      <c r="J5" s="38" t="str">
        <f t="shared" ca="1" si="5"/>
        <v/>
      </c>
      <c r="K5" s="40" t="str">
        <f t="shared" ca="1" si="6"/>
        <v/>
      </c>
      <c r="L5" s="37"/>
      <c r="M5" s="38" t="str">
        <f t="shared" ca="1" si="7"/>
        <v/>
      </c>
      <c r="N5" s="38" t="str">
        <f t="shared" ca="1" si="8"/>
        <v/>
      </c>
      <c r="O5" s="40" t="str">
        <f t="shared" ca="1" si="9"/>
        <v/>
      </c>
      <c r="P5" s="37"/>
      <c r="Q5" s="38" t="str">
        <f t="shared" ca="1" si="10"/>
        <v/>
      </c>
      <c r="R5" s="38" t="str">
        <f t="shared" ca="1" si="11"/>
        <v/>
      </c>
      <c r="S5" s="40" t="str">
        <f t="shared" ca="1" si="12"/>
        <v/>
      </c>
      <c r="T5" s="37">
        <v>5</v>
      </c>
      <c r="U5" s="38">
        <f t="shared" ca="1" si="13"/>
        <v>11</v>
      </c>
      <c r="V5" s="38">
        <f t="shared" ca="1" si="14"/>
        <v>1</v>
      </c>
      <c r="W5" s="40">
        <f t="shared" ca="1" si="15"/>
        <v>7</v>
      </c>
      <c r="X5" s="37"/>
      <c r="Y5" s="38" t="str">
        <f t="shared" ca="1" si="16"/>
        <v/>
      </c>
      <c r="Z5" s="38" t="str">
        <f t="shared" ca="1" si="17"/>
        <v/>
      </c>
      <c r="AA5" s="40" t="str">
        <f t="shared" ca="1" si="18"/>
        <v/>
      </c>
      <c r="AB5" s="37"/>
      <c r="AC5" s="38" t="str">
        <f t="shared" ca="1" si="19"/>
        <v/>
      </c>
      <c r="AD5" s="38" t="str">
        <f t="shared" ca="1" si="20"/>
        <v/>
      </c>
      <c r="AE5" s="40" t="str">
        <f t="shared" ca="1" si="21"/>
        <v/>
      </c>
      <c r="AF5" s="37"/>
      <c r="AG5" s="38" t="str">
        <f t="shared" ca="1" si="22"/>
        <v/>
      </c>
      <c r="AH5" s="38" t="str">
        <f t="shared" ca="1" si="23"/>
        <v/>
      </c>
      <c r="AI5" s="40" t="str">
        <f t="shared" ca="1" si="24"/>
        <v/>
      </c>
      <c r="AJ5" s="37">
        <v>2</v>
      </c>
      <c r="AK5" s="38">
        <f t="shared" ca="1" si="25"/>
        <v>7</v>
      </c>
      <c r="AL5" s="38">
        <f t="shared" ca="1" si="26"/>
        <v>1</v>
      </c>
      <c r="AM5" s="40">
        <f t="shared" ca="1" si="27"/>
        <v>8</v>
      </c>
      <c r="AN5" s="37">
        <v>6</v>
      </c>
      <c r="AO5" s="38">
        <f t="shared" ca="1" si="28"/>
        <v>13</v>
      </c>
      <c r="AP5" s="38">
        <f t="shared" ca="1" si="29"/>
        <v>2</v>
      </c>
      <c r="AQ5" s="40">
        <f t="shared" ca="1" si="30"/>
        <v>16</v>
      </c>
      <c r="AR5" s="37">
        <v>4</v>
      </c>
      <c r="AS5" s="38">
        <f t="shared" ca="1" si="31"/>
        <v>12</v>
      </c>
      <c r="AT5" s="38">
        <f t="shared" ca="1" si="32"/>
        <v>2</v>
      </c>
      <c r="AU5" s="40">
        <f t="shared" ca="1" si="33"/>
        <v>18</v>
      </c>
      <c r="AV5" s="37">
        <v>4</v>
      </c>
      <c r="AW5" s="38">
        <f t="shared" ca="1" si="34"/>
        <v>12</v>
      </c>
      <c r="AX5" s="38">
        <f t="shared" ca="1" si="35"/>
        <v>2</v>
      </c>
      <c r="AY5" s="40">
        <f t="shared" ca="1" si="36"/>
        <v>18</v>
      </c>
      <c r="AZ5" s="37"/>
      <c r="BA5" s="38" t="str">
        <f t="shared" ca="1" si="37"/>
        <v/>
      </c>
      <c r="BB5" s="38" t="str">
        <f t="shared" ca="1" si="38"/>
        <v/>
      </c>
      <c r="BC5" s="40" t="str">
        <f t="shared" ca="1" si="39"/>
        <v/>
      </c>
      <c r="BD5" s="37"/>
      <c r="BE5" s="38" t="str">
        <f t="shared" ca="1" si="40"/>
        <v/>
      </c>
      <c r="BF5" s="38" t="str">
        <f t="shared" ca="1" si="41"/>
        <v/>
      </c>
      <c r="BG5" s="40" t="str">
        <f t="shared" ca="1" si="42"/>
        <v/>
      </c>
      <c r="BH5" s="37"/>
      <c r="BI5" s="38" t="str">
        <f t="shared" ca="1" si="43"/>
        <v/>
      </c>
      <c r="BJ5" s="38" t="str">
        <f t="shared" ca="1" si="44"/>
        <v/>
      </c>
      <c r="BK5" s="40" t="str">
        <f t="shared" ca="1" si="45"/>
        <v/>
      </c>
    </row>
    <row r="6" spans="1:63" x14ac:dyDescent="0.3">
      <c r="A6" s="1">
        <f t="shared" ca="1" si="0"/>
        <v>5</v>
      </c>
      <c r="B6" s="1" t="s">
        <v>250</v>
      </c>
      <c r="C6" s="35">
        <f t="array" aca="1" ref="C6" ca="1">SUM(IF(MOD(COLUMN(D6:BK6),4)=3,D6:BK6,0))</f>
        <v>58</v>
      </c>
      <c r="D6" s="37">
        <v>4</v>
      </c>
      <c r="E6" s="38">
        <f t="shared" ca="1" si="1"/>
        <v>10</v>
      </c>
      <c r="F6" s="38">
        <f t="shared" ca="1" si="2"/>
        <v>1</v>
      </c>
      <c r="G6" s="40">
        <f t="shared" ca="1" si="3"/>
        <v>7</v>
      </c>
      <c r="H6" s="37">
        <v>8</v>
      </c>
      <c r="I6" s="38">
        <f t="shared" ca="1" si="4"/>
        <v>13</v>
      </c>
      <c r="J6" s="38">
        <f t="shared" ca="1" si="5"/>
        <v>1</v>
      </c>
      <c r="K6" s="40">
        <f t="shared" ca="1" si="6"/>
        <v>6</v>
      </c>
      <c r="L6" s="37">
        <v>7</v>
      </c>
      <c r="M6" s="38">
        <f t="shared" ca="1" si="7"/>
        <v>10</v>
      </c>
      <c r="N6" s="38">
        <f t="shared" ca="1" si="8"/>
        <v>1</v>
      </c>
      <c r="O6" s="40">
        <f t="shared" ca="1" si="9"/>
        <v>4</v>
      </c>
      <c r="P6" s="37"/>
      <c r="Q6" s="38" t="str">
        <f t="shared" ca="1" si="10"/>
        <v/>
      </c>
      <c r="R6" s="38" t="str">
        <f t="shared" ca="1" si="11"/>
        <v/>
      </c>
      <c r="S6" s="40" t="str">
        <f t="shared" ca="1" si="12"/>
        <v/>
      </c>
      <c r="T6" s="37"/>
      <c r="U6" s="38" t="str">
        <f t="shared" ca="1" si="13"/>
        <v/>
      </c>
      <c r="V6" s="38" t="str">
        <f t="shared" ca="1" si="14"/>
        <v/>
      </c>
      <c r="W6" s="40" t="str">
        <f t="shared" ca="1" si="15"/>
        <v/>
      </c>
      <c r="X6" s="37">
        <v>11</v>
      </c>
      <c r="Y6" s="38">
        <f t="shared" ca="1" si="16"/>
        <v>13</v>
      </c>
      <c r="Z6" s="38">
        <f t="shared" ca="1" si="17"/>
        <v>1</v>
      </c>
      <c r="AA6" s="40">
        <f t="shared" ca="1" si="18"/>
        <v>3</v>
      </c>
      <c r="AB6" s="37"/>
      <c r="AC6" s="38" t="str">
        <f t="shared" ca="1" si="19"/>
        <v/>
      </c>
      <c r="AD6" s="38" t="str">
        <f t="shared" ca="1" si="20"/>
        <v/>
      </c>
      <c r="AE6" s="40" t="str">
        <f t="shared" ca="1" si="21"/>
        <v/>
      </c>
      <c r="AF6" s="37"/>
      <c r="AG6" s="38" t="str">
        <f t="shared" ca="1" si="22"/>
        <v/>
      </c>
      <c r="AH6" s="38" t="str">
        <f t="shared" ca="1" si="23"/>
        <v/>
      </c>
      <c r="AI6" s="40" t="str">
        <f t="shared" ca="1" si="24"/>
        <v/>
      </c>
      <c r="AJ6" s="37"/>
      <c r="AK6" s="38" t="str">
        <f t="shared" ca="1" si="25"/>
        <v/>
      </c>
      <c r="AL6" s="38" t="str">
        <f t="shared" ca="1" si="26"/>
        <v/>
      </c>
      <c r="AM6" s="40" t="str">
        <f t="shared" ca="1" si="27"/>
        <v/>
      </c>
      <c r="AN6" s="37">
        <v>4</v>
      </c>
      <c r="AO6" s="38">
        <f t="shared" ca="1" si="28"/>
        <v>13</v>
      </c>
      <c r="AP6" s="38">
        <f t="shared" ca="1" si="29"/>
        <v>2</v>
      </c>
      <c r="AQ6" s="40">
        <f t="shared" ca="1" si="30"/>
        <v>20</v>
      </c>
      <c r="AR6" s="37">
        <v>12</v>
      </c>
      <c r="AS6" s="38">
        <f t="shared" ca="1" si="31"/>
        <v>12</v>
      </c>
      <c r="AT6" s="38">
        <f t="shared" ca="1" si="32"/>
        <v>2</v>
      </c>
      <c r="AU6" s="40">
        <f t="shared" ca="1" si="33"/>
        <v>2</v>
      </c>
      <c r="AV6" s="37">
        <v>5</v>
      </c>
      <c r="AW6" s="38">
        <f t="shared" ca="1" si="34"/>
        <v>12</v>
      </c>
      <c r="AX6" s="38">
        <f t="shared" ca="1" si="35"/>
        <v>2</v>
      </c>
      <c r="AY6" s="40">
        <f t="shared" ca="1" si="36"/>
        <v>16</v>
      </c>
      <c r="AZ6" s="37"/>
      <c r="BA6" s="38" t="str">
        <f t="shared" ca="1" si="37"/>
        <v/>
      </c>
      <c r="BB6" s="38" t="str">
        <f t="shared" ca="1" si="38"/>
        <v/>
      </c>
      <c r="BC6" s="40" t="str">
        <f t="shared" ca="1" si="39"/>
        <v/>
      </c>
      <c r="BD6" s="37"/>
      <c r="BE6" s="38" t="str">
        <f t="shared" ca="1" si="40"/>
        <v/>
      </c>
      <c r="BF6" s="38" t="str">
        <f t="shared" ca="1" si="41"/>
        <v/>
      </c>
      <c r="BG6" s="40" t="str">
        <f t="shared" ca="1" si="42"/>
        <v/>
      </c>
      <c r="BH6" s="37"/>
      <c r="BI6" s="38" t="str">
        <f t="shared" ca="1" si="43"/>
        <v/>
      </c>
      <c r="BJ6" s="38" t="str">
        <f t="shared" ca="1" si="44"/>
        <v/>
      </c>
      <c r="BK6" s="40" t="str">
        <f t="shared" ca="1" si="45"/>
        <v/>
      </c>
    </row>
    <row r="7" spans="1:63" x14ac:dyDescent="0.3">
      <c r="A7" s="1">
        <f t="shared" ca="1" si="0"/>
        <v>5</v>
      </c>
      <c r="B7" s="1" t="s">
        <v>286</v>
      </c>
      <c r="C7" s="35">
        <f t="array" aca="1" ref="C7" ca="1">SUM(IF(MOD(COLUMN(D7:BK7),4)=3,D7:BK7,0))</f>
        <v>58</v>
      </c>
      <c r="D7" s="37"/>
      <c r="E7" s="38" t="str">
        <f t="shared" ca="1" si="1"/>
        <v/>
      </c>
      <c r="F7" s="38" t="str">
        <f t="shared" ca="1" si="2"/>
        <v/>
      </c>
      <c r="G7" s="40" t="str">
        <f t="shared" ca="1" si="3"/>
        <v/>
      </c>
      <c r="H7" s="37"/>
      <c r="I7" s="38" t="str">
        <f t="shared" ca="1" si="4"/>
        <v/>
      </c>
      <c r="J7" s="38" t="str">
        <f t="shared" ca="1" si="5"/>
        <v/>
      </c>
      <c r="K7" s="40" t="str">
        <f t="shared" ca="1" si="6"/>
        <v/>
      </c>
      <c r="L7" s="37"/>
      <c r="M7" s="38" t="str">
        <f t="shared" ca="1" si="7"/>
        <v/>
      </c>
      <c r="N7" s="38" t="str">
        <f t="shared" ca="1" si="8"/>
        <v/>
      </c>
      <c r="O7" s="40" t="str">
        <f t="shared" ca="1" si="9"/>
        <v/>
      </c>
      <c r="P7" s="37">
        <v>5</v>
      </c>
      <c r="Q7" s="38">
        <f t="shared" ca="1" si="10"/>
        <v>11</v>
      </c>
      <c r="R7" s="38">
        <f t="shared" ca="1" si="11"/>
        <v>1</v>
      </c>
      <c r="S7" s="40">
        <f t="shared" ca="1" si="12"/>
        <v>7</v>
      </c>
      <c r="T7" s="37"/>
      <c r="U7" s="38" t="str">
        <f t="shared" ca="1" si="13"/>
        <v/>
      </c>
      <c r="V7" s="38" t="str">
        <f t="shared" ca="1" si="14"/>
        <v/>
      </c>
      <c r="W7" s="40" t="str">
        <f t="shared" ca="1" si="15"/>
        <v/>
      </c>
      <c r="X7" s="37"/>
      <c r="Y7" s="38" t="str">
        <f t="shared" ca="1" si="16"/>
        <v/>
      </c>
      <c r="Z7" s="38" t="str">
        <f t="shared" ca="1" si="17"/>
        <v/>
      </c>
      <c r="AA7" s="40" t="str">
        <f t="shared" ca="1" si="18"/>
        <v/>
      </c>
      <c r="AB7" s="37"/>
      <c r="AC7" s="38" t="str">
        <f t="shared" ca="1" si="19"/>
        <v/>
      </c>
      <c r="AD7" s="38" t="str">
        <f t="shared" ca="1" si="20"/>
        <v/>
      </c>
      <c r="AE7" s="40" t="str">
        <f t="shared" ca="1" si="21"/>
        <v/>
      </c>
      <c r="AF7" s="37"/>
      <c r="AG7" s="38" t="str">
        <f t="shared" ca="1" si="22"/>
        <v/>
      </c>
      <c r="AH7" s="38" t="str">
        <f t="shared" ca="1" si="23"/>
        <v/>
      </c>
      <c r="AI7" s="40" t="str">
        <f t="shared" ca="1" si="24"/>
        <v/>
      </c>
      <c r="AJ7" s="37">
        <v>6</v>
      </c>
      <c r="AK7" s="38">
        <f t="shared" ca="1" si="25"/>
        <v>7</v>
      </c>
      <c r="AL7" s="38">
        <f t="shared" ca="1" si="26"/>
        <v>1</v>
      </c>
      <c r="AM7" s="40">
        <f t="shared" ca="1" si="27"/>
        <v>2</v>
      </c>
      <c r="AN7" s="37">
        <v>5</v>
      </c>
      <c r="AO7" s="38">
        <f t="shared" ca="1" si="28"/>
        <v>13</v>
      </c>
      <c r="AP7" s="38">
        <f t="shared" ca="1" si="29"/>
        <v>2</v>
      </c>
      <c r="AQ7" s="40">
        <f t="shared" ca="1" si="30"/>
        <v>18</v>
      </c>
      <c r="AR7" s="37">
        <v>8</v>
      </c>
      <c r="AS7" s="38">
        <f t="shared" ca="1" si="31"/>
        <v>12</v>
      </c>
      <c r="AT7" s="38">
        <f t="shared" ca="1" si="32"/>
        <v>2</v>
      </c>
      <c r="AU7" s="40">
        <f t="shared" ca="1" si="33"/>
        <v>10</v>
      </c>
      <c r="AV7" s="37">
        <v>6</v>
      </c>
      <c r="AW7" s="38">
        <f t="shared" ca="1" si="34"/>
        <v>12</v>
      </c>
      <c r="AX7" s="38">
        <f t="shared" ca="1" si="35"/>
        <v>2</v>
      </c>
      <c r="AY7" s="40">
        <f t="shared" ca="1" si="36"/>
        <v>14</v>
      </c>
      <c r="AZ7" s="37"/>
      <c r="BA7" s="38" t="str">
        <f t="shared" ca="1" si="37"/>
        <v/>
      </c>
      <c r="BB7" s="38" t="str">
        <f t="shared" ca="1" si="38"/>
        <v/>
      </c>
      <c r="BC7" s="40" t="str">
        <f t="shared" ca="1" si="39"/>
        <v/>
      </c>
      <c r="BD7" s="37">
        <v>2</v>
      </c>
      <c r="BE7" s="38">
        <f t="shared" ca="1" si="40"/>
        <v>6</v>
      </c>
      <c r="BF7" s="38">
        <f t="shared" ca="1" si="41"/>
        <v>1</v>
      </c>
      <c r="BG7" s="40">
        <f t="shared" ca="1" si="42"/>
        <v>7</v>
      </c>
      <c r="BH7" s="37"/>
      <c r="BI7" s="38" t="str">
        <f t="shared" ca="1" si="43"/>
        <v/>
      </c>
      <c r="BJ7" s="38" t="str">
        <f t="shared" ca="1" si="44"/>
        <v/>
      </c>
      <c r="BK7" s="40" t="str">
        <f t="shared" ca="1" si="45"/>
        <v/>
      </c>
    </row>
    <row r="8" spans="1:63" x14ac:dyDescent="0.3">
      <c r="A8" s="1">
        <f t="shared" ca="1" si="0"/>
        <v>7</v>
      </c>
      <c r="B8" s="1" t="s">
        <v>252</v>
      </c>
      <c r="C8" s="35">
        <f t="array" aca="1" ref="C8" ca="1">SUM(IF(MOD(COLUMN(D8:BK8),4)=3,D8:BK8,0))</f>
        <v>50</v>
      </c>
      <c r="D8" s="37">
        <v>6</v>
      </c>
      <c r="E8" s="38">
        <f t="shared" ca="1" si="1"/>
        <v>10</v>
      </c>
      <c r="F8" s="38">
        <f t="shared" ca="1" si="2"/>
        <v>1</v>
      </c>
      <c r="G8" s="40">
        <f t="shared" ca="1" si="3"/>
        <v>5</v>
      </c>
      <c r="H8" s="37">
        <v>10</v>
      </c>
      <c r="I8" s="38">
        <f t="shared" ca="1" si="4"/>
        <v>13</v>
      </c>
      <c r="J8" s="38">
        <f t="shared" ca="1" si="5"/>
        <v>1</v>
      </c>
      <c r="K8" s="40">
        <f t="shared" ca="1" si="6"/>
        <v>4</v>
      </c>
      <c r="L8" s="37">
        <v>3</v>
      </c>
      <c r="M8" s="38">
        <f t="shared" ca="1" si="7"/>
        <v>10</v>
      </c>
      <c r="N8" s="38">
        <f t="shared" ca="1" si="8"/>
        <v>1</v>
      </c>
      <c r="O8" s="40">
        <f t="shared" ca="1" si="9"/>
        <v>9</v>
      </c>
      <c r="P8" s="37"/>
      <c r="Q8" s="38" t="str">
        <f t="shared" ca="1" si="10"/>
        <v/>
      </c>
      <c r="R8" s="38" t="str">
        <f t="shared" ca="1" si="11"/>
        <v/>
      </c>
      <c r="S8" s="40" t="str">
        <f t="shared" ca="1" si="12"/>
        <v/>
      </c>
      <c r="T8" s="37"/>
      <c r="U8" s="38" t="str">
        <f t="shared" ca="1" si="13"/>
        <v/>
      </c>
      <c r="V8" s="38" t="str">
        <f t="shared" ca="1" si="14"/>
        <v/>
      </c>
      <c r="W8" s="40" t="str">
        <f t="shared" ca="1" si="15"/>
        <v/>
      </c>
      <c r="X8" s="37">
        <v>2</v>
      </c>
      <c r="Y8" s="38">
        <f t="shared" ca="1" si="16"/>
        <v>13</v>
      </c>
      <c r="Z8" s="38">
        <f t="shared" ca="1" si="17"/>
        <v>1</v>
      </c>
      <c r="AA8" s="40">
        <f t="shared" ca="1" si="18"/>
        <v>14</v>
      </c>
      <c r="AB8" s="37"/>
      <c r="AC8" s="38" t="str">
        <f t="shared" ca="1" si="19"/>
        <v/>
      </c>
      <c r="AD8" s="38" t="str">
        <f t="shared" ca="1" si="20"/>
        <v/>
      </c>
      <c r="AE8" s="40" t="str">
        <f t="shared" ca="1" si="21"/>
        <v/>
      </c>
      <c r="AF8" s="37"/>
      <c r="AG8" s="38" t="str">
        <f t="shared" ca="1" si="22"/>
        <v/>
      </c>
      <c r="AH8" s="38" t="str">
        <f t="shared" ca="1" si="23"/>
        <v/>
      </c>
      <c r="AI8" s="40" t="str">
        <f t="shared" ca="1" si="24"/>
        <v/>
      </c>
      <c r="AJ8" s="37"/>
      <c r="AK8" s="38" t="str">
        <f t="shared" ca="1" si="25"/>
        <v/>
      </c>
      <c r="AL8" s="38" t="str">
        <f t="shared" ca="1" si="26"/>
        <v/>
      </c>
      <c r="AM8" s="40" t="str">
        <f t="shared" ca="1" si="27"/>
        <v/>
      </c>
      <c r="AN8" s="37">
        <v>8</v>
      </c>
      <c r="AO8" s="38">
        <f t="shared" ca="1" si="28"/>
        <v>13</v>
      </c>
      <c r="AP8" s="38">
        <f t="shared" ca="1" si="29"/>
        <v>2</v>
      </c>
      <c r="AQ8" s="40">
        <f t="shared" ca="1" si="30"/>
        <v>12</v>
      </c>
      <c r="AR8" s="37">
        <v>11</v>
      </c>
      <c r="AS8" s="38">
        <f t="shared" ca="1" si="31"/>
        <v>12</v>
      </c>
      <c r="AT8" s="38">
        <f t="shared" ca="1" si="32"/>
        <v>2</v>
      </c>
      <c r="AU8" s="40">
        <f t="shared" ca="1" si="33"/>
        <v>4</v>
      </c>
      <c r="AV8" s="37">
        <v>12</v>
      </c>
      <c r="AW8" s="38">
        <f t="shared" ca="1" si="34"/>
        <v>12</v>
      </c>
      <c r="AX8" s="38">
        <f t="shared" ca="1" si="35"/>
        <v>2</v>
      </c>
      <c r="AY8" s="40">
        <f t="shared" ca="1" si="36"/>
        <v>2</v>
      </c>
      <c r="AZ8" s="37"/>
      <c r="BA8" s="38" t="str">
        <f t="shared" ca="1" si="37"/>
        <v/>
      </c>
      <c r="BB8" s="38" t="str">
        <f t="shared" ca="1" si="38"/>
        <v/>
      </c>
      <c r="BC8" s="40" t="str">
        <f t="shared" ca="1" si="39"/>
        <v/>
      </c>
      <c r="BD8" s="37"/>
      <c r="BE8" s="38" t="str">
        <f t="shared" ca="1" si="40"/>
        <v/>
      </c>
      <c r="BF8" s="38" t="str">
        <f t="shared" ca="1" si="41"/>
        <v/>
      </c>
      <c r="BG8" s="40" t="str">
        <f t="shared" ca="1" si="42"/>
        <v/>
      </c>
      <c r="BH8" s="37"/>
      <c r="BI8" s="38" t="str">
        <f t="shared" ca="1" si="43"/>
        <v/>
      </c>
      <c r="BJ8" s="38" t="str">
        <f t="shared" ca="1" si="44"/>
        <v/>
      </c>
      <c r="BK8" s="40" t="str">
        <f t="shared" ca="1" si="45"/>
        <v/>
      </c>
    </row>
    <row r="9" spans="1:63" x14ac:dyDescent="0.3">
      <c r="A9" s="1">
        <f t="shared" ca="1" si="0"/>
        <v>8</v>
      </c>
      <c r="B9" s="1" t="s">
        <v>288</v>
      </c>
      <c r="C9" s="35">
        <f t="array" aca="1" ref="C9" ca="1">SUM(IF(MOD(COLUMN(D9:BK9),4)=3,D9:BK9,0))</f>
        <v>48</v>
      </c>
      <c r="D9" s="37"/>
      <c r="E9" s="38" t="str">
        <f t="shared" ca="1" si="1"/>
        <v/>
      </c>
      <c r="F9" s="38" t="str">
        <f t="shared" ca="1" si="2"/>
        <v/>
      </c>
      <c r="G9" s="40" t="str">
        <f t="shared" ca="1" si="3"/>
        <v/>
      </c>
      <c r="H9" s="37"/>
      <c r="I9" s="38" t="str">
        <f t="shared" ca="1" si="4"/>
        <v/>
      </c>
      <c r="J9" s="38" t="str">
        <f t="shared" ca="1" si="5"/>
        <v/>
      </c>
      <c r="K9" s="40" t="str">
        <f t="shared" ca="1" si="6"/>
        <v/>
      </c>
      <c r="L9" s="37"/>
      <c r="M9" s="38" t="str">
        <f t="shared" ca="1" si="7"/>
        <v/>
      </c>
      <c r="N9" s="38" t="str">
        <f t="shared" ca="1" si="8"/>
        <v/>
      </c>
      <c r="O9" s="40" t="str">
        <f t="shared" ca="1" si="9"/>
        <v/>
      </c>
      <c r="P9" s="37">
        <v>7</v>
      </c>
      <c r="Q9" s="38">
        <f t="shared" ca="1" si="10"/>
        <v>11</v>
      </c>
      <c r="R9" s="38">
        <f t="shared" ca="1" si="11"/>
        <v>1</v>
      </c>
      <c r="S9" s="40">
        <f t="shared" ca="1" si="12"/>
        <v>5</v>
      </c>
      <c r="T9" s="37"/>
      <c r="U9" s="38" t="str">
        <f t="shared" ca="1" si="13"/>
        <v/>
      </c>
      <c r="V9" s="38" t="str">
        <f t="shared" ca="1" si="14"/>
        <v/>
      </c>
      <c r="W9" s="40" t="str">
        <f t="shared" ca="1" si="15"/>
        <v/>
      </c>
      <c r="X9" s="37"/>
      <c r="Y9" s="38" t="str">
        <f t="shared" ca="1" si="16"/>
        <v/>
      </c>
      <c r="Z9" s="38" t="str">
        <f t="shared" ca="1" si="17"/>
        <v/>
      </c>
      <c r="AA9" s="40" t="str">
        <f t="shared" ca="1" si="18"/>
        <v/>
      </c>
      <c r="AB9" s="37"/>
      <c r="AC9" s="38" t="str">
        <f t="shared" ca="1" si="19"/>
        <v/>
      </c>
      <c r="AD9" s="38" t="str">
        <f t="shared" ca="1" si="20"/>
        <v/>
      </c>
      <c r="AE9" s="40" t="str">
        <f t="shared" ca="1" si="21"/>
        <v/>
      </c>
      <c r="AF9" s="37"/>
      <c r="AG9" s="38" t="str">
        <f t="shared" ca="1" si="22"/>
        <v/>
      </c>
      <c r="AH9" s="38" t="str">
        <f t="shared" ca="1" si="23"/>
        <v/>
      </c>
      <c r="AI9" s="40" t="str">
        <f t="shared" ca="1" si="24"/>
        <v/>
      </c>
      <c r="AJ9" s="37">
        <v>3</v>
      </c>
      <c r="AK9" s="38">
        <f t="shared" ca="1" si="25"/>
        <v>7</v>
      </c>
      <c r="AL9" s="38">
        <f t="shared" ca="1" si="26"/>
        <v>1</v>
      </c>
      <c r="AM9" s="40">
        <f t="shared" ca="1" si="27"/>
        <v>6</v>
      </c>
      <c r="AN9" s="37">
        <v>7</v>
      </c>
      <c r="AO9" s="38">
        <f t="shared" ca="1" si="28"/>
        <v>13</v>
      </c>
      <c r="AP9" s="38">
        <f t="shared" ca="1" si="29"/>
        <v>2</v>
      </c>
      <c r="AQ9" s="40">
        <f t="shared" ca="1" si="30"/>
        <v>14</v>
      </c>
      <c r="AR9" s="37">
        <v>9</v>
      </c>
      <c r="AS9" s="38">
        <f t="shared" ca="1" si="31"/>
        <v>12</v>
      </c>
      <c r="AT9" s="38">
        <f t="shared" ca="1" si="32"/>
        <v>2</v>
      </c>
      <c r="AU9" s="40">
        <f t="shared" ca="1" si="33"/>
        <v>8</v>
      </c>
      <c r="AV9" s="37">
        <v>8</v>
      </c>
      <c r="AW9" s="38">
        <f t="shared" ca="1" si="34"/>
        <v>12</v>
      </c>
      <c r="AX9" s="38">
        <f t="shared" ca="1" si="35"/>
        <v>2</v>
      </c>
      <c r="AY9" s="40">
        <f t="shared" ca="1" si="36"/>
        <v>10</v>
      </c>
      <c r="AZ9" s="37">
        <v>4</v>
      </c>
      <c r="BA9" s="38">
        <f t="shared" ca="1" si="37"/>
        <v>5</v>
      </c>
      <c r="BB9" s="38">
        <f t="shared" ca="1" si="38"/>
        <v>1</v>
      </c>
      <c r="BC9" s="40">
        <f t="shared" ca="1" si="39"/>
        <v>2</v>
      </c>
      <c r="BD9" s="37">
        <v>4</v>
      </c>
      <c r="BE9" s="38">
        <f t="shared" ca="1" si="40"/>
        <v>6</v>
      </c>
      <c r="BF9" s="38">
        <f t="shared" ca="1" si="41"/>
        <v>1</v>
      </c>
      <c r="BG9" s="40">
        <f t="shared" ca="1" si="42"/>
        <v>3</v>
      </c>
      <c r="BH9" s="37"/>
      <c r="BI9" s="38" t="str">
        <f t="shared" ca="1" si="43"/>
        <v/>
      </c>
      <c r="BJ9" s="38" t="str">
        <f t="shared" ca="1" si="44"/>
        <v/>
      </c>
      <c r="BK9" s="40" t="str">
        <f t="shared" ca="1" si="45"/>
        <v/>
      </c>
    </row>
    <row r="10" spans="1:63" x14ac:dyDescent="0.3">
      <c r="A10" s="1">
        <f t="shared" ca="1" si="0"/>
        <v>9</v>
      </c>
      <c r="B10" s="1" t="s">
        <v>327</v>
      </c>
      <c r="C10" s="35">
        <f t="array" aca="1" ref="C10" ca="1">SUM(IF(MOD(COLUMN(D10:BK10),4)=3,D10:BK10,0))</f>
        <v>44</v>
      </c>
      <c r="D10" s="37"/>
      <c r="E10" s="38" t="str">
        <f t="shared" ca="1" si="1"/>
        <v/>
      </c>
      <c r="F10" s="38" t="str">
        <f t="shared" ca="1" si="2"/>
        <v/>
      </c>
      <c r="G10" s="40" t="str">
        <f t="shared" ca="1" si="3"/>
        <v/>
      </c>
      <c r="H10" s="37"/>
      <c r="I10" s="38" t="str">
        <f t="shared" ca="1" si="4"/>
        <v/>
      </c>
      <c r="J10" s="38" t="str">
        <f t="shared" ca="1" si="5"/>
        <v/>
      </c>
      <c r="K10" s="40" t="str">
        <f t="shared" ca="1" si="6"/>
        <v/>
      </c>
      <c r="L10" s="37"/>
      <c r="M10" s="38" t="str">
        <f t="shared" ca="1" si="7"/>
        <v/>
      </c>
      <c r="N10" s="38" t="str">
        <f t="shared" ca="1" si="8"/>
        <v/>
      </c>
      <c r="O10" s="40" t="str">
        <f t="shared" ca="1" si="9"/>
        <v/>
      </c>
      <c r="P10" s="37"/>
      <c r="Q10" s="38" t="str">
        <f t="shared" ca="1" si="10"/>
        <v/>
      </c>
      <c r="R10" s="38" t="str">
        <f t="shared" ca="1" si="11"/>
        <v/>
      </c>
      <c r="S10" s="40" t="str">
        <f t="shared" ca="1" si="12"/>
        <v/>
      </c>
      <c r="T10" s="37"/>
      <c r="U10" s="38" t="str">
        <f t="shared" ca="1" si="13"/>
        <v/>
      </c>
      <c r="V10" s="38" t="str">
        <f t="shared" ca="1" si="14"/>
        <v/>
      </c>
      <c r="W10" s="40" t="str">
        <f t="shared" ca="1" si="15"/>
        <v/>
      </c>
      <c r="X10" s="37"/>
      <c r="Y10" s="38" t="str">
        <f t="shared" ca="1" si="16"/>
        <v/>
      </c>
      <c r="Z10" s="38" t="str">
        <f t="shared" ca="1" si="17"/>
        <v/>
      </c>
      <c r="AA10" s="40" t="str">
        <f t="shared" ca="1" si="18"/>
        <v/>
      </c>
      <c r="AB10" s="37"/>
      <c r="AC10" s="38" t="str">
        <f t="shared" ca="1" si="19"/>
        <v/>
      </c>
      <c r="AD10" s="38" t="str">
        <f t="shared" ca="1" si="20"/>
        <v/>
      </c>
      <c r="AE10" s="40" t="str">
        <f t="shared" ca="1" si="21"/>
        <v/>
      </c>
      <c r="AF10" s="37"/>
      <c r="AG10" s="38" t="str">
        <f t="shared" ca="1" si="22"/>
        <v/>
      </c>
      <c r="AH10" s="38" t="str">
        <f t="shared" ca="1" si="23"/>
        <v/>
      </c>
      <c r="AI10" s="40" t="str">
        <f t="shared" ca="1" si="24"/>
        <v/>
      </c>
      <c r="AJ10" s="37"/>
      <c r="AK10" s="38" t="str">
        <f t="shared" ca="1" si="25"/>
        <v/>
      </c>
      <c r="AL10" s="38" t="str">
        <f t="shared" ca="1" si="26"/>
        <v/>
      </c>
      <c r="AM10" s="40" t="str">
        <f t="shared" ca="1" si="27"/>
        <v/>
      </c>
      <c r="AN10" s="37">
        <v>9</v>
      </c>
      <c r="AO10" s="38">
        <f t="shared" ca="1" si="28"/>
        <v>13</v>
      </c>
      <c r="AP10" s="38">
        <f t="shared" ca="1" si="29"/>
        <v>2</v>
      </c>
      <c r="AQ10" s="40">
        <f t="shared" ca="1" si="30"/>
        <v>10</v>
      </c>
      <c r="AR10" s="37">
        <v>3</v>
      </c>
      <c r="AS10" s="38">
        <f t="shared" ca="1" si="31"/>
        <v>12</v>
      </c>
      <c r="AT10" s="38">
        <f t="shared" ca="1" si="32"/>
        <v>2</v>
      </c>
      <c r="AU10" s="40">
        <f t="shared" ca="1" si="33"/>
        <v>22</v>
      </c>
      <c r="AV10" s="37">
        <v>7</v>
      </c>
      <c r="AW10" s="38">
        <f t="shared" ca="1" si="34"/>
        <v>12</v>
      </c>
      <c r="AX10" s="38">
        <f t="shared" ca="1" si="35"/>
        <v>2</v>
      </c>
      <c r="AY10" s="40">
        <f t="shared" ca="1" si="36"/>
        <v>12</v>
      </c>
      <c r="AZ10" s="37"/>
      <c r="BA10" s="38" t="str">
        <f t="shared" ca="1" si="37"/>
        <v/>
      </c>
      <c r="BB10" s="38" t="str">
        <f t="shared" ca="1" si="38"/>
        <v/>
      </c>
      <c r="BC10" s="40" t="str">
        <f t="shared" ca="1" si="39"/>
        <v/>
      </c>
      <c r="BD10" s="37"/>
      <c r="BE10" s="38" t="str">
        <f t="shared" ca="1" si="40"/>
        <v/>
      </c>
      <c r="BF10" s="38" t="str">
        <f t="shared" ca="1" si="41"/>
        <v/>
      </c>
      <c r="BG10" s="40" t="str">
        <f t="shared" ca="1" si="42"/>
        <v/>
      </c>
      <c r="BH10" s="37"/>
      <c r="BI10" s="38" t="str">
        <f t="shared" ca="1" si="43"/>
        <v/>
      </c>
      <c r="BJ10" s="38" t="str">
        <f t="shared" ca="1" si="44"/>
        <v/>
      </c>
      <c r="BK10" s="40" t="str">
        <f t="shared" ca="1" si="45"/>
        <v/>
      </c>
    </row>
    <row r="11" spans="1:63" x14ac:dyDescent="0.3">
      <c r="A11" s="1">
        <f t="shared" ca="1" si="0"/>
        <v>10</v>
      </c>
      <c r="B11" s="1" t="s">
        <v>266</v>
      </c>
      <c r="C11" s="35">
        <f t="array" aca="1" ref="C11" ca="1">SUM(IF(MOD(COLUMN(D11:BK11),4)=3,D11:BK11,0))</f>
        <v>43</v>
      </c>
      <c r="D11" s="37"/>
      <c r="E11" s="38" t="str">
        <f t="shared" ca="1" si="1"/>
        <v/>
      </c>
      <c r="F11" s="38" t="str">
        <f t="shared" ca="1" si="2"/>
        <v/>
      </c>
      <c r="G11" s="40" t="str">
        <f t="shared" ca="1" si="3"/>
        <v/>
      </c>
      <c r="H11" s="37">
        <v>2</v>
      </c>
      <c r="I11" s="38">
        <f t="shared" ca="1" si="4"/>
        <v>13</v>
      </c>
      <c r="J11" s="38">
        <f t="shared" ca="1" si="5"/>
        <v>1</v>
      </c>
      <c r="K11" s="40">
        <f t="shared" ca="1" si="6"/>
        <v>14</v>
      </c>
      <c r="L11" s="37">
        <v>1</v>
      </c>
      <c r="M11" s="38">
        <f t="shared" ca="1" si="7"/>
        <v>10</v>
      </c>
      <c r="N11" s="38">
        <f t="shared" ca="1" si="8"/>
        <v>1</v>
      </c>
      <c r="O11" s="40">
        <f t="shared" ca="1" si="9"/>
        <v>14</v>
      </c>
      <c r="P11" s="37"/>
      <c r="Q11" s="38" t="str">
        <f t="shared" ca="1" si="10"/>
        <v/>
      </c>
      <c r="R11" s="38" t="str">
        <f t="shared" ca="1" si="11"/>
        <v/>
      </c>
      <c r="S11" s="40" t="str">
        <f t="shared" ca="1" si="12"/>
        <v/>
      </c>
      <c r="T11" s="37"/>
      <c r="U11" s="38" t="str">
        <f t="shared" ca="1" si="13"/>
        <v/>
      </c>
      <c r="V11" s="38" t="str">
        <f t="shared" ca="1" si="14"/>
        <v/>
      </c>
      <c r="W11" s="40" t="str">
        <f t="shared" ca="1" si="15"/>
        <v/>
      </c>
      <c r="X11" s="37">
        <v>8</v>
      </c>
      <c r="Y11" s="38">
        <f t="shared" ca="1" si="16"/>
        <v>13</v>
      </c>
      <c r="Z11" s="38">
        <f t="shared" ca="1" si="17"/>
        <v>1</v>
      </c>
      <c r="AA11" s="40">
        <f t="shared" ca="1" si="18"/>
        <v>6</v>
      </c>
      <c r="AB11" s="37"/>
      <c r="AC11" s="38" t="str">
        <f t="shared" ca="1" si="19"/>
        <v/>
      </c>
      <c r="AD11" s="38" t="str">
        <f t="shared" ca="1" si="20"/>
        <v/>
      </c>
      <c r="AE11" s="40" t="str">
        <f t="shared" ca="1" si="21"/>
        <v/>
      </c>
      <c r="AF11" s="37">
        <v>1</v>
      </c>
      <c r="AG11" s="38">
        <f t="shared" ca="1" si="22"/>
        <v>5</v>
      </c>
      <c r="AH11" s="38">
        <f t="shared" ca="1" si="23"/>
        <v>1</v>
      </c>
      <c r="AI11" s="40">
        <f t="shared" ca="1" si="24"/>
        <v>9</v>
      </c>
      <c r="AJ11" s="37"/>
      <c r="AK11" s="38" t="str">
        <f t="shared" ca="1" si="25"/>
        <v/>
      </c>
      <c r="AL11" s="38" t="str">
        <f t="shared" ca="1" si="26"/>
        <v/>
      </c>
      <c r="AM11" s="40" t="str">
        <f t="shared" ca="1" si="27"/>
        <v/>
      </c>
      <c r="AN11" s="37"/>
      <c r="AO11" s="38" t="str">
        <f t="shared" ca="1" si="28"/>
        <v/>
      </c>
      <c r="AP11" s="38" t="str">
        <f t="shared" ca="1" si="29"/>
        <v/>
      </c>
      <c r="AQ11" s="40" t="str">
        <f t="shared" ca="1" si="30"/>
        <v/>
      </c>
      <c r="AR11" s="37"/>
      <c r="AS11" s="38" t="str">
        <f t="shared" ca="1" si="31"/>
        <v/>
      </c>
      <c r="AT11" s="38" t="str">
        <f t="shared" ca="1" si="32"/>
        <v/>
      </c>
      <c r="AU11" s="40" t="str">
        <f t="shared" ca="1" si="33"/>
        <v/>
      </c>
      <c r="AV11" s="37"/>
      <c r="AW11" s="38" t="str">
        <f t="shared" ca="1" si="34"/>
        <v/>
      </c>
      <c r="AX11" s="38" t="str">
        <f t="shared" ca="1" si="35"/>
        <v/>
      </c>
      <c r="AY11" s="40" t="str">
        <f t="shared" ca="1" si="36"/>
        <v/>
      </c>
      <c r="AZ11" s="37"/>
      <c r="BA11" s="38" t="str">
        <f t="shared" ca="1" si="37"/>
        <v/>
      </c>
      <c r="BB11" s="38" t="str">
        <f t="shared" ca="1" si="38"/>
        <v/>
      </c>
      <c r="BC11" s="40" t="str">
        <f t="shared" ca="1" si="39"/>
        <v/>
      </c>
      <c r="BD11" s="37"/>
      <c r="BE11" s="38" t="str">
        <f t="shared" ca="1" si="40"/>
        <v/>
      </c>
      <c r="BF11" s="38" t="str">
        <f t="shared" ca="1" si="41"/>
        <v/>
      </c>
      <c r="BG11" s="40" t="str">
        <f t="shared" ca="1" si="42"/>
        <v/>
      </c>
      <c r="BH11" s="37"/>
      <c r="BI11" s="38" t="str">
        <f t="shared" ca="1" si="43"/>
        <v/>
      </c>
      <c r="BJ11" s="38" t="str">
        <f t="shared" ca="1" si="44"/>
        <v/>
      </c>
      <c r="BK11" s="40" t="str">
        <f t="shared" ca="1" si="45"/>
        <v/>
      </c>
    </row>
    <row r="12" spans="1:63" x14ac:dyDescent="0.3">
      <c r="A12" s="1">
        <f t="shared" ca="1" si="0"/>
        <v>11</v>
      </c>
      <c r="B12" s="1" t="s">
        <v>265</v>
      </c>
      <c r="C12" s="35">
        <f t="array" aca="1" ref="C12" ca="1">SUM(IF(MOD(COLUMN(D12:BK12),4)=3,D12:BK12,0))</f>
        <v>42</v>
      </c>
      <c r="D12" s="37"/>
      <c r="E12" s="38" t="str">
        <f t="shared" ca="1" si="1"/>
        <v/>
      </c>
      <c r="F12" s="38" t="str">
        <f t="shared" ca="1" si="2"/>
        <v/>
      </c>
      <c r="G12" s="40" t="str">
        <f t="shared" ca="1" si="3"/>
        <v/>
      </c>
      <c r="H12" s="37">
        <v>1</v>
      </c>
      <c r="I12" s="38">
        <f t="shared" ca="1" si="4"/>
        <v>13</v>
      </c>
      <c r="J12" s="38">
        <f t="shared" ca="1" si="5"/>
        <v>1</v>
      </c>
      <c r="K12" s="40">
        <f t="shared" ca="1" si="6"/>
        <v>17</v>
      </c>
      <c r="L12" s="37">
        <v>2</v>
      </c>
      <c r="M12" s="38">
        <f t="shared" ca="1" si="7"/>
        <v>10</v>
      </c>
      <c r="N12" s="38">
        <f t="shared" ca="1" si="8"/>
        <v>1</v>
      </c>
      <c r="O12" s="40">
        <f t="shared" ca="1" si="9"/>
        <v>11</v>
      </c>
      <c r="P12" s="37"/>
      <c r="Q12" s="38" t="str">
        <f t="shared" ca="1" si="10"/>
        <v/>
      </c>
      <c r="R12" s="38" t="str">
        <f t="shared" ca="1" si="11"/>
        <v/>
      </c>
      <c r="S12" s="40" t="str">
        <f t="shared" ca="1" si="12"/>
        <v/>
      </c>
      <c r="T12" s="37">
        <v>3</v>
      </c>
      <c r="U12" s="38">
        <f t="shared" ca="1" si="13"/>
        <v>11</v>
      </c>
      <c r="V12" s="38">
        <f t="shared" ca="1" si="14"/>
        <v>1</v>
      </c>
      <c r="W12" s="40">
        <f t="shared" ca="1" si="15"/>
        <v>10</v>
      </c>
      <c r="X12" s="37"/>
      <c r="Y12" s="38" t="str">
        <f t="shared" ca="1" si="16"/>
        <v/>
      </c>
      <c r="Z12" s="38" t="str">
        <f t="shared" ca="1" si="17"/>
        <v/>
      </c>
      <c r="AA12" s="40" t="str">
        <f t="shared" ca="1" si="18"/>
        <v/>
      </c>
      <c r="AB12" s="37">
        <v>4</v>
      </c>
      <c r="AC12" s="38">
        <f t="shared" ca="1" si="19"/>
        <v>7</v>
      </c>
      <c r="AD12" s="38">
        <f t="shared" ca="1" si="20"/>
        <v>1</v>
      </c>
      <c r="AE12" s="40">
        <f t="shared" ca="1" si="21"/>
        <v>4</v>
      </c>
      <c r="AF12" s="37"/>
      <c r="AG12" s="38" t="str">
        <f t="shared" ca="1" si="22"/>
        <v/>
      </c>
      <c r="AH12" s="38" t="str">
        <f t="shared" ca="1" si="23"/>
        <v/>
      </c>
      <c r="AI12" s="40" t="str">
        <f t="shared" ca="1" si="24"/>
        <v/>
      </c>
      <c r="AJ12" s="37"/>
      <c r="AK12" s="38" t="str">
        <f t="shared" ca="1" si="25"/>
        <v/>
      </c>
      <c r="AL12" s="38" t="str">
        <f t="shared" ca="1" si="26"/>
        <v/>
      </c>
      <c r="AM12" s="40" t="str">
        <f t="shared" ca="1" si="27"/>
        <v/>
      </c>
      <c r="AN12" s="37"/>
      <c r="AO12" s="38" t="str">
        <f t="shared" ca="1" si="28"/>
        <v/>
      </c>
      <c r="AP12" s="38" t="str">
        <f t="shared" ca="1" si="29"/>
        <v/>
      </c>
      <c r="AQ12" s="40" t="str">
        <f t="shared" ca="1" si="30"/>
        <v/>
      </c>
      <c r="AR12" s="37"/>
      <c r="AS12" s="38" t="str">
        <f t="shared" ca="1" si="31"/>
        <v/>
      </c>
      <c r="AT12" s="38" t="str">
        <f t="shared" ca="1" si="32"/>
        <v/>
      </c>
      <c r="AU12" s="40" t="str">
        <f t="shared" ca="1" si="33"/>
        <v/>
      </c>
      <c r="AV12" s="37"/>
      <c r="AW12" s="38" t="str">
        <f t="shared" ca="1" si="34"/>
        <v/>
      </c>
      <c r="AX12" s="38" t="str">
        <f t="shared" ca="1" si="35"/>
        <v/>
      </c>
      <c r="AY12" s="40" t="str">
        <f t="shared" ca="1" si="36"/>
        <v/>
      </c>
      <c r="AZ12" s="37"/>
      <c r="BA12" s="38" t="str">
        <f t="shared" ca="1" si="37"/>
        <v/>
      </c>
      <c r="BB12" s="38" t="str">
        <f t="shared" ca="1" si="38"/>
        <v/>
      </c>
      <c r="BC12" s="40" t="str">
        <f t="shared" ca="1" si="39"/>
        <v/>
      </c>
      <c r="BD12" s="37"/>
      <c r="BE12" s="38" t="str">
        <f t="shared" ca="1" si="40"/>
        <v/>
      </c>
      <c r="BF12" s="38" t="str">
        <f t="shared" ca="1" si="41"/>
        <v/>
      </c>
      <c r="BG12" s="40" t="str">
        <f t="shared" ca="1" si="42"/>
        <v/>
      </c>
      <c r="BH12" s="37"/>
      <c r="BI12" s="38" t="str">
        <f t="shared" ca="1" si="43"/>
        <v/>
      </c>
      <c r="BJ12" s="38" t="str">
        <f t="shared" ca="1" si="44"/>
        <v/>
      </c>
      <c r="BK12" s="40" t="str">
        <f t="shared" ca="1" si="45"/>
        <v/>
      </c>
    </row>
    <row r="13" spans="1:63" x14ac:dyDescent="0.3">
      <c r="A13" s="1">
        <f t="shared" ca="1" si="0"/>
        <v>12</v>
      </c>
      <c r="B13" s="1" t="s">
        <v>285</v>
      </c>
      <c r="C13" s="35">
        <f t="array" aca="1" ref="C13" ca="1">SUM(IF(MOD(COLUMN(D13:BK13),4)=3,D13:BK13,0))</f>
        <v>29</v>
      </c>
      <c r="D13" s="37"/>
      <c r="E13" s="38" t="str">
        <f t="shared" ca="1" si="1"/>
        <v/>
      </c>
      <c r="F13" s="38" t="str">
        <f t="shared" ca="1" si="2"/>
        <v/>
      </c>
      <c r="G13" s="40" t="str">
        <f t="shared" ca="1" si="3"/>
        <v/>
      </c>
      <c r="H13" s="37"/>
      <c r="I13" s="38" t="str">
        <f t="shared" ca="1" si="4"/>
        <v/>
      </c>
      <c r="J13" s="38" t="str">
        <f t="shared" ca="1" si="5"/>
        <v/>
      </c>
      <c r="K13" s="40" t="str">
        <f t="shared" ca="1" si="6"/>
        <v/>
      </c>
      <c r="L13" s="37"/>
      <c r="M13" s="38" t="str">
        <f t="shared" ca="1" si="7"/>
        <v/>
      </c>
      <c r="N13" s="38" t="str">
        <f t="shared" ca="1" si="8"/>
        <v/>
      </c>
      <c r="O13" s="40" t="str">
        <f t="shared" ca="1" si="9"/>
        <v/>
      </c>
      <c r="P13" s="37">
        <v>4</v>
      </c>
      <c r="Q13" s="38">
        <f t="shared" ca="1" si="10"/>
        <v>11</v>
      </c>
      <c r="R13" s="38">
        <f t="shared" ca="1" si="11"/>
        <v>1</v>
      </c>
      <c r="S13" s="40">
        <f t="shared" ca="1" si="12"/>
        <v>8</v>
      </c>
      <c r="T13" s="37"/>
      <c r="U13" s="38" t="str">
        <f t="shared" ca="1" si="13"/>
        <v/>
      </c>
      <c r="V13" s="38" t="str">
        <f t="shared" ca="1" si="14"/>
        <v/>
      </c>
      <c r="W13" s="40" t="str">
        <f t="shared" ca="1" si="15"/>
        <v/>
      </c>
      <c r="X13" s="37"/>
      <c r="Y13" s="38" t="str">
        <f t="shared" ca="1" si="16"/>
        <v/>
      </c>
      <c r="Z13" s="38" t="str">
        <f t="shared" ca="1" si="17"/>
        <v/>
      </c>
      <c r="AA13" s="40" t="str">
        <f t="shared" ca="1" si="18"/>
        <v/>
      </c>
      <c r="AB13" s="37"/>
      <c r="AC13" s="38" t="str">
        <f t="shared" ca="1" si="19"/>
        <v/>
      </c>
      <c r="AD13" s="38" t="str">
        <f t="shared" ca="1" si="20"/>
        <v/>
      </c>
      <c r="AE13" s="40" t="str">
        <f t="shared" ca="1" si="21"/>
        <v/>
      </c>
      <c r="AF13" s="37"/>
      <c r="AG13" s="38" t="str">
        <f t="shared" ca="1" si="22"/>
        <v/>
      </c>
      <c r="AH13" s="38" t="str">
        <f t="shared" ca="1" si="23"/>
        <v/>
      </c>
      <c r="AI13" s="40" t="str">
        <f t="shared" ca="1" si="24"/>
        <v/>
      </c>
      <c r="AJ13" s="37">
        <v>1</v>
      </c>
      <c r="AK13" s="38">
        <f t="shared" ca="1" si="25"/>
        <v>7</v>
      </c>
      <c r="AL13" s="38">
        <f t="shared" ca="1" si="26"/>
        <v>1</v>
      </c>
      <c r="AM13" s="40">
        <f t="shared" ca="1" si="27"/>
        <v>11</v>
      </c>
      <c r="AN13" s="37"/>
      <c r="AO13" s="38" t="str">
        <f t="shared" ca="1" si="28"/>
        <v/>
      </c>
      <c r="AP13" s="38" t="str">
        <f t="shared" ca="1" si="29"/>
        <v/>
      </c>
      <c r="AQ13" s="40" t="str">
        <f t="shared" ca="1" si="30"/>
        <v/>
      </c>
      <c r="AR13" s="37"/>
      <c r="AS13" s="38" t="str">
        <f t="shared" ca="1" si="31"/>
        <v/>
      </c>
      <c r="AT13" s="38" t="str">
        <f t="shared" ca="1" si="32"/>
        <v/>
      </c>
      <c r="AU13" s="40" t="str">
        <f t="shared" ca="1" si="33"/>
        <v/>
      </c>
      <c r="AV13" s="37"/>
      <c r="AW13" s="38" t="str">
        <f t="shared" ca="1" si="34"/>
        <v/>
      </c>
      <c r="AX13" s="38" t="str">
        <f t="shared" ca="1" si="35"/>
        <v/>
      </c>
      <c r="AY13" s="40" t="str">
        <f t="shared" ca="1" si="36"/>
        <v/>
      </c>
      <c r="AZ13" s="37"/>
      <c r="BA13" s="38" t="str">
        <f t="shared" ca="1" si="37"/>
        <v/>
      </c>
      <c r="BB13" s="38" t="str">
        <f t="shared" ca="1" si="38"/>
        <v/>
      </c>
      <c r="BC13" s="40" t="str">
        <f t="shared" ca="1" si="39"/>
        <v/>
      </c>
      <c r="BD13" s="37">
        <v>1</v>
      </c>
      <c r="BE13" s="38">
        <f t="shared" ca="1" si="40"/>
        <v>6</v>
      </c>
      <c r="BF13" s="38">
        <f t="shared" ca="1" si="41"/>
        <v>1</v>
      </c>
      <c r="BG13" s="40">
        <f t="shared" ca="1" si="42"/>
        <v>10</v>
      </c>
      <c r="BH13" s="37"/>
      <c r="BI13" s="38" t="str">
        <f t="shared" ca="1" si="43"/>
        <v/>
      </c>
      <c r="BJ13" s="38" t="str">
        <f t="shared" ca="1" si="44"/>
        <v/>
      </c>
      <c r="BK13" s="40" t="str">
        <f t="shared" ca="1" si="45"/>
        <v/>
      </c>
    </row>
    <row r="14" spans="1:63" x14ac:dyDescent="0.3">
      <c r="A14" s="1">
        <f t="shared" ca="1" si="0"/>
        <v>13</v>
      </c>
      <c r="B14" s="1" t="s">
        <v>267</v>
      </c>
      <c r="C14" s="35">
        <f t="array" aca="1" ref="C14" ca="1">SUM(IF(MOD(COLUMN(D14:BK14),4)=3,D14:BK14,0))</f>
        <v>28</v>
      </c>
      <c r="D14" s="37"/>
      <c r="E14" s="38" t="str">
        <f t="shared" ca="1" si="1"/>
        <v/>
      </c>
      <c r="F14" s="38" t="str">
        <f t="shared" ca="1" si="2"/>
        <v/>
      </c>
      <c r="G14" s="40" t="str">
        <f t="shared" ca="1" si="3"/>
        <v/>
      </c>
      <c r="H14" s="37">
        <v>3</v>
      </c>
      <c r="I14" s="38">
        <f t="shared" ca="1" si="4"/>
        <v>13</v>
      </c>
      <c r="J14" s="38">
        <f t="shared" ca="1" si="5"/>
        <v>1</v>
      </c>
      <c r="K14" s="40">
        <f t="shared" ca="1" si="6"/>
        <v>12</v>
      </c>
      <c r="L14" s="37">
        <v>10</v>
      </c>
      <c r="M14" s="38">
        <f t="shared" ca="1" si="7"/>
        <v>10</v>
      </c>
      <c r="N14" s="38">
        <f t="shared" ca="1" si="8"/>
        <v>1</v>
      </c>
      <c r="O14" s="40">
        <f t="shared" ca="1" si="9"/>
        <v>1</v>
      </c>
      <c r="P14" s="37"/>
      <c r="Q14" s="38" t="str">
        <f t="shared" ca="1" si="10"/>
        <v/>
      </c>
      <c r="R14" s="38" t="str">
        <f t="shared" ca="1" si="11"/>
        <v/>
      </c>
      <c r="S14" s="40" t="str">
        <f t="shared" ca="1" si="12"/>
        <v/>
      </c>
      <c r="T14" s="37"/>
      <c r="U14" s="38" t="str">
        <f t="shared" ca="1" si="13"/>
        <v/>
      </c>
      <c r="V14" s="38" t="str">
        <f t="shared" ca="1" si="14"/>
        <v/>
      </c>
      <c r="W14" s="40" t="str">
        <f t="shared" ca="1" si="15"/>
        <v/>
      </c>
      <c r="X14" s="37">
        <v>5</v>
      </c>
      <c r="Y14" s="38">
        <f t="shared" ca="1" si="16"/>
        <v>13</v>
      </c>
      <c r="Z14" s="38">
        <f t="shared" ca="1" si="17"/>
        <v>1</v>
      </c>
      <c r="AA14" s="40">
        <f t="shared" ca="1" si="18"/>
        <v>9</v>
      </c>
      <c r="AB14" s="37"/>
      <c r="AC14" s="38" t="str">
        <f t="shared" ca="1" si="19"/>
        <v/>
      </c>
      <c r="AD14" s="38" t="str">
        <f t="shared" ca="1" si="20"/>
        <v/>
      </c>
      <c r="AE14" s="40" t="str">
        <f t="shared" ca="1" si="21"/>
        <v/>
      </c>
      <c r="AF14" s="37">
        <v>2</v>
      </c>
      <c r="AG14" s="38">
        <f t="shared" ca="1" si="22"/>
        <v>5</v>
      </c>
      <c r="AH14" s="38">
        <f t="shared" ca="1" si="23"/>
        <v>1</v>
      </c>
      <c r="AI14" s="40">
        <f t="shared" ca="1" si="24"/>
        <v>6</v>
      </c>
      <c r="AJ14" s="37"/>
      <c r="AK14" s="38" t="str">
        <f t="shared" ca="1" si="25"/>
        <v/>
      </c>
      <c r="AL14" s="38" t="str">
        <f t="shared" ca="1" si="26"/>
        <v/>
      </c>
      <c r="AM14" s="40" t="str">
        <f t="shared" ca="1" si="27"/>
        <v/>
      </c>
      <c r="AN14" s="37"/>
      <c r="AO14" s="38" t="str">
        <f t="shared" ca="1" si="28"/>
        <v/>
      </c>
      <c r="AP14" s="38" t="str">
        <f t="shared" ca="1" si="29"/>
        <v/>
      </c>
      <c r="AQ14" s="40" t="str">
        <f t="shared" ca="1" si="30"/>
        <v/>
      </c>
      <c r="AR14" s="37"/>
      <c r="AS14" s="38" t="str">
        <f t="shared" ca="1" si="31"/>
        <v/>
      </c>
      <c r="AT14" s="38" t="str">
        <f t="shared" ca="1" si="32"/>
        <v/>
      </c>
      <c r="AU14" s="40" t="str">
        <f t="shared" ca="1" si="33"/>
        <v/>
      </c>
      <c r="AV14" s="37"/>
      <c r="AW14" s="38" t="str">
        <f t="shared" ca="1" si="34"/>
        <v/>
      </c>
      <c r="AX14" s="38" t="str">
        <f t="shared" ca="1" si="35"/>
        <v/>
      </c>
      <c r="AY14" s="40" t="str">
        <f t="shared" ca="1" si="36"/>
        <v/>
      </c>
      <c r="AZ14" s="37"/>
      <c r="BA14" s="38" t="str">
        <f t="shared" ca="1" si="37"/>
        <v/>
      </c>
      <c r="BB14" s="38" t="str">
        <f t="shared" ca="1" si="38"/>
        <v/>
      </c>
      <c r="BC14" s="40" t="str">
        <f t="shared" ca="1" si="39"/>
        <v/>
      </c>
      <c r="BD14" s="37"/>
      <c r="BE14" s="38" t="str">
        <f t="shared" ca="1" si="40"/>
        <v/>
      </c>
      <c r="BF14" s="38" t="str">
        <f t="shared" ca="1" si="41"/>
        <v/>
      </c>
      <c r="BG14" s="40" t="str">
        <f t="shared" ca="1" si="42"/>
        <v/>
      </c>
      <c r="BH14" s="37"/>
      <c r="BI14" s="38" t="str">
        <f t="shared" ca="1" si="43"/>
        <v/>
      </c>
      <c r="BJ14" s="38" t="str">
        <f t="shared" ca="1" si="44"/>
        <v/>
      </c>
      <c r="BK14" s="40" t="str">
        <f t="shared" ca="1" si="45"/>
        <v/>
      </c>
    </row>
    <row r="15" spans="1:63" x14ac:dyDescent="0.3">
      <c r="A15" s="1">
        <f t="shared" ca="1" si="0"/>
        <v>14</v>
      </c>
      <c r="B15" s="1" t="s">
        <v>329</v>
      </c>
      <c r="C15" s="35">
        <f t="array" aca="1" ref="C15" ca="1">SUM(IF(MOD(COLUMN(D15:BK15),4)=3,D15:BK15,0))</f>
        <v>24</v>
      </c>
      <c r="D15" s="37"/>
      <c r="E15" s="38" t="str">
        <f t="shared" ca="1" si="1"/>
        <v/>
      </c>
      <c r="F15" s="38" t="str">
        <f t="shared" ca="1" si="2"/>
        <v/>
      </c>
      <c r="G15" s="40" t="str">
        <f t="shared" ca="1" si="3"/>
        <v/>
      </c>
      <c r="H15" s="37"/>
      <c r="I15" s="38" t="str">
        <f t="shared" ca="1" si="4"/>
        <v/>
      </c>
      <c r="J15" s="38" t="str">
        <f t="shared" ca="1" si="5"/>
        <v/>
      </c>
      <c r="K15" s="40" t="str">
        <f t="shared" ca="1" si="6"/>
        <v/>
      </c>
      <c r="L15" s="37"/>
      <c r="M15" s="38" t="str">
        <f t="shared" ca="1" si="7"/>
        <v/>
      </c>
      <c r="N15" s="38" t="str">
        <f t="shared" ca="1" si="8"/>
        <v/>
      </c>
      <c r="O15" s="40" t="str">
        <f t="shared" ca="1" si="9"/>
        <v/>
      </c>
      <c r="P15" s="37"/>
      <c r="Q15" s="38" t="str">
        <f t="shared" ca="1" si="10"/>
        <v/>
      </c>
      <c r="R15" s="38" t="str">
        <f t="shared" ca="1" si="11"/>
        <v/>
      </c>
      <c r="S15" s="40" t="str">
        <f t="shared" ca="1" si="12"/>
        <v/>
      </c>
      <c r="T15" s="37"/>
      <c r="U15" s="38" t="str">
        <f t="shared" ca="1" si="13"/>
        <v/>
      </c>
      <c r="V15" s="38" t="str">
        <f t="shared" ca="1" si="14"/>
        <v/>
      </c>
      <c r="W15" s="40" t="str">
        <f t="shared" ca="1" si="15"/>
        <v/>
      </c>
      <c r="X15" s="37"/>
      <c r="Y15" s="38" t="str">
        <f t="shared" ca="1" si="16"/>
        <v/>
      </c>
      <c r="Z15" s="38" t="str">
        <f t="shared" ca="1" si="17"/>
        <v/>
      </c>
      <c r="AA15" s="40" t="str">
        <f t="shared" ca="1" si="18"/>
        <v/>
      </c>
      <c r="AB15" s="37"/>
      <c r="AC15" s="38" t="str">
        <f t="shared" ca="1" si="19"/>
        <v/>
      </c>
      <c r="AD15" s="38" t="str">
        <f t="shared" ca="1" si="20"/>
        <v/>
      </c>
      <c r="AE15" s="40" t="str">
        <f t="shared" ca="1" si="21"/>
        <v/>
      </c>
      <c r="AF15" s="37"/>
      <c r="AG15" s="38" t="str">
        <f t="shared" ca="1" si="22"/>
        <v/>
      </c>
      <c r="AH15" s="38" t="str">
        <f t="shared" ca="1" si="23"/>
        <v/>
      </c>
      <c r="AI15" s="40" t="str">
        <f t="shared" ca="1" si="24"/>
        <v/>
      </c>
      <c r="AJ15" s="37"/>
      <c r="AK15" s="38" t="str">
        <f t="shared" ca="1" si="25"/>
        <v/>
      </c>
      <c r="AL15" s="38" t="str">
        <f t="shared" ca="1" si="26"/>
        <v/>
      </c>
      <c r="AM15" s="40" t="str">
        <f t="shared" ca="1" si="27"/>
        <v/>
      </c>
      <c r="AN15" s="37">
        <v>12</v>
      </c>
      <c r="AO15" s="38">
        <f t="shared" ca="1" si="28"/>
        <v>13</v>
      </c>
      <c r="AP15" s="38">
        <f t="shared" ca="1" si="29"/>
        <v>2</v>
      </c>
      <c r="AQ15" s="40">
        <f t="shared" ca="1" si="30"/>
        <v>4</v>
      </c>
      <c r="AR15" s="37">
        <v>6</v>
      </c>
      <c r="AS15" s="38">
        <f t="shared" ca="1" si="31"/>
        <v>12</v>
      </c>
      <c r="AT15" s="38">
        <f t="shared" ca="1" si="32"/>
        <v>2</v>
      </c>
      <c r="AU15" s="40">
        <f t="shared" ca="1" si="33"/>
        <v>14</v>
      </c>
      <c r="AV15" s="37">
        <v>10</v>
      </c>
      <c r="AW15" s="38">
        <f t="shared" ca="1" si="34"/>
        <v>12</v>
      </c>
      <c r="AX15" s="38">
        <f t="shared" ca="1" si="35"/>
        <v>2</v>
      </c>
      <c r="AY15" s="40">
        <f t="shared" ca="1" si="36"/>
        <v>6</v>
      </c>
      <c r="AZ15" s="37"/>
      <c r="BA15" s="38" t="str">
        <f t="shared" ca="1" si="37"/>
        <v/>
      </c>
      <c r="BB15" s="38" t="str">
        <f t="shared" ca="1" si="38"/>
        <v/>
      </c>
      <c r="BC15" s="40" t="str">
        <f t="shared" ca="1" si="39"/>
        <v/>
      </c>
      <c r="BD15" s="37"/>
      <c r="BE15" s="38" t="str">
        <f t="shared" ca="1" si="40"/>
        <v/>
      </c>
      <c r="BF15" s="38" t="str">
        <f t="shared" ca="1" si="41"/>
        <v/>
      </c>
      <c r="BG15" s="40" t="str">
        <f t="shared" ca="1" si="42"/>
        <v/>
      </c>
      <c r="BH15" s="37"/>
      <c r="BI15" s="38" t="str">
        <f t="shared" ca="1" si="43"/>
        <v/>
      </c>
      <c r="BJ15" s="38" t="str">
        <f t="shared" ca="1" si="44"/>
        <v/>
      </c>
      <c r="BK15" s="40" t="str">
        <f t="shared" ca="1" si="45"/>
        <v/>
      </c>
    </row>
    <row r="16" spans="1:63" x14ac:dyDescent="0.3">
      <c r="A16" s="1">
        <f t="shared" ca="1" si="0"/>
        <v>15</v>
      </c>
      <c r="B16" s="1" t="s">
        <v>248</v>
      </c>
      <c r="C16" s="35">
        <f t="array" aca="1" ref="C16" ca="1">SUM(IF(MOD(COLUMN(D16:BK16),4)=3,D16:BK16,0))</f>
        <v>23</v>
      </c>
      <c r="D16" s="37">
        <v>2</v>
      </c>
      <c r="E16" s="38">
        <f t="shared" ca="1" si="1"/>
        <v>10</v>
      </c>
      <c r="F16" s="38">
        <f t="shared" ca="1" si="2"/>
        <v>1</v>
      </c>
      <c r="G16" s="40">
        <f t="shared" ca="1" si="3"/>
        <v>11</v>
      </c>
      <c r="H16" s="37"/>
      <c r="I16" s="38" t="str">
        <f t="shared" ca="1" si="4"/>
        <v/>
      </c>
      <c r="J16" s="38" t="str">
        <f t="shared" ca="1" si="5"/>
        <v/>
      </c>
      <c r="K16" s="40" t="str">
        <f t="shared" ca="1" si="6"/>
        <v/>
      </c>
      <c r="L16" s="37"/>
      <c r="M16" s="38" t="str">
        <f t="shared" ca="1" si="7"/>
        <v/>
      </c>
      <c r="N16" s="38" t="str">
        <f t="shared" ca="1" si="8"/>
        <v/>
      </c>
      <c r="O16" s="40" t="str">
        <f t="shared" ca="1" si="9"/>
        <v/>
      </c>
      <c r="P16" s="37"/>
      <c r="Q16" s="38" t="str">
        <f t="shared" ca="1" si="10"/>
        <v/>
      </c>
      <c r="R16" s="38" t="str">
        <f t="shared" ca="1" si="11"/>
        <v/>
      </c>
      <c r="S16" s="40" t="str">
        <f t="shared" ca="1" si="12"/>
        <v/>
      </c>
      <c r="T16" s="37"/>
      <c r="U16" s="38" t="str">
        <f t="shared" ca="1" si="13"/>
        <v/>
      </c>
      <c r="V16" s="38" t="str">
        <f t="shared" ca="1" si="14"/>
        <v/>
      </c>
      <c r="W16" s="40" t="str">
        <f t="shared" ca="1" si="15"/>
        <v/>
      </c>
      <c r="X16" s="37">
        <v>3</v>
      </c>
      <c r="Y16" s="38">
        <f t="shared" ca="1" si="16"/>
        <v>13</v>
      </c>
      <c r="Z16" s="38">
        <f t="shared" ca="1" si="17"/>
        <v>1</v>
      </c>
      <c r="AA16" s="40">
        <f t="shared" ca="1" si="18"/>
        <v>12</v>
      </c>
      <c r="AB16" s="37"/>
      <c r="AC16" s="38" t="str">
        <f t="shared" ca="1" si="19"/>
        <v/>
      </c>
      <c r="AD16" s="38" t="str">
        <f t="shared" ca="1" si="20"/>
        <v/>
      </c>
      <c r="AE16" s="40" t="str">
        <f t="shared" ca="1" si="21"/>
        <v/>
      </c>
      <c r="AF16" s="37"/>
      <c r="AG16" s="38" t="str">
        <f t="shared" ca="1" si="22"/>
        <v/>
      </c>
      <c r="AH16" s="38" t="str">
        <f t="shared" ca="1" si="23"/>
        <v/>
      </c>
      <c r="AI16" s="40" t="str">
        <f t="shared" ca="1" si="24"/>
        <v/>
      </c>
      <c r="AJ16" s="37"/>
      <c r="AK16" s="38" t="str">
        <f t="shared" ca="1" si="25"/>
        <v/>
      </c>
      <c r="AL16" s="38" t="str">
        <f t="shared" ca="1" si="26"/>
        <v/>
      </c>
      <c r="AM16" s="40" t="str">
        <f t="shared" ca="1" si="27"/>
        <v/>
      </c>
      <c r="AN16" s="37"/>
      <c r="AO16" s="38" t="str">
        <f t="shared" ca="1" si="28"/>
        <v/>
      </c>
      <c r="AP16" s="38" t="str">
        <f t="shared" ca="1" si="29"/>
        <v/>
      </c>
      <c r="AQ16" s="40" t="str">
        <f t="shared" ca="1" si="30"/>
        <v/>
      </c>
      <c r="AR16" s="37"/>
      <c r="AS16" s="38" t="str">
        <f t="shared" ca="1" si="31"/>
        <v/>
      </c>
      <c r="AT16" s="38" t="str">
        <f t="shared" ca="1" si="32"/>
        <v/>
      </c>
      <c r="AU16" s="40" t="str">
        <f t="shared" ca="1" si="33"/>
        <v/>
      </c>
      <c r="AV16" s="37"/>
      <c r="AW16" s="38" t="str">
        <f t="shared" ca="1" si="34"/>
        <v/>
      </c>
      <c r="AX16" s="38" t="str">
        <f t="shared" ca="1" si="35"/>
        <v/>
      </c>
      <c r="AY16" s="40" t="str">
        <f t="shared" ca="1" si="36"/>
        <v/>
      </c>
      <c r="AZ16" s="37"/>
      <c r="BA16" s="38" t="str">
        <f t="shared" ca="1" si="37"/>
        <v/>
      </c>
      <c r="BB16" s="38" t="str">
        <f t="shared" ca="1" si="38"/>
        <v/>
      </c>
      <c r="BC16" s="40" t="str">
        <f t="shared" ca="1" si="39"/>
        <v/>
      </c>
      <c r="BD16" s="37"/>
      <c r="BE16" s="38" t="str">
        <f t="shared" ca="1" si="40"/>
        <v/>
      </c>
      <c r="BF16" s="38" t="str">
        <f t="shared" ca="1" si="41"/>
        <v/>
      </c>
      <c r="BG16" s="40" t="str">
        <f t="shared" ca="1" si="42"/>
        <v/>
      </c>
      <c r="BH16" s="37"/>
      <c r="BI16" s="38" t="str">
        <f t="shared" ca="1" si="43"/>
        <v/>
      </c>
      <c r="BJ16" s="38" t="str">
        <f t="shared" ca="1" si="44"/>
        <v/>
      </c>
      <c r="BK16" s="40" t="str">
        <f t="shared" ca="1" si="45"/>
        <v/>
      </c>
    </row>
    <row r="17" spans="1:63" x14ac:dyDescent="0.3">
      <c r="A17" s="1">
        <f t="shared" ca="1" si="0"/>
        <v>16</v>
      </c>
      <c r="B17" s="1" t="s">
        <v>247</v>
      </c>
      <c r="C17" s="35">
        <f t="array" aca="1" ref="C17" ca="1">SUM(IF(MOD(COLUMN(D17:BK17),4)=3,D17:BK17,0))</f>
        <v>22</v>
      </c>
      <c r="D17" s="37">
        <v>1</v>
      </c>
      <c r="E17" s="38">
        <f t="shared" ca="1" si="1"/>
        <v>10</v>
      </c>
      <c r="F17" s="38">
        <f t="shared" ca="1" si="2"/>
        <v>1</v>
      </c>
      <c r="G17" s="40">
        <f t="shared" ca="1" si="3"/>
        <v>14</v>
      </c>
      <c r="H17" s="37">
        <v>6</v>
      </c>
      <c r="I17" s="38">
        <f t="shared" ca="1" si="4"/>
        <v>13</v>
      </c>
      <c r="J17" s="38">
        <f t="shared" ca="1" si="5"/>
        <v>1</v>
      </c>
      <c r="K17" s="40">
        <f t="shared" ca="1" si="6"/>
        <v>8</v>
      </c>
      <c r="L17" s="37"/>
      <c r="M17" s="38" t="str">
        <f t="shared" ca="1" si="7"/>
        <v/>
      </c>
      <c r="N17" s="38" t="str">
        <f t="shared" ca="1" si="8"/>
        <v/>
      </c>
      <c r="O17" s="40" t="str">
        <f t="shared" ca="1" si="9"/>
        <v/>
      </c>
      <c r="P17" s="37"/>
      <c r="Q17" s="38" t="str">
        <f t="shared" ca="1" si="10"/>
        <v/>
      </c>
      <c r="R17" s="38" t="str">
        <f t="shared" ca="1" si="11"/>
        <v/>
      </c>
      <c r="S17" s="40" t="str">
        <f t="shared" ca="1" si="12"/>
        <v/>
      </c>
      <c r="T17" s="37"/>
      <c r="U17" s="38" t="str">
        <f t="shared" ca="1" si="13"/>
        <v/>
      </c>
      <c r="V17" s="38" t="str">
        <f t="shared" ca="1" si="14"/>
        <v/>
      </c>
      <c r="W17" s="40" t="str">
        <f t="shared" ca="1" si="15"/>
        <v/>
      </c>
      <c r="X17" s="37"/>
      <c r="Y17" s="38" t="str">
        <f t="shared" ca="1" si="16"/>
        <v/>
      </c>
      <c r="Z17" s="38" t="str">
        <f t="shared" ca="1" si="17"/>
        <v/>
      </c>
      <c r="AA17" s="40" t="str">
        <f t="shared" ca="1" si="18"/>
        <v/>
      </c>
      <c r="AB17" s="37"/>
      <c r="AC17" s="38" t="str">
        <f t="shared" ca="1" si="19"/>
        <v/>
      </c>
      <c r="AD17" s="38" t="str">
        <f t="shared" ca="1" si="20"/>
        <v/>
      </c>
      <c r="AE17" s="40" t="str">
        <f t="shared" ca="1" si="21"/>
        <v/>
      </c>
      <c r="AF17" s="37"/>
      <c r="AG17" s="38" t="str">
        <f t="shared" ca="1" si="22"/>
        <v/>
      </c>
      <c r="AH17" s="38" t="str">
        <f t="shared" ca="1" si="23"/>
        <v/>
      </c>
      <c r="AI17" s="40" t="str">
        <f t="shared" ca="1" si="24"/>
        <v/>
      </c>
      <c r="AJ17" s="37"/>
      <c r="AK17" s="38" t="str">
        <f t="shared" ca="1" si="25"/>
        <v/>
      </c>
      <c r="AL17" s="38" t="str">
        <f t="shared" ca="1" si="26"/>
        <v/>
      </c>
      <c r="AM17" s="40" t="str">
        <f t="shared" ca="1" si="27"/>
        <v/>
      </c>
      <c r="AN17" s="37"/>
      <c r="AO17" s="38" t="str">
        <f t="shared" ca="1" si="28"/>
        <v/>
      </c>
      <c r="AP17" s="38" t="str">
        <f t="shared" ca="1" si="29"/>
        <v/>
      </c>
      <c r="AQ17" s="40" t="str">
        <f t="shared" ca="1" si="30"/>
        <v/>
      </c>
      <c r="AR17" s="37"/>
      <c r="AS17" s="38" t="str">
        <f t="shared" ca="1" si="31"/>
        <v/>
      </c>
      <c r="AT17" s="38" t="str">
        <f t="shared" ca="1" si="32"/>
        <v/>
      </c>
      <c r="AU17" s="40" t="str">
        <f t="shared" ca="1" si="33"/>
        <v/>
      </c>
      <c r="AV17" s="37"/>
      <c r="AW17" s="38" t="str">
        <f t="shared" ca="1" si="34"/>
        <v/>
      </c>
      <c r="AX17" s="38" t="str">
        <f t="shared" ca="1" si="35"/>
        <v/>
      </c>
      <c r="AY17" s="40" t="str">
        <f t="shared" ca="1" si="36"/>
        <v/>
      </c>
      <c r="AZ17" s="37"/>
      <c r="BA17" s="38" t="str">
        <f t="shared" ca="1" si="37"/>
        <v/>
      </c>
      <c r="BB17" s="38" t="str">
        <f t="shared" ca="1" si="38"/>
        <v/>
      </c>
      <c r="BC17" s="40" t="str">
        <f t="shared" ca="1" si="39"/>
        <v/>
      </c>
      <c r="BD17" s="37"/>
      <c r="BE17" s="38" t="str">
        <f t="shared" ca="1" si="40"/>
        <v/>
      </c>
      <c r="BF17" s="38" t="str">
        <f t="shared" ca="1" si="41"/>
        <v/>
      </c>
      <c r="BG17" s="40" t="str">
        <f t="shared" ca="1" si="42"/>
        <v/>
      </c>
      <c r="BH17" s="37"/>
      <c r="BI17" s="38" t="str">
        <f t="shared" ca="1" si="43"/>
        <v/>
      </c>
      <c r="BJ17" s="38" t="str">
        <f t="shared" ca="1" si="44"/>
        <v/>
      </c>
      <c r="BK17" s="40" t="str">
        <f t="shared" ca="1" si="45"/>
        <v/>
      </c>
    </row>
    <row r="18" spans="1:63" x14ac:dyDescent="0.3">
      <c r="A18" s="1">
        <f t="shared" ca="1" si="0"/>
        <v>17</v>
      </c>
      <c r="B18" s="1" t="s">
        <v>342</v>
      </c>
      <c r="C18" s="35">
        <f t="array" aca="1" ref="C18" ca="1">SUM(IF(MOD(COLUMN(D18:BK18),4)=3,D18:BK18,0))</f>
        <v>20</v>
      </c>
      <c r="D18" s="37"/>
      <c r="E18" s="38" t="str">
        <f t="shared" ca="1" si="1"/>
        <v/>
      </c>
      <c r="F18" s="38" t="str">
        <f t="shared" ca="1" si="2"/>
        <v/>
      </c>
      <c r="G18" s="40" t="str">
        <f t="shared" ca="1" si="3"/>
        <v/>
      </c>
      <c r="H18" s="37"/>
      <c r="I18" s="38" t="str">
        <f t="shared" ca="1" si="4"/>
        <v/>
      </c>
      <c r="J18" s="38" t="str">
        <f t="shared" ca="1" si="5"/>
        <v/>
      </c>
      <c r="K18" s="40" t="str">
        <f t="shared" ca="1" si="6"/>
        <v/>
      </c>
      <c r="L18" s="37"/>
      <c r="M18" s="38" t="str">
        <f t="shared" ca="1" si="7"/>
        <v/>
      </c>
      <c r="N18" s="38" t="str">
        <f t="shared" ca="1" si="8"/>
        <v/>
      </c>
      <c r="O18" s="40" t="str">
        <f t="shared" ca="1" si="9"/>
        <v/>
      </c>
      <c r="P18" s="37"/>
      <c r="Q18" s="38" t="str">
        <f t="shared" ca="1" si="10"/>
        <v/>
      </c>
      <c r="R18" s="38" t="str">
        <f t="shared" ca="1" si="11"/>
        <v/>
      </c>
      <c r="S18" s="40" t="str">
        <f t="shared" ca="1" si="12"/>
        <v/>
      </c>
      <c r="T18" s="37"/>
      <c r="U18" s="38" t="str">
        <f t="shared" ca="1" si="13"/>
        <v/>
      </c>
      <c r="V18" s="38" t="str">
        <f t="shared" ca="1" si="14"/>
        <v/>
      </c>
      <c r="W18" s="40" t="str">
        <f t="shared" ca="1" si="15"/>
        <v/>
      </c>
      <c r="X18" s="37"/>
      <c r="Y18" s="38" t="str">
        <f t="shared" ca="1" si="16"/>
        <v/>
      </c>
      <c r="Z18" s="38" t="str">
        <f t="shared" ca="1" si="17"/>
        <v/>
      </c>
      <c r="AA18" s="40" t="str">
        <f t="shared" ca="1" si="18"/>
        <v/>
      </c>
      <c r="AB18" s="37"/>
      <c r="AC18" s="38" t="str">
        <f t="shared" ca="1" si="19"/>
        <v/>
      </c>
      <c r="AD18" s="38" t="str">
        <f t="shared" ca="1" si="20"/>
        <v/>
      </c>
      <c r="AE18" s="40" t="str">
        <f t="shared" ca="1" si="21"/>
        <v/>
      </c>
      <c r="AF18" s="37"/>
      <c r="AG18" s="38" t="str">
        <f t="shared" ca="1" si="22"/>
        <v/>
      </c>
      <c r="AH18" s="38" t="str">
        <f t="shared" ca="1" si="23"/>
        <v/>
      </c>
      <c r="AI18" s="40" t="str">
        <f t="shared" ca="1" si="24"/>
        <v/>
      </c>
      <c r="AJ18" s="37"/>
      <c r="AK18" s="38" t="str">
        <f t="shared" ca="1" si="25"/>
        <v/>
      </c>
      <c r="AL18" s="38" t="str">
        <f t="shared" ca="1" si="26"/>
        <v/>
      </c>
      <c r="AM18" s="40" t="str">
        <f t="shared" ca="1" si="27"/>
        <v/>
      </c>
      <c r="AN18" s="37"/>
      <c r="AO18" s="38" t="str">
        <f t="shared" ca="1" si="28"/>
        <v/>
      </c>
      <c r="AP18" s="38" t="str">
        <f t="shared" ca="1" si="29"/>
        <v/>
      </c>
      <c r="AQ18" s="40" t="str">
        <f t="shared" ca="1" si="30"/>
        <v/>
      </c>
      <c r="AR18" s="37">
        <v>5</v>
      </c>
      <c r="AS18" s="38">
        <f t="shared" ca="1" si="31"/>
        <v>12</v>
      </c>
      <c r="AT18" s="38">
        <f t="shared" ca="1" si="32"/>
        <v>2</v>
      </c>
      <c r="AU18" s="40">
        <f t="shared" ca="1" si="33"/>
        <v>16</v>
      </c>
      <c r="AV18" s="37">
        <v>11</v>
      </c>
      <c r="AW18" s="38">
        <f t="shared" ca="1" si="34"/>
        <v>12</v>
      </c>
      <c r="AX18" s="38">
        <f t="shared" ca="1" si="35"/>
        <v>2</v>
      </c>
      <c r="AY18" s="40">
        <f t="shared" ca="1" si="36"/>
        <v>4</v>
      </c>
      <c r="AZ18" s="37"/>
      <c r="BA18" s="38" t="str">
        <f t="shared" ca="1" si="37"/>
        <v/>
      </c>
      <c r="BB18" s="38" t="str">
        <f t="shared" ca="1" si="38"/>
        <v/>
      </c>
      <c r="BC18" s="40" t="str">
        <f t="shared" ca="1" si="39"/>
        <v/>
      </c>
      <c r="BD18" s="37"/>
      <c r="BE18" s="38" t="str">
        <f t="shared" ca="1" si="40"/>
        <v/>
      </c>
      <c r="BF18" s="38" t="str">
        <f t="shared" ca="1" si="41"/>
        <v/>
      </c>
      <c r="BG18" s="40" t="str">
        <f t="shared" ca="1" si="42"/>
        <v/>
      </c>
      <c r="BH18" s="37"/>
      <c r="BI18" s="38" t="str">
        <f t="shared" ca="1" si="43"/>
        <v/>
      </c>
      <c r="BJ18" s="38" t="str">
        <f t="shared" ca="1" si="44"/>
        <v/>
      </c>
      <c r="BK18" s="40" t="str">
        <f t="shared" ca="1" si="45"/>
        <v/>
      </c>
    </row>
    <row r="19" spans="1:63" x14ac:dyDescent="0.3">
      <c r="A19" s="1">
        <f t="shared" ca="1" si="0"/>
        <v>17</v>
      </c>
      <c r="B19" s="1" t="s">
        <v>328</v>
      </c>
      <c r="C19" s="35">
        <f t="array" aca="1" ref="C19" ca="1">SUM(IF(MOD(COLUMN(D19:BK19),4)=3,D19:BK19,0))</f>
        <v>20</v>
      </c>
      <c r="D19" s="37"/>
      <c r="E19" s="38" t="str">
        <f t="shared" ca="1" si="1"/>
        <v/>
      </c>
      <c r="F19" s="38" t="str">
        <f t="shared" ca="1" si="2"/>
        <v/>
      </c>
      <c r="G19" s="40" t="str">
        <f t="shared" ca="1" si="3"/>
        <v/>
      </c>
      <c r="H19" s="37"/>
      <c r="I19" s="38" t="str">
        <f t="shared" ca="1" si="4"/>
        <v/>
      </c>
      <c r="J19" s="38" t="str">
        <f t="shared" ca="1" si="5"/>
        <v/>
      </c>
      <c r="K19" s="40" t="str">
        <f t="shared" ca="1" si="6"/>
        <v/>
      </c>
      <c r="L19" s="37"/>
      <c r="M19" s="38" t="str">
        <f t="shared" ca="1" si="7"/>
        <v/>
      </c>
      <c r="N19" s="38" t="str">
        <f t="shared" ca="1" si="8"/>
        <v/>
      </c>
      <c r="O19" s="40" t="str">
        <f t="shared" ca="1" si="9"/>
        <v/>
      </c>
      <c r="P19" s="37"/>
      <c r="Q19" s="38" t="str">
        <f t="shared" ca="1" si="10"/>
        <v/>
      </c>
      <c r="R19" s="38" t="str">
        <f t="shared" ca="1" si="11"/>
        <v/>
      </c>
      <c r="S19" s="40" t="str">
        <f t="shared" ca="1" si="12"/>
        <v/>
      </c>
      <c r="T19" s="37"/>
      <c r="U19" s="38" t="str">
        <f t="shared" ca="1" si="13"/>
        <v/>
      </c>
      <c r="V19" s="38" t="str">
        <f t="shared" ca="1" si="14"/>
        <v/>
      </c>
      <c r="W19" s="40" t="str">
        <f t="shared" ca="1" si="15"/>
        <v/>
      </c>
      <c r="X19" s="37"/>
      <c r="Y19" s="38" t="str">
        <f t="shared" ca="1" si="16"/>
        <v/>
      </c>
      <c r="Z19" s="38" t="str">
        <f t="shared" ca="1" si="17"/>
        <v/>
      </c>
      <c r="AA19" s="40" t="str">
        <f t="shared" ca="1" si="18"/>
        <v/>
      </c>
      <c r="AB19" s="37"/>
      <c r="AC19" s="38" t="str">
        <f t="shared" ca="1" si="19"/>
        <v/>
      </c>
      <c r="AD19" s="38" t="str">
        <f t="shared" ca="1" si="20"/>
        <v/>
      </c>
      <c r="AE19" s="40" t="str">
        <f t="shared" ca="1" si="21"/>
        <v/>
      </c>
      <c r="AF19" s="37"/>
      <c r="AG19" s="38" t="str">
        <f t="shared" ca="1" si="22"/>
        <v/>
      </c>
      <c r="AH19" s="38" t="str">
        <f t="shared" ca="1" si="23"/>
        <v/>
      </c>
      <c r="AI19" s="40" t="str">
        <f t="shared" ca="1" si="24"/>
        <v/>
      </c>
      <c r="AJ19" s="37"/>
      <c r="AK19" s="38" t="str">
        <f t="shared" ca="1" si="25"/>
        <v/>
      </c>
      <c r="AL19" s="38" t="str">
        <f t="shared" ca="1" si="26"/>
        <v/>
      </c>
      <c r="AM19" s="40" t="str">
        <f t="shared" ca="1" si="27"/>
        <v/>
      </c>
      <c r="AN19" s="37">
        <v>11</v>
      </c>
      <c r="AO19" s="38">
        <f t="shared" ca="1" si="28"/>
        <v>13</v>
      </c>
      <c r="AP19" s="38">
        <f t="shared" ca="1" si="29"/>
        <v>2</v>
      </c>
      <c r="AQ19" s="40">
        <f t="shared" ca="1" si="30"/>
        <v>6</v>
      </c>
      <c r="AR19" s="37">
        <v>10</v>
      </c>
      <c r="AS19" s="38">
        <f t="shared" ca="1" si="31"/>
        <v>12</v>
      </c>
      <c r="AT19" s="38">
        <f t="shared" ca="1" si="32"/>
        <v>2</v>
      </c>
      <c r="AU19" s="40">
        <f t="shared" ca="1" si="33"/>
        <v>6</v>
      </c>
      <c r="AV19" s="37">
        <v>9</v>
      </c>
      <c r="AW19" s="38">
        <f t="shared" ca="1" si="34"/>
        <v>12</v>
      </c>
      <c r="AX19" s="38">
        <f t="shared" ca="1" si="35"/>
        <v>2</v>
      </c>
      <c r="AY19" s="40">
        <f t="shared" ca="1" si="36"/>
        <v>8</v>
      </c>
      <c r="AZ19" s="37"/>
      <c r="BA19" s="38" t="str">
        <f t="shared" ca="1" si="37"/>
        <v/>
      </c>
      <c r="BB19" s="38" t="str">
        <f t="shared" ca="1" si="38"/>
        <v/>
      </c>
      <c r="BC19" s="40" t="str">
        <f t="shared" ca="1" si="39"/>
        <v/>
      </c>
      <c r="BD19" s="37"/>
      <c r="BE19" s="38" t="str">
        <f t="shared" ca="1" si="40"/>
        <v/>
      </c>
      <c r="BF19" s="38" t="str">
        <f t="shared" ca="1" si="41"/>
        <v/>
      </c>
      <c r="BG19" s="40" t="str">
        <f t="shared" ca="1" si="42"/>
        <v/>
      </c>
      <c r="BH19" s="37"/>
      <c r="BI19" s="38" t="str">
        <f t="shared" ca="1" si="43"/>
        <v/>
      </c>
      <c r="BJ19" s="38" t="str">
        <f t="shared" ca="1" si="44"/>
        <v/>
      </c>
      <c r="BK19" s="40" t="str">
        <f t="shared" ca="1" si="45"/>
        <v/>
      </c>
    </row>
    <row r="20" spans="1:63" x14ac:dyDescent="0.3">
      <c r="A20" s="1">
        <f t="shared" ca="1" si="0"/>
        <v>19</v>
      </c>
      <c r="B20" s="1" t="s">
        <v>278</v>
      </c>
      <c r="C20" s="35">
        <f t="array" aca="1" ref="C20" ca="1">SUM(IF(MOD(COLUMN(D20:BK20),4)=3,D20:BK20,0))</f>
        <v>19</v>
      </c>
      <c r="D20" s="37"/>
      <c r="E20" s="38" t="str">
        <f t="shared" ca="1" si="1"/>
        <v/>
      </c>
      <c r="F20" s="38" t="str">
        <f t="shared" ca="1" si="2"/>
        <v/>
      </c>
      <c r="G20" s="40" t="str">
        <f t="shared" ca="1" si="3"/>
        <v/>
      </c>
      <c r="H20" s="37"/>
      <c r="I20" s="38" t="str">
        <f t="shared" ca="1" si="4"/>
        <v/>
      </c>
      <c r="J20" s="38" t="str">
        <f t="shared" ca="1" si="5"/>
        <v/>
      </c>
      <c r="K20" s="40" t="str">
        <f t="shared" ca="1" si="6"/>
        <v/>
      </c>
      <c r="L20" s="37">
        <v>4</v>
      </c>
      <c r="M20" s="38">
        <f t="shared" ca="1" si="7"/>
        <v>10</v>
      </c>
      <c r="N20" s="38">
        <f t="shared" ca="1" si="8"/>
        <v>1</v>
      </c>
      <c r="O20" s="40">
        <f t="shared" ca="1" si="9"/>
        <v>7</v>
      </c>
      <c r="P20" s="37"/>
      <c r="Q20" s="38" t="str">
        <f t="shared" ca="1" si="10"/>
        <v/>
      </c>
      <c r="R20" s="38" t="str">
        <f t="shared" ca="1" si="11"/>
        <v/>
      </c>
      <c r="S20" s="40" t="str">
        <f t="shared" ca="1" si="12"/>
        <v/>
      </c>
      <c r="T20" s="37">
        <v>10</v>
      </c>
      <c r="U20" s="38">
        <f t="shared" ca="1" si="13"/>
        <v>11</v>
      </c>
      <c r="V20" s="38">
        <f t="shared" ca="1" si="14"/>
        <v>1</v>
      </c>
      <c r="W20" s="40">
        <f t="shared" ca="1" si="15"/>
        <v>2</v>
      </c>
      <c r="X20" s="37">
        <v>4</v>
      </c>
      <c r="Y20" s="38">
        <f t="shared" ca="1" si="16"/>
        <v>13</v>
      </c>
      <c r="Z20" s="38">
        <f t="shared" ca="1" si="17"/>
        <v>1</v>
      </c>
      <c r="AA20" s="40">
        <f t="shared" ca="1" si="18"/>
        <v>10</v>
      </c>
      <c r="AB20" s="37"/>
      <c r="AC20" s="38" t="str">
        <f t="shared" ca="1" si="19"/>
        <v/>
      </c>
      <c r="AD20" s="38" t="str">
        <f t="shared" ca="1" si="20"/>
        <v/>
      </c>
      <c r="AE20" s="40" t="str">
        <f t="shared" ca="1" si="21"/>
        <v/>
      </c>
      <c r="AF20" s="37"/>
      <c r="AG20" s="38" t="str">
        <f t="shared" ca="1" si="22"/>
        <v/>
      </c>
      <c r="AH20" s="38" t="str">
        <f t="shared" ca="1" si="23"/>
        <v/>
      </c>
      <c r="AI20" s="40" t="str">
        <f t="shared" ca="1" si="24"/>
        <v/>
      </c>
      <c r="AJ20" s="37"/>
      <c r="AK20" s="38" t="str">
        <f t="shared" ca="1" si="25"/>
        <v/>
      </c>
      <c r="AL20" s="38" t="str">
        <f t="shared" ca="1" si="26"/>
        <v/>
      </c>
      <c r="AM20" s="40" t="str">
        <f t="shared" ca="1" si="27"/>
        <v/>
      </c>
      <c r="AN20" s="37"/>
      <c r="AO20" s="38" t="str">
        <f t="shared" ca="1" si="28"/>
        <v/>
      </c>
      <c r="AP20" s="38" t="str">
        <f t="shared" ca="1" si="29"/>
        <v/>
      </c>
      <c r="AQ20" s="40" t="str">
        <f t="shared" ca="1" si="30"/>
        <v/>
      </c>
      <c r="AR20" s="37"/>
      <c r="AS20" s="38" t="str">
        <f t="shared" ca="1" si="31"/>
        <v/>
      </c>
      <c r="AT20" s="38" t="str">
        <f t="shared" ca="1" si="32"/>
        <v/>
      </c>
      <c r="AU20" s="40" t="str">
        <f t="shared" ca="1" si="33"/>
        <v/>
      </c>
      <c r="AV20" s="37"/>
      <c r="AW20" s="38" t="str">
        <f t="shared" ca="1" si="34"/>
        <v/>
      </c>
      <c r="AX20" s="38" t="str">
        <f t="shared" ca="1" si="35"/>
        <v/>
      </c>
      <c r="AY20" s="40" t="str">
        <f t="shared" ca="1" si="36"/>
        <v/>
      </c>
      <c r="AZ20" s="37"/>
      <c r="BA20" s="38" t="str">
        <f t="shared" ca="1" si="37"/>
        <v/>
      </c>
      <c r="BB20" s="38" t="str">
        <f t="shared" ca="1" si="38"/>
        <v/>
      </c>
      <c r="BC20" s="40" t="str">
        <f t="shared" ca="1" si="39"/>
        <v/>
      </c>
      <c r="BD20" s="37"/>
      <c r="BE20" s="38" t="str">
        <f t="shared" ca="1" si="40"/>
        <v/>
      </c>
      <c r="BF20" s="38" t="str">
        <f t="shared" ca="1" si="41"/>
        <v/>
      </c>
      <c r="BG20" s="40" t="str">
        <f t="shared" ca="1" si="42"/>
        <v/>
      </c>
      <c r="BH20" s="37"/>
      <c r="BI20" s="38" t="str">
        <f t="shared" ca="1" si="43"/>
        <v/>
      </c>
      <c r="BJ20" s="38" t="str">
        <f t="shared" ca="1" si="44"/>
        <v/>
      </c>
      <c r="BK20" s="40" t="str">
        <f t="shared" ca="1" si="45"/>
        <v/>
      </c>
    </row>
    <row r="21" spans="1:63" x14ac:dyDescent="0.3">
      <c r="A21" s="1">
        <f t="shared" ca="1" si="0"/>
        <v>20</v>
      </c>
      <c r="B21" s="1" t="s">
        <v>258</v>
      </c>
      <c r="C21" s="35">
        <f t="array" aca="1" ref="C21" ca="1">SUM(IF(MOD(COLUMN(D21:BK21),4)=3,D21:BK21,0))</f>
        <v>17</v>
      </c>
      <c r="D21" s="37"/>
      <c r="E21" s="38" t="str">
        <f t="shared" ca="1" si="1"/>
        <v/>
      </c>
      <c r="F21" s="38" t="str">
        <f t="shared" ca="1" si="2"/>
        <v/>
      </c>
      <c r="G21" s="40" t="str">
        <f t="shared" ca="1" si="3"/>
        <v/>
      </c>
      <c r="H21" s="37"/>
      <c r="I21" s="38" t="str">
        <f t="shared" ca="1" si="4"/>
        <v/>
      </c>
      <c r="J21" s="38" t="str">
        <f t="shared" ca="1" si="5"/>
        <v/>
      </c>
      <c r="K21" s="40" t="str">
        <f t="shared" ca="1" si="6"/>
        <v/>
      </c>
      <c r="L21" s="37"/>
      <c r="M21" s="38" t="str">
        <f t="shared" ca="1" si="7"/>
        <v/>
      </c>
      <c r="N21" s="38" t="str">
        <f t="shared" ca="1" si="8"/>
        <v/>
      </c>
      <c r="O21" s="40" t="str">
        <f t="shared" ca="1" si="9"/>
        <v/>
      </c>
      <c r="P21" s="37"/>
      <c r="Q21" s="38" t="str">
        <f t="shared" ca="1" si="10"/>
        <v/>
      </c>
      <c r="R21" s="38" t="str">
        <f t="shared" ca="1" si="11"/>
        <v/>
      </c>
      <c r="S21" s="40" t="str">
        <f t="shared" ca="1" si="12"/>
        <v/>
      </c>
      <c r="T21" s="37"/>
      <c r="U21" s="38" t="str">
        <f t="shared" ca="1" si="13"/>
        <v/>
      </c>
      <c r="V21" s="38" t="str">
        <f t="shared" ca="1" si="14"/>
        <v/>
      </c>
      <c r="W21" s="40" t="str">
        <f t="shared" ca="1" si="15"/>
        <v/>
      </c>
      <c r="X21" s="37">
        <v>1</v>
      </c>
      <c r="Y21" s="38">
        <f t="shared" ca="1" si="16"/>
        <v>13</v>
      </c>
      <c r="Z21" s="38">
        <f t="shared" ca="1" si="17"/>
        <v>1</v>
      </c>
      <c r="AA21" s="40">
        <f t="shared" ca="1" si="18"/>
        <v>17</v>
      </c>
      <c r="AB21" s="37"/>
      <c r="AC21" s="38" t="str">
        <f t="shared" ca="1" si="19"/>
        <v/>
      </c>
      <c r="AD21" s="38" t="str">
        <f t="shared" ca="1" si="20"/>
        <v/>
      </c>
      <c r="AE21" s="40" t="str">
        <f t="shared" ca="1" si="21"/>
        <v/>
      </c>
      <c r="AF21" s="37"/>
      <c r="AG21" s="38" t="str">
        <f t="shared" ca="1" si="22"/>
        <v/>
      </c>
      <c r="AH21" s="38" t="str">
        <f t="shared" ca="1" si="23"/>
        <v/>
      </c>
      <c r="AI21" s="40" t="str">
        <f t="shared" ca="1" si="24"/>
        <v/>
      </c>
      <c r="AJ21" s="37"/>
      <c r="AK21" s="38" t="str">
        <f t="shared" ca="1" si="25"/>
        <v/>
      </c>
      <c r="AL21" s="38" t="str">
        <f t="shared" ca="1" si="26"/>
        <v/>
      </c>
      <c r="AM21" s="40" t="str">
        <f t="shared" ca="1" si="27"/>
        <v/>
      </c>
      <c r="AN21" s="37"/>
      <c r="AO21" s="38" t="str">
        <f t="shared" ca="1" si="28"/>
        <v/>
      </c>
      <c r="AP21" s="38" t="str">
        <f t="shared" ca="1" si="29"/>
        <v/>
      </c>
      <c r="AQ21" s="40" t="str">
        <f t="shared" ca="1" si="30"/>
        <v/>
      </c>
      <c r="AR21" s="37"/>
      <c r="AS21" s="38" t="str">
        <f t="shared" ca="1" si="31"/>
        <v/>
      </c>
      <c r="AT21" s="38" t="str">
        <f t="shared" ca="1" si="32"/>
        <v/>
      </c>
      <c r="AU21" s="40" t="str">
        <f t="shared" ca="1" si="33"/>
        <v/>
      </c>
      <c r="AV21" s="37"/>
      <c r="AW21" s="38" t="str">
        <f t="shared" ca="1" si="34"/>
        <v/>
      </c>
      <c r="AX21" s="38" t="str">
        <f t="shared" ca="1" si="35"/>
        <v/>
      </c>
      <c r="AY21" s="40" t="str">
        <f t="shared" ca="1" si="36"/>
        <v/>
      </c>
      <c r="AZ21" s="37"/>
      <c r="BA21" s="38" t="str">
        <f t="shared" ca="1" si="37"/>
        <v/>
      </c>
      <c r="BB21" s="38" t="str">
        <f t="shared" ca="1" si="38"/>
        <v/>
      </c>
      <c r="BC21" s="40" t="str">
        <f t="shared" ca="1" si="39"/>
        <v/>
      </c>
      <c r="BD21" s="37"/>
      <c r="BE21" s="38" t="str">
        <f t="shared" ca="1" si="40"/>
        <v/>
      </c>
      <c r="BF21" s="38" t="str">
        <f t="shared" ca="1" si="41"/>
        <v/>
      </c>
      <c r="BG21" s="40" t="str">
        <f t="shared" ca="1" si="42"/>
        <v/>
      </c>
      <c r="BH21" s="37"/>
      <c r="BI21" s="38" t="str">
        <f t="shared" ca="1" si="43"/>
        <v/>
      </c>
      <c r="BJ21" s="38" t="str">
        <f t="shared" ca="1" si="44"/>
        <v/>
      </c>
      <c r="BK21" s="40" t="str">
        <f t="shared" ca="1" si="45"/>
        <v/>
      </c>
    </row>
    <row r="22" spans="1:63" x14ac:dyDescent="0.3">
      <c r="A22" s="1">
        <f t="shared" ca="1" si="0"/>
        <v>21</v>
      </c>
      <c r="B22" s="1" t="s">
        <v>284</v>
      </c>
      <c r="C22" s="35">
        <f t="array" aca="1" ref="C22" ca="1">SUM(IF(MOD(COLUMN(D22:BK22),4)=3,D22:BK22,0))</f>
        <v>15</v>
      </c>
      <c r="D22" s="37"/>
      <c r="E22" s="38" t="str">
        <f t="shared" ca="1" si="1"/>
        <v/>
      </c>
      <c r="F22" s="38" t="str">
        <f t="shared" ca="1" si="2"/>
        <v/>
      </c>
      <c r="G22" s="40" t="str">
        <f t="shared" ca="1" si="3"/>
        <v/>
      </c>
      <c r="H22" s="37"/>
      <c r="I22" s="38" t="str">
        <f t="shared" ca="1" si="4"/>
        <v/>
      </c>
      <c r="J22" s="38" t="str">
        <f t="shared" ca="1" si="5"/>
        <v/>
      </c>
      <c r="K22" s="40" t="str">
        <f t="shared" ca="1" si="6"/>
        <v/>
      </c>
      <c r="L22" s="37"/>
      <c r="M22" s="38" t="str">
        <f t="shared" ca="1" si="7"/>
        <v/>
      </c>
      <c r="N22" s="38" t="str">
        <f t="shared" ca="1" si="8"/>
        <v/>
      </c>
      <c r="O22" s="40" t="str">
        <f t="shared" ca="1" si="9"/>
        <v/>
      </c>
      <c r="P22" s="37">
        <v>2</v>
      </c>
      <c r="Q22" s="38">
        <f t="shared" ca="1" si="10"/>
        <v>11</v>
      </c>
      <c r="R22" s="38">
        <f t="shared" ca="1" si="11"/>
        <v>1</v>
      </c>
      <c r="S22" s="40">
        <f t="shared" ca="1" si="12"/>
        <v>12</v>
      </c>
      <c r="T22" s="37">
        <v>9</v>
      </c>
      <c r="U22" s="38">
        <f t="shared" ca="1" si="13"/>
        <v>11</v>
      </c>
      <c r="V22" s="38">
        <f t="shared" ca="1" si="14"/>
        <v>1</v>
      </c>
      <c r="W22" s="40">
        <f t="shared" ca="1" si="15"/>
        <v>3</v>
      </c>
      <c r="X22" s="37"/>
      <c r="Y22" s="38" t="str">
        <f t="shared" ca="1" si="16"/>
        <v/>
      </c>
      <c r="Z22" s="38" t="str">
        <f t="shared" ca="1" si="17"/>
        <v/>
      </c>
      <c r="AA22" s="40" t="str">
        <f t="shared" ca="1" si="18"/>
        <v/>
      </c>
      <c r="AB22" s="37"/>
      <c r="AC22" s="38" t="str">
        <f t="shared" ca="1" si="19"/>
        <v/>
      </c>
      <c r="AD22" s="38" t="str">
        <f t="shared" ca="1" si="20"/>
        <v/>
      </c>
      <c r="AE22" s="40" t="str">
        <f t="shared" ca="1" si="21"/>
        <v/>
      </c>
      <c r="AF22" s="37"/>
      <c r="AG22" s="38" t="str">
        <f t="shared" ca="1" si="22"/>
        <v/>
      </c>
      <c r="AH22" s="38" t="str">
        <f t="shared" ca="1" si="23"/>
        <v/>
      </c>
      <c r="AI22" s="40" t="str">
        <f t="shared" ca="1" si="24"/>
        <v/>
      </c>
      <c r="AJ22" s="37"/>
      <c r="AK22" s="38" t="str">
        <f t="shared" ca="1" si="25"/>
        <v/>
      </c>
      <c r="AL22" s="38" t="str">
        <f t="shared" ca="1" si="26"/>
        <v/>
      </c>
      <c r="AM22" s="40" t="str">
        <f t="shared" ca="1" si="27"/>
        <v/>
      </c>
      <c r="AN22" s="37"/>
      <c r="AO22" s="38" t="str">
        <f t="shared" ca="1" si="28"/>
        <v/>
      </c>
      <c r="AP22" s="38" t="str">
        <f t="shared" ca="1" si="29"/>
        <v/>
      </c>
      <c r="AQ22" s="40" t="str">
        <f t="shared" ca="1" si="30"/>
        <v/>
      </c>
      <c r="AR22" s="37"/>
      <c r="AS22" s="38" t="str">
        <f t="shared" ca="1" si="31"/>
        <v/>
      </c>
      <c r="AT22" s="38" t="str">
        <f t="shared" ca="1" si="32"/>
        <v/>
      </c>
      <c r="AU22" s="40" t="str">
        <f t="shared" ca="1" si="33"/>
        <v/>
      </c>
      <c r="AV22" s="37"/>
      <c r="AW22" s="38" t="str">
        <f t="shared" ca="1" si="34"/>
        <v/>
      </c>
      <c r="AX22" s="38" t="str">
        <f t="shared" ca="1" si="35"/>
        <v/>
      </c>
      <c r="AY22" s="40" t="str">
        <f t="shared" ca="1" si="36"/>
        <v/>
      </c>
      <c r="AZ22" s="37"/>
      <c r="BA22" s="38" t="str">
        <f t="shared" ca="1" si="37"/>
        <v/>
      </c>
      <c r="BB22" s="38" t="str">
        <f t="shared" ca="1" si="38"/>
        <v/>
      </c>
      <c r="BC22" s="40" t="str">
        <f t="shared" ca="1" si="39"/>
        <v/>
      </c>
      <c r="BD22" s="37"/>
      <c r="BE22" s="38" t="str">
        <f t="shared" ca="1" si="40"/>
        <v/>
      </c>
      <c r="BF22" s="38" t="str">
        <f t="shared" ca="1" si="41"/>
        <v/>
      </c>
      <c r="BG22" s="40" t="str">
        <f t="shared" ca="1" si="42"/>
        <v/>
      </c>
      <c r="BH22" s="37"/>
      <c r="BI22" s="38" t="str">
        <f t="shared" ca="1" si="43"/>
        <v/>
      </c>
      <c r="BJ22" s="38" t="str">
        <f t="shared" ca="1" si="44"/>
        <v/>
      </c>
      <c r="BK22" s="40" t="str">
        <f t="shared" ca="1" si="45"/>
        <v/>
      </c>
    </row>
    <row r="23" spans="1:63" x14ac:dyDescent="0.3">
      <c r="A23" s="1">
        <f t="shared" ca="1" si="0"/>
        <v>22</v>
      </c>
      <c r="B23" s="1" t="s">
        <v>306</v>
      </c>
      <c r="C23" s="35">
        <f t="array" aca="1" ref="C23" ca="1">SUM(IF(MOD(COLUMN(D23:BK23),4)=3,D23:BK23,0))</f>
        <v>11</v>
      </c>
      <c r="D23" s="37"/>
      <c r="E23" s="38" t="str">
        <f t="shared" ca="1" si="1"/>
        <v/>
      </c>
      <c r="F23" s="38" t="str">
        <f t="shared" ca="1" si="2"/>
        <v/>
      </c>
      <c r="G23" s="40" t="str">
        <f t="shared" ca="1" si="3"/>
        <v/>
      </c>
      <c r="H23" s="37"/>
      <c r="I23" s="38" t="str">
        <f t="shared" ca="1" si="4"/>
        <v/>
      </c>
      <c r="J23" s="38" t="str">
        <f t="shared" ca="1" si="5"/>
        <v/>
      </c>
      <c r="K23" s="40" t="str">
        <f t="shared" ca="1" si="6"/>
        <v/>
      </c>
      <c r="L23" s="37"/>
      <c r="M23" s="38" t="str">
        <f t="shared" ca="1" si="7"/>
        <v/>
      </c>
      <c r="N23" s="38" t="str">
        <f t="shared" ca="1" si="8"/>
        <v/>
      </c>
      <c r="O23" s="40" t="str">
        <f t="shared" ca="1" si="9"/>
        <v/>
      </c>
      <c r="P23" s="37"/>
      <c r="Q23" s="38" t="str">
        <f t="shared" ca="1" si="10"/>
        <v/>
      </c>
      <c r="R23" s="38" t="str">
        <f t="shared" ca="1" si="11"/>
        <v/>
      </c>
      <c r="S23" s="40" t="str">
        <f t="shared" ca="1" si="12"/>
        <v/>
      </c>
      <c r="T23" s="37"/>
      <c r="U23" s="38" t="str">
        <f t="shared" ca="1" si="13"/>
        <v/>
      </c>
      <c r="V23" s="38" t="str">
        <f t="shared" ca="1" si="14"/>
        <v/>
      </c>
      <c r="W23" s="40" t="str">
        <f t="shared" ca="1" si="15"/>
        <v/>
      </c>
      <c r="X23" s="37"/>
      <c r="Y23" s="38" t="str">
        <f t="shared" ca="1" si="16"/>
        <v/>
      </c>
      <c r="Z23" s="38" t="str">
        <f t="shared" ca="1" si="17"/>
        <v/>
      </c>
      <c r="AA23" s="40" t="str">
        <f t="shared" ca="1" si="18"/>
        <v/>
      </c>
      <c r="AB23" s="37">
        <v>5</v>
      </c>
      <c r="AC23" s="38">
        <f t="shared" ca="1" si="19"/>
        <v>7</v>
      </c>
      <c r="AD23" s="38">
        <f t="shared" ca="1" si="20"/>
        <v>1</v>
      </c>
      <c r="AE23" s="40">
        <f t="shared" ca="1" si="21"/>
        <v>3</v>
      </c>
      <c r="AF23" s="37"/>
      <c r="AG23" s="38" t="str">
        <f t="shared" ca="1" si="22"/>
        <v/>
      </c>
      <c r="AH23" s="38" t="str">
        <f t="shared" ca="1" si="23"/>
        <v/>
      </c>
      <c r="AI23" s="40" t="str">
        <f t="shared" ca="1" si="24"/>
        <v/>
      </c>
      <c r="AJ23" s="37"/>
      <c r="AK23" s="38" t="str">
        <f t="shared" ca="1" si="25"/>
        <v/>
      </c>
      <c r="AL23" s="38" t="str">
        <f t="shared" ca="1" si="26"/>
        <v/>
      </c>
      <c r="AM23" s="40" t="str">
        <f t="shared" ca="1" si="27"/>
        <v/>
      </c>
      <c r="AN23" s="37">
        <v>10</v>
      </c>
      <c r="AO23" s="38">
        <f t="shared" ca="1" si="28"/>
        <v>13</v>
      </c>
      <c r="AP23" s="38">
        <f t="shared" ca="1" si="29"/>
        <v>2</v>
      </c>
      <c r="AQ23" s="40">
        <f t="shared" ca="1" si="30"/>
        <v>8</v>
      </c>
      <c r="AR23" s="37"/>
      <c r="AS23" s="38" t="str">
        <f t="shared" ca="1" si="31"/>
        <v/>
      </c>
      <c r="AT23" s="38" t="str">
        <f t="shared" ca="1" si="32"/>
        <v/>
      </c>
      <c r="AU23" s="40" t="str">
        <f t="shared" ca="1" si="33"/>
        <v/>
      </c>
      <c r="AV23" s="37"/>
      <c r="AW23" s="38" t="str">
        <f t="shared" ca="1" si="34"/>
        <v/>
      </c>
      <c r="AX23" s="38" t="str">
        <f t="shared" ca="1" si="35"/>
        <v/>
      </c>
      <c r="AY23" s="40" t="str">
        <f t="shared" ca="1" si="36"/>
        <v/>
      </c>
      <c r="AZ23" s="37"/>
      <c r="BA23" s="38" t="str">
        <f t="shared" ca="1" si="37"/>
        <v/>
      </c>
      <c r="BB23" s="38" t="str">
        <f t="shared" ca="1" si="38"/>
        <v/>
      </c>
      <c r="BC23" s="40" t="str">
        <f t="shared" ca="1" si="39"/>
        <v/>
      </c>
      <c r="BD23" s="37"/>
      <c r="BE23" s="38" t="str">
        <f t="shared" ca="1" si="40"/>
        <v/>
      </c>
      <c r="BF23" s="38" t="str">
        <f t="shared" ca="1" si="41"/>
        <v/>
      </c>
      <c r="BG23" s="40" t="str">
        <f t="shared" ca="1" si="42"/>
        <v/>
      </c>
      <c r="BH23" s="37"/>
      <c r="BI23" s="38" t="str">
        <f t="shared" ca="1" si="43"/>
        <v/>
      </c>
      <c r="BJ23" s="38" t="str">
        <f t="shared" ca="1" si="44"/>
        <v/>
      </c>
      <c r="BK23" s="40" t="str">
        <f t="shared" ca="1" si="45"/>
        <v/>
      </c>
    </row>
    <row r="24" spans="1:63" x14ac:dyDescent="0.3">
      <c r="A24" s="1">
        <f t="shared" ca="1" si="0"/>
        <v>23</v>
      </c>
      <c r="B24" s="1" t="s">
        <v>253</v>
      </c>
      <c r="C24" s="35">
        <f t="array" aca="1" ref="C24" ca="1">SUM(IF(MOD(COLUMN(D24:BK24),4)=3,D24:BK24,0))</f>
        <v>9</v>
      </c>
      <c r="D24" s="37">
        <v>7</v>
      </c>
      <c r="E24" s="38">
        <f t="shared" ca="1" si="1"/>
        <v>10</v>
      </c>
      <c r="F24" s="38">
        <f t="shared" ca="1" si="2"/>
        <v>1</v>
      </c>
      <c r="G24" s="40">
        <f t="shared" ca="1" si="3"/>
        <v>4</v>
      </c>
      <c r="H24" s="37">
        <v>9</v>
      </c>
      <c r="I24" s="38">
        <f t="shared" ca="1" si="4"/>
        <v>13</v>
      </c>
      <c r="J24" s="38">
        <f t="shared" ca="1" si="5"/>
        <v>1</v>
      </c>
      <c r="K24" s="40">
        <f t="shared" ca="1" si="6"/>
        <v>5</v>
      </c>
      <c r="L24" s="37"/>
      <c r="M24" s="38" t="str">
        <f t="shared" ca="1" si="7"/>
        <v/>
      </c>
      <c r="N24" s="38" t="str">
        <f t="shared" ca="1" si="8"/>
        <v/>
      </c>
      <c r="O24" s="40" t="str">
        <f t="shared" ca="1" si="9"/>
        <v/>
      </c>
      <c r="P24" s="37"/>
      <c r="Q24" s="38" t="str">
        <f t="shared" ca="1" si="10"/>
        <v/>
      </c>
      <c r="R24" s="38" t="str">
        <f t="shared" ca="1" si="11"/>
        <v/>
      </c>
      <c r="S24" s="40" t="str">
        <f t="shared" ca="1" si="12"/>
        <v/>
      </c>
      <c r="T24" s="37"/>
      <c r="U24" s="38" t="str">
        <f t="shared" ca="1" si="13"/>
        <v/>
      </c>
      <c r="V24" s="38" t="str">
        <f t="shared" ca="1" si="14"/>
        <v/>
      </c>
      <c r="W24" s="40" t="str">
        <f t="shared" ca="1" si="15"/>
        <v/>
      </c>
      <c r="X24" s="37"/>
      <c r="Y24" s="38" t="str">
        <f t="shared" ca="1" si="16"/>
        <v/>
      </c>
      <c r="Z24" s="38" t="str">
        <f t="shared" ca="1" si="17"/>
        <v/>
      </c>
      <c r="AA24" s="40" t="str">
        <f t="shared" ca="1" si="18"/>
        <v/>
      </c>
      <c r="AB24" s="37"/>
      <c r="AC24" s="38" t="str">
        <f t="shared" ca="1" si="19"/>
        <v/>
      </c>
      <c r="AD24" s="38" t="str">
        <f t="shared" ca="1" si="20"/>
        <v/>
      </c>
      <c r="AE24" s="40" t="str">
        <f t="shared" ca="1" si="21"/>
        <v/>
      </c>
      <c r="AF24" s="37"/>
      <c r="AG24" s="38" t="str">
        <f t="shared" ca="1" si="22"/>
        <v/>
      </c>
      <c r="AH24" s="38" t="str">
        <f t="shared" ca="1" si="23"/>
        <v/>
      </c>
      <c r="AI24" s="40" t="str">
        <f t="shared" ca="1" si="24"/>
        <v/>
      </c>
      <c r="AJ24" s="37"/>
      <c r="AK24" s="38" t="str">
        <f t="shared" ca="1" si="25"/>
        <v/>
      </c>
      <c r="AL24" s="38" t="str">
        <f t="shared" ca="1" si="26"/>
        <v/>
      </c>
      <c r="AM24" s="40" t="str">
        <f t="shared" ca="1" si="27"/>
        <v/>
      </c>
      <c r="AN24" s="37"/>
      <c r="AO24" s="38" t="str">
        <f t="shared" ca="1" si="28"/>
        <v/>
      </c>
      <c r="AP24" s="38" t="str">
        <f t="shared" ca="1" si="29"/>
        <v/>
      </c>
      <c r="AQ24" s="40" t="str">
        <f t="shared" ca="1" si="30"/>
        <v/>
      </c>
      <c r="AR24" s="37"/>
      <c r="AS24" s="38" t="str">
        <f t="shared" ca="1" si="31"/>
        <v/>
      </c>
      <c r="AT24" s="38" t="str">
        <f t="shared" ca="1" si="32"/>
        <v/>
      </c>
      <c r="AU24" s="40" t="str">
        <f t="shared" ca="1" si="33"/>
        <v/>
      </c>
      <c r="AV24" s="37"/>
      <c r="AW24" s="38" t="str">
        <f t="shared" ca="1" si="34"/>
        <v/>
      </c>
      <c r="AX24" s="38" t="str">
        <f t="shared" ca="1" si="35"/>
        <v/>
      </c>
      <c r="AY24" s="40" t="str">
        <f t="shared" ca="1" si="36"/>
        <v/>
      </c>
      <c r="AZ24" s="37"/>
      <c r="BA24" s="38" t="str">
        <f t="shared" ca="1" si="37"/>
        <v/>
      </c>
      <c r="BB24" s="38" t="str">
        <f t="shared" ca="1" si="38"/>
        <v/>
      </c>
      <c r="BC24" s="40" t="str">
        <f t="shared" ca="1" si="39"/>
        <v/>
      </c>
      <c r="BD24" s="37"/>
      <c r="BE24" s="38" t="str">
        <f t="shared" ca="1" si="40"/>
        <v/>
      </c>
      <c r="BF24" s="38" t="str">
        <f t="shared" ca="1" si="41"/>
        <v/>
      </c>
      <c r="BG24" s="40" t="str">
        <f t="shared" ca="1" si="42"/>
        <v/>
      </c>
      <c r="BH24" s="37"/>
      <c r="BI24" s="38" t="str">
        <f t="shared" ca="1" si="43"/>
        <v/>
      </c>
      <c r="BJ24" s="38" t="str">
        <f t="shared" ca="1" si="44"/>
        <v/>
      </c>
      <c r="BK24" s="40" t="str">
        <f t="shared" ca="1" si="45"/>
        <v/>
      </c>
    </row>
    <row r="25" spans="1:63" x14ac:dyDescent="0.3">
      <c r="A25" s="1">
        <f t="shared" ca="1" si="0"/>
        <v>23</v>
      </c>
      <c r="B25" s="1" t="s">
        <v>347</v>
      </c>
      <c r="C25" s="35">
        <f t="array" aca="1" ref="C25" ca="1">SUM(IF(MOD(COLUMN(D25:BK25),4)=3,D25:BK25,0))</f>
        <v>9</v>
      </c>
      <c r="D25" s="37"/>
      <c r="E25" s="38" t="str">
        <f t="shared" ca="1" si="1"/>
        <v/>
      </c>
      <c r="F25" s="38" t="str">
        <f t="shared" ca="1" si="2"/>
        <v/>
      </c>
      <c r="G25" s="40" t="str">
        <f t="shared" ca="1" si="3"/>
        <v/>
      </c>
      <c r="H25" s="37"/>
      <c r="I25" s="38" t="str">
        <f t="shared" ca="1" si="4"/>
        <v/>
      </c>
      <c r="J25" s="38" t="str">
        <f t="shared" ca="1" si="5"/>
        <v/>
      </c>
      <c r="K25" s="40" t="str">
        <f t="shared" ca="1" si="6"/>
        <v/>
      </c>
      <c r="L25" s="37"/>
      <c r="M25" s="38" t="str">
        <f t="shared" ca="1" si="7"/>
        <v/>
      </c>
      <c r="N25" s="38" t="str">
        <f t="shared" ca="1" si="8"/>
        <v/>
      </c>
      <c r="O25" s="40" t="str">
        <f t="shared" ca="1" si="9"/>
        <v/>
      </c>
      <c r="P25" s="37"/>
      <c r="Q25" s="38" t="str">
        <f t="shared" ca="1" si="10"/>
        <v/>
      </c>
      <c r="R25" s="38" t="str">
        <f t="shared" ca="1" si="11"/>
        <v/>
      </c>
      <c r="S25" s="40" t="str">
        <f t="shared" ca="1" si="12"/>
        <v/>
      </c>
      <c r="T25" s="37"/>
      <c r="U25" s="38" t="str">
        <f t="shared" ca="1" si="13"/>
        <v/>
      </c>
      <c r="V25" s="38" t="str">
        <f t="shared" ca="1" si="14"/>
        <v/>
      </c>
      <c r="W25" s="40" t="str">
        <f t="shared" ca="1" si="15"/>
        <v/>
      </c>
      <c r="X25" s="37"/>
      <c r="Y25" s="38" t="str">
        <f t="shared" ca="1" si="16"/>
        <v/>
      </c>
      <c r="Z25" s="38" t="str">
        <f t="shared" ca="1" si="17"/>
        <v/>
      </c>
      <c r="AA25" s="40" t="str">
        <f t="shared" ca="1" si="18"/>
        <v/>
      </c>
      <c r="AB25" s="37"/>
      <c r="AC25" s="38" t="str">
        <f t="shared" ca="1" si="19"/>
        <v/>
      </c>
      <c r="AD25" s="38" t="str">
        <f t="shared" ca="1" si="20"/>
        <v/>
      </c>
      <c r="AE25" s="40" t="str">
        <f t="shared" ca="1" si="21"/>
        <v/>
      </c>
      <c r="AF25" s="37"/>
      <c r="AG25" s="38" t="str">
        <f t="shared" ca="1" si="22"/>
        <v/>
      </c>
      <c r="AH25" s="38" t="str">
        <f t="shared" ca="1" si="23"/>
        <v/>
      </c>
      <c r="AI25" s="40" t="str">
        <f t="shared" ca="1" si="24"/>
        <v/>
      </c>
      <c r="AJ25" s="37"/>
      <c r="AK25" s="38" t="str">
        <f t="shared" ca="1" si="25"/>
        <v/>
      </c>
      <c r="AL25" s="38" t="str">
        <f t="shared" ca="1" si="26"/>
        <v/>
      </c>
      <c r="AM25" s="40" t="str">
        <f t="shared" ca="1" si="27"/>
        <v/>
      </c>
      <c r="AN25" s="37"/>
      <c r="AO25" s="38" t="str">
        <f t="shared" ca="1" si="28"/>
        <v/>
      </c>
      <c r="AP25" s="38" t="str">
        <f t="shared" ca="1" si="29"/>
        <v/>
      </c>
      <c r="AQ25" s="40" t="str">
        <f t="shared" ca="1" si="30"/>
        <v/>
      </c>
      <c r="AR25" s="37"/>
      <c r="AS25" s="38" t="str">
        <f t="shared" ca="1" si="31"/>
        <v/>
      </c>
      <c r="AT25" s="38" t="str">
        <f t="shared" ca="1" si="32"/>
        <v/>
      </c>
      <c r="AU25" s="40" t="str">
        <f t="shared" ca="1" si="33"/>
        <v/>
      </c>
      <c r="AV25" s="37"/>
      <c r="AW25" s="38" t="str">
        <f t="shared" ca="1" si="34"/>
        <v/>
      </c>
      <c r="AX25" s="38" t="str">
        <f t="shared" ca="1" si="35"/>
        <v/>
      </c>
      <c r="AY25" s="40" t="str">
        <f t="shared" ca="1" si="36"/>
        <v/>
      </c>
      <c r="AZ25" s="37">
        <v>1</v>
      </c>
      <c r="BA25" s="38">
        <f t="shared" ca="1" si="37"/>
        <v>5</v>
      </c>
      <c r="BB25" s="38">
        <f t="shared" ca="1" si="38"/>
        <v>1</v>
      </c>
      <c r="BC25" s="40">
        <f t="shared" ca="1" si="39"/>
        <v>9</v>
      </c>
      <c r="BD25" s="37"/>
      <c r="BE25" s="38" t="str">
        <f t="shared" ca="1" si="40"/>
        <v/>
      </c>
      <c r="BF25" s="38" t="str">
        <f t="shared" ca="1" si="41"/>
        <v/>
      </c>
      <c r="BG25" s="40" t="str">
        <f t="shared" ca="1" si="42"/>
        <v/>
      </c>
      <c r="BH25" s="37"/>
      <c r="BI25" s="38" t="str">
        <f t="shared" ca="1" si="43"/>
        <v/>
      </c>
      <c r="BJ25" s="38" t="str">
        <f t="shared" ca="1" si="44"/>
        <v/>
      </c>
      <c r="BK25" s="40" t="str">
        <f t="shared" ca="1" si="45"/>
        <v/>
      </c>
    </row>
    <row r="26" spans="1:63" x14ac:dyDescent="0.3">
      <c r="A26" s="1">
        <f t="shared" ca="1" si="0"/>
        <v>25</v>
      </c>
      <c r="B26" s="1" t="s">
        <v>297</v>
      </c>
      <c r="C26" s="35">
        <f t="array" aca="1" ref="C26" ca="1">SUM(IF(MOD(COLUMN(D26:BK26),4)=3,D26:BK26,0))</f>
        <v>8</v>
      </c>
      <c r="D26" s="37"/>
      <c r="E26" s="38" t="str">
        <f t="shared" ca="1" si="1"/>
        <v/>
      </c>
      <c r="F26" s="38" t="str">
        <f t="shared" ca="1" si="2"/>
        <v/>
      </c>
      <c r="G26" s="40" t="str">
        <f t="shared" ca="1" si="3"/>
        <v/>
      </c>
      <c r="H26" s="37"/>
      <c r="I26" s="38" t="str">
        <f t="shared" ca="1" si="4"/>
        <v/>
      </c>
      <c r="J26" s="38" t="str">
        <f t="shared" ca="1" si="5"/>
        <v/>
      </c>
      <c r="K26" s="40" t="str">
        <f t="shared" ca="1" si="6"/>
        <v/>
      </c>
      <c r="L26" s="37"/>
      <c r="M26" s="38" t="str">
        <f t="shared" ca="1" si="7"/>
        <v/>
      </c>
      <c r="N26" s="38" t="str">
        <f t="shared" ca="1" si="8"/>
        <v/>
      </c>
      <c r="O26" s="40" t="str">
        <f t="shared" ca="1" si="9"/>
        <v/>
      </c>
      <c r="P26" s="37"/>
      <c r="Q26" s="38" t="str">
        <f t="shared" ca="1" si="10"/>
        <v/>
      </c>
      <c r="R26" s="38" t="str">
        <f t="shared" ca="1" si="11"/>
        <v/>
      </c>
      <c r="S26" s="40" t="str">
        <f t="shared" ca="1" si="12"/>
        <v/>
      </c>
      <c r="T26" s="37">
        <v>4</v>
      </c>
      <c r="U26" s="38">
        <f t="shared" ca="1" si="13"/>
        <v>11</v>
      </c>
      <c r="V26" s="38">
        <f t="shared" ca="1" si="14"/>
        <v>1</v>
      </c>
      <c r="W26" s="40">
        <f t="shared" ca="1" si="15"/>
        <v>8</v>
      </c>
      <c r="X26" s="37"/>
      <c r="Y26" s="38" t="str">
        <f t="shared" ca="1" si="16"/>
        <v/>
      </c>
      <c r="Z26" s="38" t="str">
        <f t="shared" ca="1" si="17"/>
        <v/>
      </c>
      <c r="AA26" s="40" t="str">
        <f t="shared" ca="1" si="18"/>
        <v/>
      </c>
      <c r="AB26" s="37"/>
      <c r="AC26" s="38" t="str">
        <f t="shared" ca="1" si="19"/>
        <v/>
      </c>
      <c r="AD26" s="38" t="str">
        <f t="shared" ca="1" si="20"/>
        <v/>
      </c>
      <c r="AE26" s="40" t="str">
        <f t="shared" ca="1" si="21"/>
        <v/>
      </c>
      <c r="AF26" s="37"/>
      <c r="AG26" s="38" t="str">
        <f t="shared" ca="1" si="22"/>
        <v/>
      </c>
      <c r="AH26" s="38" t="str">
        <f t="shared" ca="1" si="23"/>
        <v/>
      </c>
      <c r="AI26" s="40" t="str">
        <f t="shared" ca="1" si="24"/>
        <v/>
      </c>
      <c r="AJ26" s="37"/>
      <c r="AK26" s="38" t="str">
        <f t="shared" ca="1" si="25"/>
        <v/>
      </c>
      <c r="AL26" s="38" t="str">
        <f t="shared" ca="1" si="26"/>
        <v/>
      </c>
      <c r="AM26" s="40" t="str">
        <f t="shared" ca="1" si="27"/>
        <v/>
      </c>
      <c r="AN26" s="37"/>
      <c r="AO26" s="38" t="str">
        <f t="shared" ca="1" si="28"/>
        <v/>
      </c>
      <c r="AP26" s="38" t="str">
        <f t="shared" ca="1" si="29"/>
        <v/>
      </c>
      <c r="AQ26" s="40" t="str">
        <f t="shared" ca="1" si="30"/>
        <v/>
      </c>
      <c r="AR26" s="37"/>
      <c r="AS26" s="38" t="str">
        <f t="shared" ca="1" si="31"/>
        <v/>
      </c>
      <c r="AT26" s="38" t="str">
        <f t="shared" ca="1" si="32"/>
        <v/>
      </c>
      <c r="AU26" s="40" t="str">
        <f t="shared" ca="1" si="33"/>
        <v/>
      </c>
      <c r="AV26" s="37"/>
      <c r="AW26" s="38" t="str">
        <f t="shared" ca="1" si="34"/>
        <v/>
      </c>
      <c r="AX26" s="38" t="str">
        <f t="shared" ca="1" si="35"/>
        <v/>
      </c>
      <c r="AY26" s="40" t="str">
        <f t="shared" ca="1" si="36"/>
        <v/>
      </c>
      <c r="AZ26" s="37"/>
      <c r="BA26" s="38" t="str">
        <f t="shared" ca="1" si="37"/>
        <v/>
      </c>
      <c r="BB26" s="38" t="str">
        <f t="shared" ca="1" si="38"/>
        <v/>
      </c>
      <c r="BC26" s="40" t="str">
        <f t="shared" ca="1" si="39"/>
        <v/>
      </c>
      <c r="BD26" s="37"/>
      <c r="BE26" s="38" t="str">
        <f t="shared" ca="1" si="40"/>
        <v/>
      </c>
      <c r="BF26" s="38" t="str">
        <f t="shared" ca="1" si="41"/>
        <v/>
      </c>
      <c r="BG26" s="40" t="str">
        <f t="shared" ca="1" si="42"/>
        <v/>
      </c>
      <c r="BH26" s="37"/>
      <c r="BI26" s="38" t="str">
        <f t="shared" ca="1" si="43"/>
        <v/>
      </c>
      <c r="BJ26" s="38" t="str">
        <f t="shared" ca="1" si="44"/>
        <v/>
      </c>
      <c r="BK26" s="40" t="str">
        <f t="shared" ca="1" si="45"/>
        <v/>
      </c>
    </row>
    <row r="27" spans="1:63" x14ac:dyDescent="0.3">
      <c r="A27" s="1">
        <f t="shared" ca="1" si="0"/>
        <v>25</v>
      </c>
      <c r="B27" s="1" t="s">
        <v>310</v>
      </c>
      <c r="C27" s="35">
        <f t="array" aca="1" ref="C27" ca="1">SUM(IF(MOD(COLUMN(D27:BK27),4)=3,D27:BK27,0))</f>
        <v>8</v>
      </c>
      <c r="D27" s="37"/>
      <c r="E27" s="38" t="str">
        <f t="shared" ca="1" si="1"/>
        <v/>
      </c>
      <c r="F27" s="38" t="str">
        <f t="shared" ca="1" si="2"/>
        <v/>
      </c>
      <c r="G27" s="40" t="str">
        <f t="shared" ca="1" si="3"/>
        <v/>
      </c>
      <c r="H27" s="37"/>
      <c r="I27" s="38" t="str">
        <f t="shared" ca="1" si="4"/>
        <v/>
      </c>
      <c r="J27" s="38" t="str">
        <f t="shared" ca="1" si="5"/>
        <v/>
      </c>
      <c r="K27" s="40" t="str">
        <f t="shared" ca="1" si="6"/>
        <v/>
      </c>
      <c r="L27" s="37"/>
      <c r="M27" s="38" t="str">
        <f t="shared" ca="1" si="7"/>
        <v/>
      </c>
      <c r="N27" s="38" t="str">
        <f t="shared" ca="1" si="8"/>
        <v/>
      </c>
      <c r="O27" s="40" t="str">
        <f t="shared" ca="1" si="9"/>
        <v/>
      </c>
      <c r="P27" s="37"/>
      <c r="Q27" s="38" t="str">
        <f t="shared" ca="1" si="10"/>
        <v/>
      </c>
      <c r="R27" s="38" t="str">
        <f t="shared" ca="1" si="11"/>
        <v/>
      </c>
      <c r="S27" s="40" t="str">
        <f t="shared" ca="1" si="12"/>
        <v/>
      </c>
      <c r="T27" s="37"/>
      <c r="U27" s="38" t="str">
        <f t="shared" ca="1" si="13"/>
        <v/>
      </c>
      <c r="V27" s="38" t="str">
        <f t="shared" ca="1" si="14"/>
        <v/>
      </c>
      <c r="W27" s="40" t="str">
        <f t="shared" ca="1" si="15"/>
        <v/>
      </c>
      <c r="X27" s="37">
        <v>6</v>
      </c>
      <c r="Y27" s="38">
        <f t="shared" ca="1" si="16"/>
        <v>13</v>
      </c>
      <c r="Z27" s="38">
        <f t="shared" ca="1" si="17"/>
        <v>1</v>
      </c>
      <c r="AA27" s="40">
        <f t="shared" ca="1" si="18"/>
        <v>8</v>
      </c>
      <c r="AB27" s="37"/>
      <c r="AC27" s="38" t="str">
        <f t="shared" ca="1" si="19"/>
        <v/>
      </c>
      <c r="AD27" s="38" t="str">
        <f t="shared" ca="1" si="20"/>
        <v/>
      </c>
      <c r="AE27" s="40" t="str">
        <f t="shared" ca="1" si="21"/>
        <v/>
      </c>
      <c r="AF27" s="37"/>
      <c r="AG27" s="38" t="str">
        <f t="shared" ca="1" si="22"/>
        <v/>
      </c>
      <c r="AH27" s="38" t="str">
        <f t="shared" ca="1" si="23"/>
        <v/>
      </c>
      <c r="AI27" s="40" t="str">
        <f t="shared" ca="1" si="24"/>
        <v/>
      </c>
      <c r="AJ27" s="37"/>
      <c r="AK27" s="38" t="str">
        <f t="shared" ca="1" si="25"/>
        <v/>
      </c>
      <c r="AL27" s="38" t="str">
        <f t="shared" ca="1" si="26"/>
        <v/>
      </c>
      <c r="AM27" s="40" t="str">
        <f t="shared" ca="1" si="27"/>
        <v/>
      </c>
      <c r="AN27" s="37"/>
      <c r="AO27" s="38" t="str">
        <f t="shared" ca="1" si="28"/>
        <v/>
      </c>
      <c r="AP27" s="38" t="str">
        <f t="shared" ca="1" si="29"/>
        <v/>
      </c>
      <c r="AQ27" s="40" t="str">
        <f t="shared" ca="1" si="30"/>
        <v/>
      </c>
      <c r="AR27" s="37"/>
      <c r="AS27" s="38" t="str">
        <f t="shared" ca="1" si="31"/>
        <v/>
      </c>
      <c r="AT27" s="38" t="str">
        <f t="shared" ca="1" si="32"/>
        <v/>
      </c>
      <c r="AU27" s="40" t="str">
        <f t="shared" ca="1" si="33"/>
        <v/>
      </c>
      <c r="AV27" s="37"/>
      <c r="AW27" s="38" t="str">
        <f t="shared" ca="1" si="34"/>
        <v/>
      </c>
      <c r="AX27" s="38" t="str">
        <f t="shared" ca="1" si="35"/>
        <v/>
      </c>
      <c r="AY27" s="40" t="str">
        <f t="shared" ca="1" si="36"/>
        <v/>
      </c>
      <c r="AZ27" s="37"/>
      <c r="BA27" s="38" t="str">
        <f t="shared" ca="1" si="37"/>
        <v/>
      </c>
      <c r="BB27" s="38" t="str">
        <f t="shared" ca="1" si="38"/>
        <v/>
      </c>
      <c r="BC27" s="40" t="str">
        <f t="shared" ca="1" si="39"/>
        <v/>
      </c>
      <c r="BD27" s="37"/>
      <c r="BE27" s="38" t="str">
        <f t="shared" ca="1" si="40"/>
        <v/>
      </c>
      <c r="BF27" s="38" t="str">
        <f t="shared" ca="1" si="41"/>
        <v/>
      </c>
      <c r="BG27" s="40" t="str">
        <f t="shared" ca="1" si="42"/>
        <v/>
      </c>
      <c r="BH27" s="37"/>
      <c r="BI27" s="38" t="str">
        <f t="shared" ca="1" si="43"/>
        <v/>
      </c>
      <c r="BJ27" s="38" t="str">
        <f t="shared" ca="1" si="44"/>
        <v/>
      </c>
      <c r="BK27" s="40" t="str">
        <f t="shared" ca="1" si="45"/>
        <v/>
      </c>
    </row>
    <row r="28" spans="1:63" x14ac:dyDescent="0.3">
      <c r="A28" s="1">
        <f t="shared" ca="1" si="0"/>
        <v>27</v>
      </c>
      <c r="B28" s="1" t="s">
        <v>257</v>
      </c>
      <c r="C28" s="35">
        <f t="array" aca="1" ref="C28" ca="1">SUM(IF(MOD(COLUMN(D28:BK28),4)=3,D28:BK28,0))</f>
        <v>7</v>
      </c>
      <c r="D28" s="37"/>
      <c r="E28" s="38" t="str">
        <f t="shared" ca="1" si="1"/>
        <v/>
      </c>
      <c r="F28" s="38" t="str">
        <f t="shared" ca="1" si="2"/>
        <v/>
      </c>
      <c r="G28" s="40" t="str">
        <f t="shared" ca="1" si="3"/>
        <v/>
      </c>
      <c r="H28" s="37"/>
      <c r="I28" s="38" t="str">
        <f t="shared" ca="1" si="4"/>
        <v/>
      </c>
      <c r="J28" s="38" t="str">
        <f t="shared" ca="1" si="5"/>
        <v/>
      </c>
      <c r="K28" s="40" t="str">
        <f t="shared" ca="1" si="6"/>
        <v/>
      </c>
      <c r="L28" s="37"/>
      <c r="M28" s="38" t="str">
        <f t="shared" ca="1" si="7"/>
        <v/>
      </c>
      <c r="N28" s="38" t="str">
        <f t="shared" ca="1" si="8"/>
        <v/>
      </c>
      <c r="O28" s="40" t="str">
        <f t="shared" ca="1" si="9"/>
        <v/>
      </c>
      <c r="P28" s="37"/>
      <c r="Q28" s="38" t="str">
        <f t="shared" ca="1" si="10"/>
        <v/>
      </c>
      <c r="R28" s="38" t="str">
        <f t="shared" ca="1" si="11"/>
        <v/>
      </c>
      <c r="S28" s="40" t="str">
        <f t="shared" ca="1" si="12"/>
        <v/>
      </c>
      <c r="T28" s="37"/>
      <c r="U28" s="38" t="str">
        <f t="shared" ca="1" si="13"/>
        <v/>
      </c>
      <c r="V28" s="38" t="str">
        <f t="shared" ca="1" si="14"/>
        <v/>
      </c>
      <c r="W28" s="40" t="str">
        <f t="shared" ca="1" si="15"/>
        <v/>
      </c>
      <c r="X28" s="37">
        <v>7</v>
      </c>
      <c r="Y28" s="38">
        <f t="shared" ca="1" si="16"/>
        <v>13</v>
      </c>
      <c r="Z28" s="38">
        <f t="shared" ca="1" si="17"/>
        <v>1</v>
      </c>
      <c r="AA28" s="40">
        <f t="shared" ca="1" si="18"/>
        <v>7</v>
      </c>
      <c r="AB28" s="37"/>
      <c r="AC28" s="38" t="str">
        <f t="shared" ca="1" si="19"/>
        <v/>
      </c>
      <c r="AD28" s="38" t="str">
        <f t="shared" ca="1" si="20"/>
        <v/>
      </c>
      <c r="AE28" s="40" t="str">
        <f t="shared" ca="1" si="21"/>
        <v/>
      </c>
      <c r="AF28" s="37"/>
      <c r="AG28" s="38" t="str">
        <f t="shared" ca="1" si="22"/>
        <v/>
      </c>
      <c r="AH28" s="38" t="str">
        <f t="shared" ca="1" si="23"/>
        <v/>
      </c>
      <c r="AI28" s="40" t="str">
        <f t="shared" ca="1" si="24"/>
        <v/>
      </c>
      <c r="AJ28" s="37"/>
      <c r="AK28" s="38" t="str">
        <f t="shared" ca="1" si="25"/>
        <v/>
      </c>
      <c r="AL28" s="38" t="str">
        <f t="shared" ca="1" si="26"/>
        <v/>
      </c>
      <c r="AM28" s="40" t="str">
        <f t="shared" ca="1" si="27"/>
        <v/>
      </c>
      <c r="AN28" s="37"/>
      <c r="AO28" s="38" t="str">
        <f t="shared" ca="1" si="28"/>
        <v/>
      </c>
      <c r="AP28" s="38" t="str">
        <f t="shared" ca="1" si="29"/>
        <v/>
      </c>
      <c r="AQ28" s="40" t="str">
        <f t="shared" ca="1" si="30"/>
        <v/>
      </c>
      <c r="AR28" s="37"/>
      <c r="AS28" s="38" t="str">
        <f t="shared" ca="1" si="31"/>
        <v/>
      </c>
      <c r="AT28" s="38" t="str">
        <f t="shared" ca="1" si="32"/>
        <v/>
      </c>
      <c r="AU28" s="40" t="str">
        <f t="shared" ca="1" si="33"/>
        <v/>
      </c>
      <c r="AV28" s="37"/>
      <c r="AW28" s="38" t="str">
        <f t="shared" ca="1" si="34"/>
        <v/>
      </c>
      <c r="AX28" s="38" t="str">
        <f t="shared" ca="1" si="35"/>
        <v/>
      </c>
      <c r="AY28" s="40" t="str">
        <f t="shared" ca="1" si="36"/>
        <v/>
      </c>
      <c r="AZ28" s="37"/>
      <c r="BA28" s="38" t="str">
        <f t="shared" ca="1" si="37"/>
        <v/>
      </c>
      <c r="BB28" s="38" t="str">
        <f t="shared" ca="1" si="38"/>
        <v/>
      </c>
      <c r="BC28" s="40" t="str">
        <f t="shared" ca="1" si="39"/>
        <v/>
      </c>
      <c r="BD28" s="37"/>
      <c r="BE28" s="38" t="str">
        <f t="shared" ca="1" si="40"/>
        <v/>
      </c>
      <c r="BF28" s="38" t="str">
        <f t="shared" ca="1" si="41"/>
        <v/>
      </c>
      <c r="BG28" s="40" t="str">
        <f t="shared" ca="1" si="42"/>
        <v/>
      </c>
      <c r="BH28" s="37"/>
      <c r="BI28" s="38" t="str">
        <f t="shared" ca="1" si="43"/>
        <v/>
      </c>
      <c r="BJ28" s="38" t="str">
        <f t="shared" ca="1" si="44"/>
        <v/>
      </c>
      <c r="BK28" s="40" t="str">
        <f t="shared" ca="1" si="45"/>
        <v/>
      </c>
    </row>
    <row r="29" spans="1:63" x14ac:dyDescent="0.3">
      <c r="A29" s="1">
        <f t="shared" ca="1" si="0"/>
        <v>27</v>
      </c>
      <c r="B29" s="1" t="s">
        <v>300</v>
      </c>
      <c r="C29" s="35">
        <f t="array" aca="1" ref="C29" ca="1">SUM(IF(MOD(COLUMN(D29:BK29),4)=3,D29:BK29,0))</f>
        <v>7</v>
      </c>
      <c r="D29" s="37"/>
      <c r="E29" s="38" t="str">
        <f t="shared" ca="1" si="1"/>
        <v/>
      </c>
      <c r="F29" s="38" t="str">
        <f t="shared" ca="1" si="2"/>
        <v/>
      </c>
      <c r="G29" s="40" t="str">
        <f t="shared" ca="1" si="3"/>
        <v/>
      </c>
      <c r="H29" s="37"/>
      <c r="I29" s="38" t="str">
        <f t="shared" ca="1" si="4"/>
        <v/>
      </c>
      <c r="J29" s="38" t="str">
        <f t="shared" ca="1" si="5"/>
        <v/>
      </c>
      <c r="K29" s="40" t="str">
        <f t="shared" ca="1" si="6"/>
        <v/>
      </c>
      <c r="L29" s="37"/>
      <c r="M29" s="38" t="str">
        <f t="shared" ca="1" si="7"/>
        <v/>
      </c>
      <c r="N29" s="38" t="str">
        <f t="shared" ca="1" si="8"/>
        <v/>
      </c>
      <c r="O29" s="40" t="str">
        <f t="shared" ca="1" si="9"/>
        <v/>
      </c>
      <c r="P29" s="37"/>
      <c r="Q29" s="38" t="str">
        <f t="shared" ca="1" si="10"/>
        <v/>
      </c>
      <c r="R29" s="38" t="str">
        <f t="shared" ca="1" si="11"/>
        <v/>
      </c>
      <c r="S29" s="40" t="str">
        <f t="shared" ca="1" si="12"/>
        <v/>
      </c>
      <c r="T29" s="37">
        <v>7</v>
      </c>
      <c r="U29" s="38">
        <f t="shared" ca="1" si="13"/>
        <v>11</v>
      </c>
      <c r="V29" s="38">
        <f t="shared" ca="1" si="14"/>
        <v>1</v>
      </c>
      <c r="W29" s="40">
        <f t="shared" ca="1" si="15"/>
        <v>5</v>
      </c>
      <c r="X29" s="37"/>
      <c r="Y29" s="38" t="str">
        <f t="shared" ca="1" si="16"/>
        <v/>
      </c>
      <c r="Z29" s="38" t="str">
        <f t="shared" ca="1" si="17"/>
        <v/>
      </c>
      <c r="AA29" s="40" t="str">
        <f t="shared" ca="1" si="18"/>
        <v/>
      </c>
      <c r="AB29" s="37">
        <v>6</v>
      </c>
      <c r="AC29" s="38">
        <f t="shared" ca="1" si="19"/>
        <v>7</v>
      </c>
      <c r="AD29" s="38">
        <f t="shared" ca="1" si="20"/>
        <v>1</v>
      </c>
      <c r="AE29" s="40">
        <f t="shared" ca="1" si="21"/>
        <v>2</v>
      </c>
      <c r="AF29" s="37"/>
      <c r="AG29" s="38" t="str">
        <f t="shared" ca="1" si="22"/>
        <v/>
      </c>
      <c r="AH29" s="38" t="str">
        <f t="shared" ca="1" si="23"/>
        <v/>
      </c>
      <c r="AI29" s="40" t="str">
        <f t="shared" ca="1" si="24"/>
        <v/>
      </c>
      <c r="AJ29" s="37"/>
      <c r="AK29" s="38" t="str">
        <f t="shared" ca="1" si="25"/>
        <v/>
      </c>
      <c r="AL29" s="38" t="str">
        <f t="shared" ca="1" si="26"/>
        <v/>
      </c>
      <c r="AM29" s="40" t="str">
        <f t="shared" ca="1" si="27"/>
        <v/>
      </c>
      <c r="AN29" s="37"/>
      <c r="AO29" s="38" t="str">
        <f t="shared" ca="1" si="28"/>
        <v/>
      </c>
      <c r="AP29" s="38" t="str">
        <f t="shared" ca="1" si="29"/>
        <v/>
      </c>
      <c r="AQ29" s="40" t="str">
        <f t="shared" ca="1" si="30"/>
        <v/>
      </c>
      <c r="AR29" s="37"/>
      <c r="AS29" s="38" t="str">
        <f t="shared" ca="1" si="31"/>
        <v/>
      </c>
      <c r="AT29" s="38" t="str">
        <f t="shared" ca="1" si="32"/>
        <v/>
      </c>
      <c r="AU29" s="40" t="str">
        <f t="shared" ca="1" si="33"/>
        <v/>
      </c>
      <c r="AV29" s="37"/>
      <c r="AW29" s="38" t="str">
        <f t="shared" ca="1" si="34"/>
        <v/>
      </c>
      <c r="AX29" s="38" t="str">
        <f t="shared" ca="1" si="35"/>
        <v/>
      </c>
      <c r="AY29" s="40" t="str">
        <f t="shared" ca="1" si="36"/>
        <v/>
      </c>
      <c r="AZ29" s="37"/>
      <c r="BA29" s="38" t="str">
        <f t="shared" ca="1" si="37"/>
        <v/>
      </c>
      <c r="BB29" s="38" t="str">
        <f t="shared" ca="1" si="38"/>
        <v/>
      </c>
      <c r="BC29" s="40" t="str">
        <f t="shared" ca="1" si="39"/>
        <v/>
      </c>
      <c r="BD29" s="37"/>
      <c r="BE29" s="38" t="str">
        <f t="shared" ca="1" si="40"/>
        <v/>
      </c>
      <c r="BF29" s="38" t="str">
        <f t="shared" ca="1" si="41"/>
        <v/>
      </c>
      <c r="BG29" s="40" t="str">
        <f t="shared" ca="1" si="42"/>
        <v/>
      </c>
      <c r="BH29" s="37"/>
      <c r="BI29" s="38" t="str">
        <f t="shared" ca="1" si="43"/>
        <v/>
      </c>
      <c r="BJ29" s="38" t="str">
        <f t="shared" ca="1" si="44"/>
        <v/>
      </c>
      <c r="BK29" s="40" t="str">
        <f t="shared" ca="1" si="45"/>
        <v/>
      </c>
    </row>
    <row r="30" spans="1:63" x14ac:dyDescent="0.3">
      <c r="A30" s="1">
        <f t="shared" ca="1" si="0"/>
        <v>27</v>
      </c>
      <c r="B30" s="1" t="s">
        <v>268</v>
      </c>
      <c r="C30" s="35">
        <f t="array" aca="1" ref="C30" ca="1">SUM(IF(MOD(COLUMN(D30:BK30),4)=3,D30:BK30,0))</f>
        <v>7</v>
      </c>
      <c r="D30" s="37"/>
      <c r="E30" s="38" t="str">
        <f t="shared" ca="1" si="1"/>
        <v/>
      </c>
      <c r="F30" s="38" t="str">
        <f t="shared" ca="1" si="2"/>
        <v/>
      </c>
      <c r="G30" s="40" t="str">
        <f t="shared" ca="1" si="3"/>
        <v/>
      </c>
      <c r="H30" s="37">
        <v>7</v>
      </c>
      <c r="I30" s="38">
        <f t="shared" ca="1" si="4"/>
        <v>13</v>
      </c>
      <c r="J30" s="38">
        <f t="shared" ca="1" si="5"/>
        <v>1</v>
      </c>
      <c r="K30" s="40">
        <f t="shared" ca="1" si="6"/>
        <v>7</v>
      </c>
      <c r="L30" s="37"/>
      <c r="M30" s="38" t="str">
        <f t="shared" ca="1" si="7"/>
        <v/>
      </c>
      <c r="N30" s="38" t="str">
        <f t="shared" ca="1" si="8"/>
        <v/>
      </c>
      <c r="O30" s="40" t="str">
        <f t="shared" ca="1" si="9"/>
        <v/>
      </c>
      <c r="P30" s="37"/>
      <c r="Q30" s="38" t="str">
        <f t="shared" ca="1" si="10"/>
        <v/>
      </c>
      <c r="R30" s="38" t="str">
        <f t="shared" ca="1" si="11"/>
        <v/>
      </c>
      <c r="S30" s="40" t="str">
        <f t="shared" ca="1" si="12"/>
        <v/>
      </c>
      <c r="T30" s="37"/>
      <c r="U30" s="38" t="str">
        <f t="shared" ca="1" si="13"/>
        <v/>
      </c>
      <c r="V30" s="38" t="str">
        <f t="shared" ca="1" si="14"/>
        <v/>
      </c>
      <c r="W30" s="40" t="str">
        <f t="shared" ca="1" si="15"/>
        <v/>
      </c>
      <c r="X30" s="37"/>
      <c r="Y30" s="38" t="str">
        <f t="shared" ca="1" si="16"/>
        <v/>
      </c>
      <c r="Z30" s="38" t="str">
        <f t="shared" ca="1" si="17"/>
        <v/>
      </c>
      <c r="AA30" s="40" t="str">
        <f t="shared" ca="1" si="18"/>
        <v/>
      </c>
      <c r="AB30" s="37"/>
      <c r="AC30" s="38" t="str">
        <f t="shared" ca="1" si="19"/>
        <v/>
      </c>
      <c r="AD30" s="38" t="str">
        <f t="shared" ca="1" si="20"/>
        <v/>
      </c>
      <c r="AE30" s="40" t="str">
        <f t="shared" ca="1" si="21"/>
        <v/>
      </c>
      <c r="AF30" s="37"/>
      <c r="AG30" s="38" t="str">
        <f t="shared" ca="1" si="22"/>
        <v/>
      </c>
      <c r="AH30" s="38" t="str">
        <f t="shared" ca="1" si="23"/>
        <v/>
      </c>
      <c r="AI30" s="40" t="str">
        <f t="shared" ca="1" si="24"/>
        <v/>
      </c>
      <c r="AJ30" s="37"/>
      <c r="AK30" s="38" t="str">
        <f t="shared" ca="1" si="25"/>
        <v/>
      </c>
      <c r="AL30" s="38" t="str">
        <f t="shared" ca="1" si="26"/>
        <v/>
      </c>
      <c r="AM30" s="40" t="str">
        <f t="shared" ca="1" si="27"/>
        <v/>
      </c>
      <c r="AN30" s="37"/>
      <c r="AO30" s="38" t="str">
        <f t="shared" ca="1" si="28"/>
        <v/>
      </c>
      <c r="AP30" s="38" t="str">
        <f t="shared" ca="1" si="29"/>
        <v/>
      </c>
      <c r="AQ30" s="40" t="str">
        <f t="shared" ca="1" si="30"/>
        <v/>
      </c>
      <c r="AR30" s="37"/>
      <c r="AS30" s="38" t="str">
        <f t="shared" ca="1" si="31"/>
        <v/>
      </c>
      <c r="AT30" s="38" t="str">
        <f t="shared" ca="1" si="32"/>
        <v/>
      </c>
      <c r="AU30" s="40" t="str">
        <f t="shared" ca="1" si="33"/>
        <v/>
      </c>
      <c r="AV30" s="37"/>
      <c r="AW30" s="38" t="str">
        <f t="shared" ca="1" si="34"/>
        <v/>
      </c>
      <c r="AX30" s="38" t="str">
        <f t="shared" ca="1" si="35"/>
        <v/>
      </c>
      <c r="AY30" s="40" t="str">
        <f t="shared" ca="1" si="36"/>
        <v/>
      </c>
      <c r="AZ30" s="37"/>
      <c r="BA30" s="38" t="str">
        <f t="shared" ca="1" si="37"/>
        <v/>
      </c>
      <c r="BB30" s="38" t="str">
        <f t="shared" ca="1" si="38"/>
        <v/>
      </c>
      <c r="BC30" s="40" t="str">
        <f t="shared" ca="1" si="39"/>
        <v/>
      </c>
      <c r="BD30" s="37"/>
      <c r="BE30" s="38" t="str">
        <f t="shared" ca="1" si="40"/>
        <v/>
      </c>
      <c r="BF30" s="38" t="str">
        <f t="shared" ca="1" si="41"/>
        <v/>
      </c>
      <c r="BG30" s="40" t="str">
        <f t="shared" ca="1" si="42"/>
        <v/>
      </c>
      <c r="BH30" s="37"/>
      <c r="BI30" s="38" t="str">
        <f t="shared" ca="1" si="43"/>
        <v/>
      </c>
      <c r="BJ30" s="38" t="str">
        <f t="shared" ca="1" si="44"/>
        <v/>
      </c>
      <c r="BK30" s="40" t="str">
        <f t="shared" ca="1" si="45"/>
        <v/>
      </c>
    </row>
    <row r="31" spans="1:63" x14ac:dyDescent="0.3">
      <c r="A31" s="1">
        <f t="shared" ca="1" si="0"/>
        <v>30</v>
      </c>
      <c r="B31" s="1" t="s">
        <v>299</v>
      </c>
      <c r="C31" s="35">
        <f t="array" aca="1" ref="C31" ca="1">SUM(IF(MOD(COLUMN(D31:BK31),4)=3,D31:BK31,0))</f>
        <v>6</v>
      </c>
      <c r="D31" s="37"/>
      <c r="E31" s="38" t="str">
        <f t="shared" ca="1" si="1"/>
        <v/>
      </c>
      <c r="F31" s="38" t="str">
        <f t="shared" ca="1" si="2"/>
        <v/>
      </c>
      <c r="G31" s="40" t="str">
        <f t="shared" ca="1" si="3"/>
        <v/>
      </c>
      <c r="H31" s="37"/>
      <c r="I31" s="38" t="str">
        <f t="shared" ca="1" si="4"/>
        <v/>
      </c>
      <c r="J31" s="38" t="str">
        <f t="shared" ca="1" si="5"/>
        <v/>
      </c>
      <c r="K31" s="40" t="str">
        <f t="shared" ca="1" si="6"/>
        <v/>
      </c>
      <c r="L31" s="37"/>
      <c r="M31" s="38" t="str">
        <f t="shared" ca="1" si="7"/>
        <v/>
      </c>
      <c r="N31" s="38" t="str">
        <f t="shared" ca="1" si="8"/>
        <v/>
      </c>
      <c r="O31" s="40" t="str">
        <f t="shared" ca="1" si="9"/>
        <v/>
      </c>
      <c r="P31" s="37"/>
      <c r="Q31" s="38" t="str">
        <f t="shared" ca="1" si="10"/>
        <v/>
      </c>
      <c r="R31" s="38" t="str">
        <f t="shared" ca="1" si="11"/>
        <v/>
      </c>
      <c r="S31" s="40" t="str">
        <f t="shared" ca="1" si="12"/>
        <v/>
      </c>
      <c r="T31" s="37">
        <v>6</v>
      </c>
      <c r="U31" s="38">
        <f t="shared" ca="1" si="13"/>
        <v>11</v>
      </c>
      <c r="V31" s="38">
        <f t="shared" ca="1" si="14"/>
        <v>1</v>
      </c>
      <c r="W31" s="40">
        <f t="shared" ca="1" si="15"/>
        <v>6</v>
      </c>
      <c r="X31" s="37"/>
      <c r="Y31" s="38" t="str">
        <f t="shared" ca="1" si="16"/>
        <v/>
      </c>
      <c r="Z31" s="38" t="str">
        <f t="shared" ca="1" si="17"/>
        <v/>
      </c>
      <c r="AA31" s="40" t="str">
        <f t="shared" ca="1" si="18"/>
        <v/>
      </c>
      <c r="AB31" s="37"/>
      <c r="AC31" s="38" t="str">
        <f t="shared" ca="1" si="19"/>
        <v/>
      </c>
      <c r="AD31" s="38" t="str">
        <f t="shared" ca="1" si="20"/>
        <v/>
      </c>
      <c r="AE31" s="40" t="str">
        <f t="shared" ca="1" si="21"/>
        <v/>
      </c>
      <c r="AF31" s="37"/>
      <c r="AG31" s="38" t="str">
        <f t="shared" ca="1" si="22"/>
        <v/>
      </c>
      <c r="AH31" s="38" t="str">
        <f t="shared" ca="1" si="23"/>
        <v/>
      </c>
      <c r="AI31" s="40" t="str">
        <f t="shared" ca="1" si="24"/>
        <v/>
      </c>
      <c r="AJ31" s="37"/>
      <c r="AK31" s="38" t="str">
        <f t="shared" ca="1" si="25"/>
        <v/>
      </c>
      <c r="AL31" s="38" t="str">
        <f t="shared" ca="1" si="26"/>
        <v/>
      </c>
      <c r="AM31" s="40" t="str">
        <f t="shared" ca="1" si="27"/>
        <v/>
      </c>
      <c r="AN31" s="37"/>
      <c r="AO31" s="38" t="str">
        <f t="shared" ca="1" si="28"/>
        <v/>
      </c>
      <c r="AP31" s="38" t="str">
        <f t="shared" ca="1" si="29"/>
        <v/>
      </c>
      <c r="AQ31" s="40" t="str">
        <f t="shared" ca="1" si="30"/>
        <v/>
      </c>
      <c r="AR31" s="37"/>
      <c r="AS31" s="38" t="str">
        <f t="shared" ca="1" si="31"/>
        <v/>
      </c>
      <c r="AT31" s="38" t="str">
        <f t="shared" ca="1" si="32"/>
        <v/>
      </c>
      <c r="AU31" s="40" t="str">
        <f t="shared" ca="1" si="33"/>
        <v/>
      </c>
      <c r="AV31" s="37"/>
      <c r="AW31" s="38" t="str">
        <f t="shared" ca="1" si="34"/>
        <v/>
      </c>
      <c r="AX31" s="38" t="str">
        <f t="shared" ca="1" si="35"/>
        <v/>
      </c>
      <c r="AY31" s="40" t="str">
        <f t="shared" ca="1" si="36"/>
        <v/>
      </c>
      <c r="AZ31" s="37"/>
      <c r="BA31" s="38" t="str">
        <f t="shared" ca="1" si="37"/>
        <v/>
      </c>
      <c r="BB31" s="38" t="str">
        <f t="shared" ca="1" si="38"/>
        <v/>
      </c>
      <c r="BC31" s="40" t="str">
        <f t="shared" ca="1" si="39"/>
        <v/>
      </c>
      <c r="BD31" s="37"/>
      <c r="BE31" s="38" t="str">
        <f t="shared" ca="1" si="40"/>
        <v/>
      </c>
      <c r="BF31" s="38" t="str">
        <f t="shared" ca="1" si="41"/>
        <v/>
      </c>
      <c r="BG31" s="40" t="str">
        <f t="shared" ca="1" si="42"/>
        <v/>
      </c>
      <c r="BH31" s="37"/>
      <c r="BI31" s="38" t="str">
        <f t="shared" ca="1" si="43"/>
        <v/>
      </c>
      <c r="BJ31" s="38" t="str">
        <f t="shared" ca="1" si="44"/>
        <v/>
      </c>
      <c r="BK31" s="40" t="str">
        <f t="shared" ca="1" si="45"/>
        <v/>
      </c>
    </row>
    <row r="32" spans="1:63" x14ac:dyDescent="0.3">
      <c r="A32" s="1">
        <f t="shared" ca="1" si="0"/>
        <v>30</v>
      </c>
      <c r="B32" s="1" t="s">
        <v>287</v>
      </c>
      <c r="C32" s="35">
        <f t="array" aca="1" ref="C32" ca="1">SUM(IF(MOD(COLUMN(D32:BK32),4)=3,D32:BK32,0))</f>
        <v>6</v>
      </c>
      <c r="D32" s="37"/>
      <c r="E32" s="38" t="str">
        <f t="shared" ca="1" si="1"/>
        <v/>
      </c>
      <c r="F32" s="38" t="str">
        <f t="shared" ca="1" si="2"/>
        <v/>
      </c>
      <c r="G32" s="40" t="str">
        <f t="shared" ca="1" si="3"/>
        <v/>
      </c>
      <c r="H32" s="37"/>
      <c r="I32" s="38" t="str">
        <f t="shared" ca="1" si="4"/>
        <v/>
      </c>
      <c r="J32" s="38" t="str">
        <f t="shared" ca="1" si="5"/>
        <v/>
      </c>
      <c r="K32" s="40" t="str">
        <f t="shared" ca="1" si="6"/>
        <v/>
      </c>
      <c r="L32" s="37"/>
      <c r="M32" s="38" t="str">
        <f t="shared" ca="1" si="7"/>
        <v/>
      </c>
      <c r="N32" s="38" t="str">
        <f t="shared" ca="1" si="8"/>
        <v/>
      </c>
      <c r="O32" s="40" t="str">
        <f t="shared" ca="1" si="9"/>
        <v/>
      </c>
      <c r="P32" s="37">
        <v>6</v>
      </c>
      <c r="Q32" s="38">
        <f t="shared" ca="1" si="10"/>
        <v>11</v>
      </c>
      <c r="R32" s="38">
        <f t="shared" ca="1" si="11"/>
        <v>1</v>
      </c>
      <c r="S32" s="40">
        <f t="shared" ca="1" si="12"/>
        <v>6</v>
      </c>
      <c r="T32" s="37"/>
      <c r="U32" s="38" t="str">
        <f t="shared" ca="1" si="13"/>
        <v/>
      </c>
      <c r="V32" s="38" t="str">
        <f t="shared" ca="1" si="14"/>
        <v/>
      </c>
      <c r="W32" s="40" t="str">
        <f t="shared" ca="1" si="15"/>
        <v/>
      </c>
      <c r="X32" s="37"/>
      <c r="Y32" s="38" t="str">
        <f t="shared" ca="1" si="16"/>
        <v/>
      </c>
      <c r="Z32" s="38" t="str">
        <f t="shared" ca="1" si="17"/>
        <v/>
      </c>
      <c r="AA32" s="40" t="str">
        <f t="shared" ca="1" si="18"/>
        <v/>
      </c>
      <c r="AB32" s="37"/>
      <c r="AC32" s="38" t="str">
        <f t="shared" ca="1" si="19"/>
        <v/>
      </c>
      <c r="AD32" s="38" t="str">
        <f t="shared" ca="1" si="20"/>
        <v/>
      </c>
      <c r="AE32" s="40" t="str">
        <f t="shared" ca="1" si="21"/>
        <v/>
      </c>
      <c r="AF32" s="37"/>
      <c r="AG32" s="38" t="str">
        <f t="shared" ca="1" si="22"/>
        <v/>
      </c>
      <c r="AH32" s="38" t="str">
        <f t="shared" ca="1" si="23"/>
        <v/>
      </c>
      <c r="AI32" s="40" t="str">
        <f t="shared" ca="1" si="24"/>
        <v/>
      </c>
      <c r="AJ32" s="37"/>
      <c r="AK32" s="38" t="str">
        <f t="shared" ca="1" si="25"/>
        <v/>
      </c>
      <c r="AL32" s="38" t="str">
        <f t="shared" ca="1" si="26"/>
        <v/>
      </c>
      <c r="AM32" s="40" t="str">
        <f t="shared" ca="1" si="27"/>
        <v/>
      </c>
      <c r="AN32" s="37"/>
      <c r="AO32" s="38" t="str">
        <f t="shared" ca="1" si="28"/>
        <v/>
      </c>
      <c r="AP32" s="38" t="str">
        <f t="shared" ca="1" si="29"/>
        <v/>
      </c>
      <c r="AQ32" s="40" t="str">
        <f t="shared" ca="1" si="30"/>
        <v/>
      </c>
      <c r="AR32" s="37"/>
      <c r="AS32" s="38" t="str">
        <f t="shared" ca="1" si="31"/>
        <v/>
      </c>
      <c r="AT32" s="38" t="str">
        <f t="shared" ca="1" si="32"/>
        <v/>
      </c>
      <c r="AU32" s="40" t="str">
        <f t="shared" ca="1" si="33"/>
        <v/>
      </c>
      <c r="AV32" s="37"/>
      <c r="AW32" s="38" t="str">
        <f t="shared" ca="1" si="34"/>
        <v/>
      </c>
      <c r="AX32" s="38" t="str">
        <f t="shared" ca="1" si="35"/>
        <v/>
      </c>
      <c r="AY32" s="40" t="str">
        <f t="shared" ca="1" si="36"/>
        <v/>
      </c>
      <c r="AZ32" s="37"/>
      <c r="BA32" s="38" t="str">
        <f t="shared" ca="1" si="37"/>
        <v/>
      </c>
      <c r="BB32" s="38" t="str">
        <f t="shared" ca="1" si="38"/>
        <v/>
      </c>
      <c r="BC32" s="40" t="str">
        <f t="shared" ca="1" si="39"/>
        <v/>
      </c>
      <c r="BD32" s="37"/>
      <c r="BE32" s="38" t="str">
        <f t="shared" ca="1" si="40"/>
        <v/>
      </c>
      <c r="BF32" s="38" t="str">
        <f t="shared" ca="1" si="41"/>
        <v/>
      </c>
      <c r="BG32" s="40" t="str">
        <f t="shared" ca="1" si="42"/>
        <v/>
      </c>
      <c r="BH32" s="37"/>
      <c r="BI32" s="38" t="str">
        <f t="shared" ca="1" si="43"/>
        <v/>
      </c>
      <c r="BJ32" s="38" t="str">
        <f t="shared" ca="1" si="44"/>
        <v/>
      </c>
      <c r="BK32" s="40" t="str">
        <f t="shared" ca="1" si="45"/>
        <v/>
      </c>
    </row>
    <row r="33" spans="1:63" x14ac:dyDescent="0.3">
      <c r="A33" s="1">
        <f t="shared" ca="1" si="0"/>
        <v>30</v>
      </c>
      <c r="B33" s="1" t="s">
        <v>254</v>
      </c>
      <c r="C33" s="35">
        <f t="array" aca="1" ref="C33" ca="1">SUM(IF(MOD(COLUMN(D33:BK33),4)=3,D33:BK33,0))</f>
        <v>6</v>
      </c>
      <c r="D33" s="37">
        <v>8</v>
      </c>
      <c r="E33" s="38">
        <f t="shared" ca="1" si="1"/>
        <v>10</v>
      </c>
      <c r="F33" s="38">
        <f t="shared" ca="1" si="2"/>
        <v>1</v>
      </c>
      <c r="G33" s="40">
        <f t="shared" ca="1" si="3"/>
        <v>3</v>
      </c>
      <c r="H33" s="37">
        <v>11</v>
      </c>
      <c r="I33" s="38">
        <f t="shared" ca="1" si="4"/>
        <v>13</v>
      </c>
      <c r="J33" s="38">
        <f t="shared" ca="1" si="5"/>
        <v>1</v>
      </c>
      <c r="K33" s="40">
        <f t="shared" ca="1" si="6"/>
        <v>3</v>
      </c>
      <c r="L33" s="37"/>
      <c r="M33" s="38" t="str">
        <f t="shared" ca="1" si="7"/>
        <v/>
      </c>
      <c r="N33" s="38" t="str">
        <f t="shared" ca="1" si="8"/>
        <v/>
      </c>
      <c r="O33" s="40" t="str">
        <f t="shared" ca="1" si="9"/>
        <v/>
      </c>
      <c r="P33" s="37"/>
      <c r="Q33" s="38" t="str">
        <f t="shared" ca="1" si="10"/>
        <v/>
      </c>
      <c r="R33" s="38" t="str">
        <f t="shared" ca="1" si="11"/>
        <v/>
      </c>
      <c r="S33" s="40" t="str">
        <f t="shared" ca="1" si="12"/>
        <v/>
      </c>
      <c r="T33" s="37"/>
      <c r="U33" s="38" t="str">
        <f t="shared" ca="1" si="13"/>
        <v/>
      </c>
      <c r="V33" s="38" t="str">
        <f t="shared" ca="1" si="14"/>
        <v/>
      </c>
      <c r="W33" s="40" t="str">
        <f t="shared" ca="1" si="15"/>
        <v/>
      </c>
      <c r="X33" s="37"/>
      <c r="Y33" s="38" t="str">
        <f t="shared" ca="1" si="16"/>
        <v/>
      </c>
      <c r="Z33" s="38" t="str">
        <f t="shared" ca="1" si="17"/>
        <v/>
      </c>
      <c r="AA33" s="40" t="str">
        <f t="shared" ca="1" si="18"/>
        <v/>
      </c>
      <c r="AB33" s="37"/>
      <c r="AC33" s="38" t="str">
        <f t="shared" ca="1" si="19"/>
        <v/>
      </c>
      <c r="AD33" s="38" t="str">
        <f t="shared" ca="1" si="20"/>
        <v/>
      </c>
      <c r="AE33" s="40" t="str">
        <f t="shared" ca="1" si="21"/>
        <v/>
      </c>
      <c r="AF33" s="37"/>
      <c r="AG33" s="38" t="str">
        <f t="shared" ca="1" si="22"/>
        <v/>
      </c>
      <c r="AH33" s="38" t="str">
        <f t="shared" ca="1" si="23"/>
        <v/>
      </c>
      <c r="AI33" s="40" t="str">
        <f t="shared" ca="1" si="24"/>
        <v/>
      </c>
      <c r="AJ33" s="37"/>
      <c r="AK33" s="38" t="str">
        <f t="shared" ca="1" si="25"/>
        <v/>
      </c>
      <c r="AL33" s="38" t="str">
        <f t="shared" ca="1" si="26"/>
        <v/>
      </c>
      <c r="AM33" s="40" t="str">
        <f t="shared" ca="1" si="27"/>
        <v/>
      </c>
      <c r="AN33" s="37"/>
      <c r="AO33" s="38" t="str">
        <f t="shared" ca="1" si="28"/>
        <v/>
      </c>
      <c r="AP33" s="38" t="str">
        <f t="shared" ca="1" si="29"/>
        <v/>
      </c>
      <c r="AQ33" s="40" t="str">
        <f t="shared" ca="1" si="30"/>
        <v/>
      </c>
      <c r="AR33" s="37"/>
      <c r="AS33" s="38" t="str">
        <f t="shared" ca="1" si="31"/>
        <v/>
      </c>
      <c r="AT33" s="38" t="str">
        <f t="shared" ca="1" si="32"/>
        <v/>
      </c>
      <c r="AU33" s="40" t="str">
        <f t="shared" ca="1" si="33"/>
        <v/>
      </c>
      <c r="AV33" s="37"/>
      <c r="AW33" s="38" t="str">
        <f t="shared" ca="1" si="34"/>
        <v/>
      </c>
      <c r="AX33" s="38" t="str">
        <f t="shared" ca="1" si="35"/>
        <v/>
      </c>
      <c r="AY33" s="40" t="str">
        <f t="shared" ca="1" si="36"/>
        <v/>
      </c>
      <c r="AZ33" s="37"/>
      <c r="BA33" s="38" t="str">
        <f t="shared" ca="1" si="37"/>
        <v/>
      </c>
      <c r="BB33" s="38" t="str">
        <f t="shared" ca="1" si="38"/>
        <v/>
      </c>
      <c r="BC33" s="40" t="str">
        <f t="shared" ca="1" si="39"/>
        <v/>
      </c>
      <c r="BD33" s="37"/>
      <c r="BE33" s="38" t="str">
        <f t="shared" ca="1" si="40"/>
        <v/>
      </c>
      <c r="BF33" s="38" t="str">
        <f t="shared" ca="1" si="41"/>
        <v/>
      </c>
      <c r="BG33" s="40" t="str">
        <f t="shared" ca="1" si="42"/>
        <v/>
      </c>
      <c r="BH33" s="37"/>
      <c r="BI33" s="38" t="str">
        <f t="shared" ca="1" si="43"/>
        <v/>
      </c>
      <c r="BJ33" s="38" t="str">
        <f t="shared" ca="1" si="44"/>
        <v/>
      </c>
      <c r="BK33" s="40" t="str">
        <f t="shared" ca="1" si="45"/>
        <v/>
      </c>
    </row>
    <row r="34" spans="1:63" x14ac:dyDescent="0.3">
      <c r="A34" s="1">
        <f t="shared" ref="A34:A52" ca="1" si="46">RANK(C34,$C$2:$C$52)</f>
        <v>30</v>
      </c>
      <c r="B34" s="1" t="s">
        <v>348</v>
      </c>
      <c r="C34" s="35">
        <f t="array" aca="1" ref="C34" ca="1">SUM(IF(MOD(COLUMN(D34:BK34),4)=3,D34:BK34,0))</f>
        <v>6</v>
      </c>
      <c r="D34" s="37"/>
      <c r="E34" s="38" t="str">
        <f t="shared" ref="E34:E51" ca="1" si="47">IF(D34&lt;&gt;"",VLOOKUP(D$1,INDIRECT("__"&amp;$A$1),5,FALSE),"")</f>
        <v/>
      </c>
      <c r="F34" s="38" t="str">
        <f t="shared" ref="F34:F51" ca="1" si="48">IF(D34&lt;&gt;"",VLOOKUP(D$1,INDIRECT("__"&amp;$A$1),4,FALSE),"")</f>
        <v/>
      </c>
      <c r="G34" s="40" t="str">
        <f t="shared" ref="G34:G51" ca="1" si="49">IFERROR(F34*OFFSET(INDIRECT("_"&amp;E34),D34,0),"")</f>
        <v/>
      </c>
      <c r="H34" s="37"/>
      <c r="I34" s="38" t="str">
        <f t="shared" ref="I34:I51" ca="1" si="50">IF(H34&lt;&gt;"",VLOOKUP(H$1,INDIRECT("__"&amp;$A$1),5,FALSE),"")</f>
        <v/>
      </c>
      <c r="J34" s="38" t="str">
        <f t="shared" ref="J34:J51" ca="1" si="51">IF(H34&lt;&gt;"",VLOOKUP(H$1,INDIRECT("__"&amp;$A$1),4,FALSE),"")</f>
        <v/>
      </c>
      <c r="K34" s="40" t="str">
        <f t="shared" ref="K34:K51" ca="1" si="52">IFERROR(J34*OFFSET(INDIRECT("_"&amp;I34),H34,0),"")</f>
        <v/>
      </c>
      <c r="L34" s="37"/>
      <c r="M34" s="38" t="str">
        <f t="shared" ref="M34:M51" ca="1" si="53">IF(L34&lt;&gt;"",VLOOKUP(L$1,INDIRECT("__"&amp;$A$1),5,FALSE),"")</f>
        <v/>
      </c>
      <c r="N34" s="38" t="str">
        <f t="shared" ref="N34:N51" ca="1" si="54">IF(L34&lt;&gt;"",VLOOKUP(L$1,INDIRECT("__"&amp;$A$1),4,FALSE),"")</f>
        <v/>
      </c>
      <c r="O34" s="40" t="str">
        <f t="shared" ref="O34:O51" ca="1" si="55">IFERROR(N34*OFFSET(INDIRECT("_"&amp;M34),L34,0),"")</f>
        <v/>
      </c>
      <c r="P34" s="37"/>
      <c r="Q34" s="38" t="str">
        <f t="shared" ref="Q34:Q51" ca="1" si="56">IF(P34&lt;&gt;"",VLOOKUP(P$1,INDIRECT("__"&amp;$A$1),5,FALSE),"")</f>
        <v/>
      </c>
      <c r="R34" s="38" t="str">
        <f t="shared" ref="R34:R51" ca="1" si="57">IF(P34&lt;&gt;"",VLOOKUP(P$1,INDIRECT("__"&amp;$A$1),4,FALSE),"")</f>
        <v/>
      </c>
      <c r="S34" s="40" t="str">
        <f t="shared" ref="S34:S51" ca="1" si="58">IFERROR(R34*OFFSET(INDIRECT("_"&amp;Q34),P34,0),"")</f>
        <v/>
      </c>
      <c r="T34" s="37"/>
      <c r="U34" s="38" t="str">
        <f t="shared" ref="U34:U51" ca="1" si="59">IF(T34&lt;&gt;"",VLOOKUP(T$1,INDIRECT("__"&amp;$A$1),5,FALSE),"")</f>
        <v/>
      </c>
      <c r="V34" s="38" t="str">
        <f t="shared" ref="V34:V51" ca="1" si="60">IF(T34&lt;&gt;"",VLOOKUP(T$1,INDIRECT("__"&amp;$A$1),4,FALSE),"")</f>
        <v/>
      </c>
      <c r="W34" s="40" t="str">
        <f t="shared" ref="W34:W51" ca="1" si="61">IFERROR(V34*OFFSET(INDIRECT("_"&amp;U34),T34,0),"")</f>
        <v/>
      </c>
      <c r="X34" s="37"/>
      <c r="Y34" s="38" t="str">
        <f t="shared" ref="Y34:Y51" ca="1" si="62">IF(X34&lt;&gt;"",VLOOKUP(X$1,INDIRECT("__"&amp;$A$1),5,FALSE),"")</f>
        <v/>
      </c>
      <c r="Z34" s="38" t="str">
        <f t="shared" ref="Z34:Z51" ca="1" si="63">IF(X34&lt;&gt;"",VLOOKUP(X$1,INDIRECT("__"&amp;$A$1),4,FALSE),"")</f>
        <v/>
      </c>
      <c r="AA34" s="40" t="str">
        <f t="shared" ref="AA34:AA51" ca="1" si="64">IFERROR(Z34*OFFSET(INDIRECT("_"&amp;Y34),X34,0),"")</f>
        <v/>
      </c>
      <c r="AB34" s="37"/>
      <c r="AC34" s="38" t="str">
        <f t="shared" ref="AC34:AC51" ca="1" si="65">IF(AB34&lt;&gt;"",VLOOKUP(AB$1,INDIRECT("__"&amp;$A$1),5,FALSE),"")</f>
        <v/>
      </c>
      <c r="AD34" s="38" t="str">
        <f t="shared" ref="AD34:AD51" ca="1" si="66">IF(AB34&lt;&gt;"",VLOOKUP(AB$1,INDIRECT("__"&amp;$A$1),4,FALSE),"")</f>
        <v/>
      </c>
      <c r="AE34" s="40" t="str">
        <f t="shared" ref="AE34:AE51" ca="1" si="67">IFERROR(AD34*OFFSET(INDIRECT("_"&amp;AC34),AB34,0),"")</f>
        <v/>
      </c>
      <c r="AF34" s="37"/>
      <c r="AG34" s="38" t="str">
        <f t="shared" ref="AG34:AG51" ca="1" si="68">IF(AF34&lt;&gt;"",VLOOKUP(AF$1,INDIRECT("__"&amp;$A$1),5,FALSE),"")</f>
        <v/>
      </c>
      <c r="AH34" s="38" t="str">
        <f t="shared" ref="AH34:AH51" ca="1" si="69">IF(AF34&lt;&gt;"",VLOOKUP(AF$1,INDIRECT("__"&amp;$A$1),4,FALSE),"")</f>
        <v/>
      </c>
      <c r="AI34" s="40" t="str">
        <f t="shared" ref="AI34:AI51" ca="1" si="70">IFERROR(AH34*OFFSET(INDIRECT("_"&amp;AG34),AF34,0),"")</f>
        <v/>
      </c>
      <c r="AJ34" s="37"/>
      <c r="AK34" s="38" t="str">
        <f t="shared" ref="AK34:AK51" ca="1" si="71">IF(AJ34&lt;&gt;"",VLOOKUP(AJ$1,INDIRECT("__"&amp;$A$1),5,FALSE),"")</f>
        <v/>
      </c>
      <c r="AL34" s="38" t="str">
        <f t="shared" ref="AL34:AL51" ca="1" si="72">IF(AJ34&lt;&gt;"",VLOOKUP(AJ$1,INDIRECT("__"&amp;$A$1),4,FALSE),"")</f>
        <v/>
      </c>
      <c r="AM34" s="40" t="str">
        <f t="shared" ref="AM34:AM51" ca="1" si="73">IFERROR(AL34*OFFSET(INDIRECT("_"&amp;AK34),AJ34,0),"")</f>
        <v/>
      </c>
      <c r="AN34" s="37"/>
      <c r="AO34" s="38" t="str">
        <f t="shared" ref="AO34:AO51" ca="1" si="74">IF(AN34&lt;&gt;"",VLOOKUP(AN$1,INDIRECT("__"&amp;$A$1),5,FALSE),"")</f>
        <v/>
      </c>
      <c r="AP34" s="38" t="str">
        <f t="shared" ref="AP34:AP51" ca="1" si="75">IF(AN34&lt;&gt;"",VLOOKUP(AN$1,INDIRECT("__"&amp;$A$1),4,FALSE),"")</f>
        <v/>
      </c>
      <c r="AQ34" s="40" t="str">
        <f t="shared" ref="AQ34:AQ51" ca="1" si="76">IFERROR(AP34*OFFSET(INDIRECT("_"&amp;AO34),AN34,0),"")</f>
        <v/>
      </c>
      <c r="AR34" s="37"/>
      <c r="AS34" s="38" t="str">
        <f t="shared" ref="AS34:AS51" ca="1" si="77">IF(AR34&lt;&gt;"",VLOOKUP(AR$1,INDIRECT("__"&amp;$A$1),5,FALSE),"")</f>
        <v/>
      </c>
      <c r="AT34" s="38" t="str">
        <f t="shared" ref="AT34:AT51" ca="1" si="78">IF(AR34&lt;&gt;"",VLOOKUP(AR$1,INDIRECT("__"&amp;$A$1),4,FALSE),"")</f>
        <v/>
      </c>
      <c r="AU34" s="40" t="str">
        <f t="shared" ref="AU34:AU51" ca="1" si="79">IFERROR(AT34*OFFSET(INDIRECT("_"&amp;AS34),AR34,0),"")</f>
        <v/>
      </c>
      <c r="AV34" s="37"/>
      <c r="AW34" s="38" t="str">
        <f t="shared" ref="AW34:AW51" ca="1" si="80">IF(AV34&lt;&gt;"",VLOOKUP(AV$1,INDIRECT("__"&amp;$A$1),5,FALSE),"")</f>
        <v/>
      </c>
      <c r="AX34" s="38" t="str">
        <f t="shared" ref="AX34:AX51" ca="1" si="81">IF(AV34&lt;&gt;"",VLOOKUP(AV$1,INDIRECT("__"&amp;$A$1),4,FALSE),"")</f>
        <v/>
      </c>
      <c r="AY34" s="40" t="str">
        <f t="shared" ref="AY34:AY51" ca="1" si="82">IFERROR(AX34*OFFSET(INDIRECT("_"&amp;AW34),AV34,0),"")</f>
        <v/>
      </c>
      <c r="AZ34" s="37">
        <v>2</v>
      </c>
      <c r="BA34" s="38">
        <f t="shared" ref="BA34:BA51" ca="1" si="83">IF(AZ34&lt;&gt;"",VLOOKUP(AZ$1,INDIRECT("__"&amp;$A$1),5,FALSE),"")</f>
        <v>5</v>
      </c>
      <c r="BB34" s="38">
        <f t="shared" ref="BB34:BB51" ca="1" si="84">IF(AZ34&lt;&gt;"",VLOOKUP(AZ$1,INDIRECT("__"&amp;$A$1),4,FALSE),"")</f>
        <v>1</v>
      </c>
      <c r="BC34" s="40">
        <f t="shared" ref="BC34:BC51" ca="1" si="85">IFERROR(BB34*OFFSET(INDIRECT("_"&amp;BA34),AZ34,0),"")</f>
        <v>6</v>
      </c>
      <c r="BD34" s="37"/>
      <c r="BE34" s="38" t="str">
        <f t="shared" ref="BE34:BE51" ca="1" si="86">IF(BD34&lt;&gt;"",VLOOKUP(BD$1,INDIRECT("__"&amp;$A$1),5,FALSE),"")</f>
        <v/>
      </c>
      <c r="BF34" s="38" t="str">
        <f t="shared" ref="BF34:BF51" ca="1" si="87">IF(BD34&lt;&gt;"",VLOOKUP(BD$1,INDIRECT("__"&amp;$A$1),4,FALSE),"")</f>
        <v/>
      </c>
      <c r="BG34" s="40" t="str">
        <f t="shared" ref="BG34:BG51" ca="1" si="88">IFERROR(BF34*OFFSET(INDIRECT("_"&amp;BE34),BD34,0),"")</f>
        <v/>
      </c>
      <c r="BH34" s="37"/>
      <c r="BI34" s="38" t="str">
        <f t="shared" ref="BI34:BI51" ca="1" si="89">IF(BH34&lt;&gt;"",VLOOKUP(BH$1,INDIRECT("__"&amp;$A$1),5,FALSE),"")</f>
        <v/>
      </c>
      <c r="BJ34" s="38" t="str">
        <f t="shared" ref="BJ34:BJ51" ca="1" si="90">IF(BH34&lt;&gt;"",VLOOKUP(BH$1,INDIRECT("__"&amp;$A$1),4,FALSE),"")</f>
        <v/>
      </c>
      <c r="BK34" s="40" t="str">
        <f t="shared" ref="BK34:BK51" ca="1" si="91">IFERROR(BJ34*OFFSET(INDIRECT("_"&amp;BI34),BH34,0),"")</f>
        <v/>
      </c>
    </row>
    <row r="35" spans="1:63" x14ac:dyDescent="0.3">
      <c r="A35" s="1">
        <f t="shared" ca="1" si="46"/>
        <v>30</v>
      </c>
      <c r="B35" s="1" t="s">
        <v>251</v>
      </c>
      <c r="C35" s="35">
        <f t="array" aca="1" ref="C35" ca="1">SUM(IF(MOD(COLUMN(D35:BK35),4)=3,D35:BK35,0))</f>
        <v>6</v>
      </c>
      <c r="D35" s="37">
        <v>5</v>
      </c>
      <c r="E35" s="38">
        <f t="shared" ca="1" si="47"/>
        <v>10</v>
      </c>
      <c r="F35" s="38">
        <f t="shared" ca="1" si="48"/>
        <v>1</v>
      </c>
      <c r="G35" s="40">
        <f t="shared" ca="1" si="49"/>
        <v>6</v>
      </c>
      <c r="H35" s="37"/>
      <c r="I35" s="38" t="str">
        <f t="shared" ca="1" si="50"/>
        <v/>
      </c>
      <c r="J35" s="38" t="str">
        <f t="shared" ca="1" si="51"/>
        <v/>
      </c>
      <c r="K35" s="40" t="str">
        <f t="shared" ca="1" si="52"/>
        <v/>
      </c>
      <c r="L35" s="37"/>
      <c r="M35" s="38" t="str">
        <f t="shared" ca="1" si="53"/>
        <v/>
      </c>
      <c r="N35" s="38" t="str">
        <f t="shared" ca="1" si="54"/>
        <v/>
      </c>
      <c r="O35" s="40" t="str">
        <f t="shared" ca="1" si="55"/>
        <v/>
      </c>
      <c r="P35" s="37"/>
      <c r="Q35" s="38" t="str">
        <f t="shared" ca="1" si="56"/>
        <v/>
      </c>
      <c r="R35" s="38" t="str">
        <f t="shared" ca="1" si="57"/>
        <v/>
      </c>
      <c r="S35" s="40" t="str">
        <f t="shared" ca="1" si="58"/>
        <v/>
      </c>
      <c r="T35" s="37"/>
      <c r="U35" s="38" t="str">
        <f t="shared" ca="1" si="59"/>
        <v/>
      </c>
      <c r="V35" s="38" t="str">
        <f t="shared" ca="1" si="60"/>
        <v/>
      </c>
      <c r="W35" s="40" t="str">
        <f t="shared" ca="1" si="61"/>
        <v/>
      </c>
      <c r="X35" s="37"/>
      <c r="Y35" s="38" t="str">
        <f t="shared" ca="1" si="62"/>
        <v/>
      </c>
      <c r="Z35" s="38" t="str">
        <f t="shared" ca="1" si="63"/>
        <v/>
      </c>
      <c r="AA35" s="40" t="str">
        <f t="shared" ca="1" si="64"/>
        <v/>
      </c>
      <c r="AB35" s="37"/>
      <c r="AC35" s="38" t="str">
        <f t="shared" ca="1" si="65"/>
        <v/>
      </c>
      <c r="AD35" s="38" t="str">
        <f t="shared" ca="1" si="66"/>
        <v/>
      </c>
      <c r="AE35" s="40" t="str">
        <f t="shared" ca="1" si="67"/>
        <v/>
      </c>
      <c r="AF35" s="37"/>
      <c r="AG35" s="38" t="str">
        <f t="shared" ca="1" si="68"/>
        <v/>
      </c>
      <c r="AH35" s="38" t="str">
        <f t="shared" ca="1" si="69"/>
        <v/>
      </c>
      <c r="AI35" s="40" t="str">
        <f t="shared" ca="1" si="70"/>
        <v/>
      </c>
      <c r="AJ35" s="37"/>
      <c r="AK35" s="38" t="str">
        <f t="shared" ca="1" si="71"/>
        <v/>
      </c>
      <c r="AL35" s="38" t="str">
        <f t="shared" ca="1" si="72"/>
        <v/>
      </c>
      <c r="AM35" s="40" t="str">
        <f t="shared" ca="1" si="73"/>
        <v/>
      </c>
      <c r="AN35" s="37"/>
      <c r="AO35" s="38" t="str">
        <f t="shared" ca="1" si="74"/>
        <v/>
      </c>
      <c r="AP35" s="38" t="str">
        <f t="shared" ca="1" si="75"/>
        <v/>
      </c>
      <c r="AQ35" s="40" t="str">
        <f t="shared" ca="1" si="76"/>
        <v/>
      </c>
      <c r="AR35" s="37"/>
      <c r="AS35" s="38" t="str">
        <f t="shared" ca="1" si="77"/>
        <v/>
      </c>
      <c r="AT35" s="38" t="str">
        <f t="shared" ca="1" si="78"/>
        <v/>
      </c>
      <c r="AU35" s="40" t="str">
        <f t="shared" ca="1" si="79"/>
        <v/>
      </c>
      <c r="AV35" s="37"/>
      <c r="AW35" s="38" t="str">
        <f t="shared" ca="1" si="80"/>
        <v/>
      </c>
      <c r="AX35" s="38" t="str">
        <f t="shared" ca="1" si="81"/>
        <v/>
      </c>
      <c r="AY35" s="40" t="str">
        <f t="shared" ca="1" si="82"/>
        <v/>
      </c>
      <c r="AZ35" s="37"/>
      <c r="BA35" s="38" t="str">
        <f t="shared" ca="1" si="83"/>
        <v/>
      </c>
      <c r="BB35" s="38" t="str">
        <f t="shared" ca="1" si="84"/>
        <v/>
      </c>
      <c r="BC35" s="40" t="str">
        <f t="shared" ca="1" si="85"/>
        <v/>
      </c>
      <c r="BD35" s="37"/>
      <c r="BE35" s="38" t="str">
        <f t="shared" ca="1" si="86"/>
        <v/>
      </c>
      <c r="BF35" s="38" t="str">
        <f t="shared" ca="1" si="87"/>
        <v/>
      </c>
      <c r="BG35" s="40" t="str">
        <f t="shared" ca="1" si="88"/>
        <v/>
      </c>
      <c r="BH35" s="37"/>
      <c r="BI35" s="38" t="str">
        <f t="shared" ca="1" si="89"/>
        <v/>
      </c>
      <c r="BJ35" s="38" t="str">
        <f t="shared" ca="1" si="90"/>
        <v/>
      </c>
      <c r="BK35" s="40" t="str">
        <f t="shared" ca="1" si="91"/>
        <v/>
      </c>
    </row>
    <row r="36" spans="1:63" x14ac:dyDescent="0.3">
      <c r="A36" s="1">
        <f t="shared" ca="1" si="46"/>
        <v>35</v>
      </c>
      <c r="B36" s="1" t="s">
        <v>256</v>
      </c>
      <c r="C36" s="35">
        <f t="array" aca="1" ref="C36" ca="1">SUM(IF(MOD(COLUMN(D36:BK36),4)=3,D36:BK36,0))</f>
        <v>5</v>
      </c>
      <c r="D36" s="37">
        <v>10</v>
      </c>
      <c r="E36" s="38">
        <f t="shared" ca="1" si="47"/>
        <v>10</v>
      </c>
      <c r="F36" s="38">
        <f t="shared" ca="1" si="48"/>
        <v>1</v>
      </c>
      <c r="G36" s="40">
        <f t="shared" ca="1" si="49"/>
        <v>1</v>
      </c>
      <c r="H36" s="37">
        <v>12</v>
      </c>
      <c r="I36" s="38">
        <f t="shared" ca="1" si="50"/>
        <v>13</v>
      </c>
      <c r="J36" s="38">
        <f t="shared" ca="1" si="51"/>
        <v>1</v>
      </c>
      <c r="K36" s="40">
        <f t="shared" ca="1" si="52"/>
        <v>2</v>
      </c>
      <c r="L36" s="37"/>
      <c r="M36" s="38" t="str">
        <f t="shared" ca="1" si="53"/>
        <v/>
      </c>
      <c r="N36" s="38" t="str">
        <f t="shared" ca="1" si="54"/>
        <v/>
      </c>
      <c r="O36" s="40" t="str">
        <f t="shared" ca="1" si="55"/>
        <v/>
      </c>
      <c r="P36" s="37"/>
      <c r="Q36" s="38" t="str">
        <f t="shared" ca="1" si="56"/>
        <v/>
      </c>
      <c r="R36" s="38" t="str">
        <f t="shared" ca="1" si="57"/>
        <v/>
      </c>
      <c r="S36" s="40" t="str">
        <f t="shared" ca="1" si="58"/>
        <v/>
      </c>
      <c r="T36" s="37"/>
      <c r="U36" s="38" t="str">
        <f t="shared" ca="1" si="59"/>
        <v/>
      </c>
      <c r="V36" s="38" t="str">
        <f t="shared" ca="1" si="60"/>
        <v/>
      </c>
      <c r="W36" s="40" t="str">
        <f t="shared" ca="1" si="61"/>
        <v/>
      </c>
      <c r="X36" s="37">
        <v>12</v>
      </c>
      <c r="Y36" s="38">
        <f t="shared" ca="1" si="62"/>
        <v>13</v>
      </c>
      <c r="Z36" s="38">
        <f t="shared" ca="1" si="63"/>
        <v>1</v>
      </c>
      <c r="AA36" s="40">
        <f t="shared" ca="1" si="64"/>
        <v>2</v>
      </c>
      <c r="AB36" s="37"/>
      <c r="AC36" s="38" t="str">
        <f t="shared" ca="1" si="65"/>
        <v/>
      </c>
      <c r="AD36" s="38" t="str">
        <f t="shared" ca="1" si="66"/>
        <v/>
      </c>
      <c r="AE36" s="40" t="str">
        <f t="shared" ca="1" si="67"/>
        <v/>
      </c>
      <c r="AF36" s="37"/>
      <c r="AG36" s="38" t="str">
        <f t="shared" ca="1" si="68"/>
        <v/>
      </c>
      <c r="AH36" s="38" t="str">
        <f t="shared" ca="1" si="69"/>
        <v/>
      </c>
      <c r="AI36" s="40" t="str">
        <f t="shared" ca="1" si="70"/>
        <v/>
      </c>
      <c r="AJ36" s="37"/>
      <c r="AK36" s="38" t="str">
        <f t="shared" ca="1" si="71"/>
        <v/>
      </c>
      <c r="AL36" s="38" t="str">
        <f t="shared" ca="1" si="72"/>
        <v/>
      </c>
      <c r="AM36" s="40" t="str">
        <f t="shared" ca="1" si="73"/>
        <v/>
      </c>
      <c r="AN36" s="37"/>
      <c r="AO36" s="38" t="str">
        <f t="shared" ca="1" si="74"/>
        <v/>
      </c>
      <c r="AP36" s="38" t="str">
        <f t="shared" ca="1" si="75"/>
        <v/>
      </c>
      <c r="AQ36" s="40" t="str">
        <f t="shared" ca="1" si="76"/>
        <v/>
      </c>
      <c r="AR36" s="37"/>
      <c r="AS36" s="38" t="str">
        <f t="shared" ca="1" si="77"/>
        <v/>
      </c>
      <c r="AT36" s="38" t="str">
        <f t="shared" ca="1" si="78"/>
        <v/>
      </c>
      <c r="AU36" s="40" t="str">
        <f t="shared" ca="1" si="79"/>
        <v/>
      </c>
      <c r="AV36" s="37"/>
      <c r="AW36" s="38" t="str">
        <f t="shared" ca="1" si="80"/>
        <v/>
      </c>
      <c r="AX36" s="38" t="str">
        <f t="shared" ca="1" si="81"/>
        <v/>
      </c>
      <c r="AY36" s="40" t="str">
        <f t="shared" ca="1" si="82"/>
        <v/>
      </c>
      <c r="AZ36" s="37"/>
      <c r="BA36" s="38" t="str">
        <f t="shared" ca="1" si="83"/>
        <v/>
      </c>
      <c r="BB36" s="38" t="str">
        <f t="shared" ca="1" si="84"/>
        <v/>
      </c>
      <c r="BC36" s="40" t="str">
        <f t="shared" ca="1" si="85"/>
        <v/>
      </c>
      <c r="BD36" s="37"/>
      <c r="BE36" s="38" t="str">
        <f t="shared" ca="1" si="86"/>
        <v/>
      </c>
      <c r="BF36" s="38" t="str">
        <f t="shared" ca="1" si="87"/>
        <v/>
      </c>
      <c r="BG36" s="40" t="str">
        <f t="shared" ca="1" si="88"/>
        <v/>
      </c>
      <c r="BH36" s="37"/>
      <c r="BI36" s="38" t="str">
        <f t="shared" ca="1" si="89"/>
        <v/>
      </c>
      <c r="BJ36" s="38" t="str">
        <f t="shared" ca="1" si="90"/>
        <v/>
      </c>
      <c r="BK36" s="40" t="str">
        <f t="shared" ca="1" si="91"/>
        <v/>
      </c>
    </row>
    <row r="37" spans="1:63" x14ac:dyDescent="0.3">
      <c r="A37" s="1">
        <f t="shared" ca="1" si="46"/>
        <v>35</v>
      </c>
      <c r="B37" s="1" t="s">
        <v>279</v>
      </c>
      <c r="C37" s="35">
        <f t="array" aca="1" ref="C37" ca="1">SUM(IF(MOD(COLUMN(D37:BK37),4)=3,D37:BK37,0))</f>
        <v>5</v>
      </c>
      <c r="D37" s="37"/>
      <c r="E37" s="38" t="str">
        <f t="shared" ca="1" si="47"/>
        <v/>
      </c>
      <c r="F37" s="38" t="str">
        <f t="shared" ca="1" si="48"/>
        <v/>
      </c>
      <c r="G37" s="40" t="str">
        <f t="shared" ca="1" si="49"/>
        <v/>
      </c>
      <c r="H37" s="37"/>
      <c r="I37" s="38" t="str">
        <f t="shared" ca="1" si="50"/>
        <v/>
      </c>
      <c r="J37" s="38" t="str">
        <f t="shared" ca="1" si="51"/>
        <v/>
      </c>
      <c r="K37" s="40" t="str">
        <f t="shared" ca="1" si="52"/>
        <v/>
      </c>
      <c r="L37" s="37">
        <v>6</v>
      </c>
      <c r="M37" s="38">
        <f t="shared" ca="1" si="53"/>
        <v>10</v>
      </c>
      <c r="N37" s="38">
        <f t="shared" ca="1" si="54"/>
        <v>1</v>
      </c>
      <c r="O37" s="40">
        <f t="shared" ca="1" si="55"/>
        <v>5</v>
      </c>
      <c r="P37" s="37"/>
      <c r="Q37" s="38" t="str">
        <f t="shared" ca="1" si="56"/>
        <v/>
      </c>
      <c r="R37" s="38" t="str">
        <f t="shared" ca="1" si="57"/>
        <v/>
      </c>
      <c r="S37" s="40" t="str">
        <f t="shared" ca="1" si="58"/>
        <v/>
      </c>
      <c r="T37" s="37"/>
      <c r="U37" s="38" t="str">
        <f t="shared" ca="1" si="59"/>
        <v/>
      </c>
      <c r="V37" s="38" t="str">
        <f t="shared" ca="1" si="60"/>
        <v/>
      </c>
      <c r="W37" s="40" t="str">
        <f t="shared" ca="1" si="61"/>
        <v/>
      </c>
      <c r="X37" s="37"/>
      <c r="Y37" s="38" t="str">
        <f t="shared" ca="1" si="62"/>
        <v/>
      </c>
      <c r="Z37" s="38" t="str">
        <f t="shared" ca="1" si="63"/>
        <v/>
      </c>
      <c r="AA37" s="40" t="str">
        <f t="shared" ca="1" si="64"/>
        <v/>
      </c>
      <c r="AB37" s="37"/>
      <c r="AC37" s="38" t="str">
        <f t="shared" ca="1" si="65"/>
        <v/>
      </c>
      <c r="AD37" s="38" t="str">
        <f t="shared" ca="1" si="66"/>
        <v/>
      </c>
      <c r="AE37" s="40" t="str">
        <f t="shared" ca="1" si="67"/>
        <v/>
      </c>
      <c r="AF37" s="37"/>
      <c r="AG37" s="38" t="str">
        <f t="shared" ca="1" si="68"/>
        <v/>
      </c>
      <c r="AH37" s="38" t="str">
        <f t="shared" ca="1" si="69"/>
        <v/>
      </c>
      <c r="AI37" s="40" t="str">
        <f t="shared" ca="1" si="70"/>
        <v/>
      </c>
      <c r="AJ37" s="37"/>
      <c r="AK37" s="38" t="str">
        <f t="shared" ca="1" si="71"/>
        <v/>
      </c>
      <c r="AL37" s="38" t="str">
        <f t="shared" ca="1" si="72"/>
        <v/>
      </c>
      <c r="AM37" s="40" t="str">
        <f t="shared" ca="1" si="73"/>
        <v/>
      </c>
      <c r="AN37" s="37"/>
      <c r="AO37" s="38" t="str">
        <f t="shared" ca="1" si="74"/>
        <v/>
      </c>
      <c r="AP37" s="38" t="str">
        <f t="shared" ca="1" si="75"/>
        <v/>
      </c>
      <c r="AQ37" s="40" t="str">
        <f t="shared" ca="1" si="76"/>
        <v/>
      </c>
      <c r="AR37" s="37"/>
      <c r="AS37" s="38" t="str">
        <f t="shared" ca="1" si="77"/>
        <v/>
      </c>
      <c r="AT37" s="38" t="str">
        <f t="shared" ca="1" si="78"/>
        <v/>
      </c>
      <c r="AU37" s="40" t="str">
        <f t="shared" ca="1" si="79"/>
        <v/>
      </c>
      <c r="AV37" s="37"/>
      <c r="AW37" s="38" t="str">
        <f t="shared" ca="1" si="80"/>
        <v/>
      </c>
      <c r="AX37" s="38" t="str">
        <f t="shared" ca="1" si="81"/>
        <v/>
      </c>
      <c r="AY37" s="40" t="str">
        <f t="shared" ca="1" si="82"/>
        <v/>
      </c>
      <c r="AZ37" s="37"/>
      <c r="BA37" s="38" t="str">
        <f t="shared" ca="1" si="83"/>
        <v/>
      </c>
      <c r="BB37" s="38" t="str">
        <f t="shared" ca="1" si="84"/>
        <v/>
      </c>
      <c r="BC37" s="40" t="str">
        <f t="shared" ca="1" si="85"/>
        <v/>
      </c>
      <c r="BD37" s="37"/>
      <c r="BE37" s="38" t="str">
        <f t="shared" ca="1" si="86"/>
        <v/>
      </c>
      <c r="BF37" s="38" t="str">
        <f t="shared" ca="1" si="87"/>
        <v/>
      </c>
      <c r="BG37" s="40" t="str">
        <f t="shared" ca="1" si="88"/>
        <v/>
      </c>
      <c r="BH37" s="37"/>
      <c r="BI37" s="38" t="str">
        <f t="shared" ca="1" si="89"/>
        <v/>
      </c>
      <c r="BJ37" s="38" t="str">
        <f t="shared" ca="1" si="90"/>
        <v/>
      </c>
      <c r="BK37" s="40" t="str">
        <f t="shared" ca="1" si="91"/>
        <v/>
      </c>
    </row>
    <row r="38" spans="1:63" x14ac:dyDescent="0.3">
      <c r="A38" s="1">
        <f t="shared" ca="1" si="46"/>
        <v>37</v>
      </c>
      <c r="B38" s="1" t="s">
        <v>261</v>
      </c>
      <c r="C38" s="35">
        <f t="array" aca="1" ref="C38" ca="1">SUM(IF(MOD(COLUMN(D38:BK38),4)=3,D38:BK38,0))</f>
        <v>4</v>
      </c>
      <c r="D38" s="37"/>
      <c r="E38" s="38" t="str">
        <f t="shared" ca="1" si="47"/>
        <v/>
      </c>
      <c r="F38" s="38" t="str">
        <f t="shared" ca="1" si="48"/>
        <v/>
      </c>
      <c r="G38" s="40" t="str">
        <f t="shared" ca="1" si="49"/>
        <v/>
      </c>
      <c r="H38" s="37"/>
      <c r="I38" s="38" t="str">
        <f t="shared" ca="1" si="50"/>
        <v/>
      </c>
      <c r="J38" s="38" t="str">
        <f t="shared" ca="1" si="51"/>
        <v/>
      </c>
      <c r="K38" s="40" t="str">
        <f t="shared" ca="1" si="52"/>
        <v/>
      </c>
      <c r="L38" s="37"/>
      <c r="M38" s="38" t="str">
        <f t="shared" ca="1" si="53"/>
        <v/>
      </c>
      <c r="N38" s="38" t="str">
        <f t="shared" ca="1" si="54"/>
        <v/>
      </c>
      <c r="O38" s="40" t="str">
        <f t="shared" ca="1" si="55"/>
        <v/>
      </c>
      <c r="P38" s="37"/>
      <c r="Q38" s="38" t="str">
        <f t="shared" ca="1" si="56"/>
        <v/>
      </c>
      <c r="R38" s="38" t="str">
        <f t="shared" ca="1" si="57"/>
        <v/>
      </c>
      <c r="S38" s="40" t="str">
        <f t="shared" ca="1" si="58"/>
        <v/>
      </c>
      <c r="T38" s="37"/>
      <c r="U38" s="38" t="str">
        <f t="shared" ca="1" si="59"/>
        <v/>
      </c>
      <c r="V38" s="38" t="str">
        <f t="shared" ca="1" si="60"/>
        <v/>
      </c>
      <c r="W38" s="40" t="str">
        <f t="shared" ca="1" si="61"/>
        <v/>
      </c>
      <c r="X38" s="37">
        <v>10</v>
      </c>
      <c r="Y38" s="38">
        <f t="shared" ca="1" si="62"/>
        <v>13</v>
      </c>
      <c r="Z38" s="38">
        <f t="shared" ca="1" si="63"/>
        <v>1</v>
      </c>
      <c r="AA38" s="40">
        <f t="shared" ca="1" si="64"/>
        <v>4</v>
      </c>
      <c r="AB38" s="37"/>
      <c r="AC38" s="38" t="str">
        <f t="shared" ca="1" si="65"/>
        <v/>
      </c>
      <c r="AD38" s="38" t="str">
        <f t="shared" ca="1" si="66"/>
        <v/>
      </c>
      <c r="AE38" s="40" t="str">
        <f t="shared" ca="1" si="67"/>
        <v/>
      </c>
      <c r="AF38" s="37"/>
      <c r="AG38" s="38" t="str">
        <f t="shared" ca="1" si="68"/>
        <v/>
      </c>
      <c r="AH38" s="38" t="str">
        <f t="shared" ca="1" si="69"/>
        <v/>
      </c>
      <c r="AI38" s="40" t="str">
        <f t="shared" ca="1" si="70"/>
        <v/>
      </c>
      <c r="AJ38" s="37"/>
      <c r="AK38" s="38" t="str">
        <f t="shared" ca="1" si="71"/>
        <v/>
      </c>
      <c r="AL38" s="38" t="str">
        <f t="shared" ca="1" si="72"/>
        <v/>
      </c>
      <c r="AM38" s="40" t="str">
        <f t="shared" ca="1" si="73"/>
        <v/>
      </c>
      <c r="AN38" s="37"/>
      <c r="AO38" s="38" t="str">
        <f t="shared" ca="1" si="74"/>
        <v/>
      </c>
      <c r="AP38" s="38" t="str">
        <f t="shared" ca="1" si="75"/>
        <v/>
      </c>
      <c r="AQ38" s="40" t="str">
        <f t="shared" ca="1" si="76"/>
        <v/>
      </c>
      <c r="AR38" s="37"/>
      <c r="AS38" s="38" t="str">
        <f t="shared" ca="1" si="77"/>
        <v/>
      </c>
      <c r="AT38" s="38" t="str">
        <f t="shared" ca="1" si="78"/>
        <v/>
      </c>
      <c r="AU38" s="40" t="str">
        <f t="shared" ca="1" si="79"/>
        <v/>
      </c>
      <c r="AV38" s="37"/>
      <c r="AW38" s="38" t="str">
        <f t="shared" ca="1" si="80"/>
        <v/>
      </c>
      <c r="AX38" s="38" t="str">
        <f t="shared" ca="1" si="81"/>
        <v/>
      </c>
      <c r="AY38" s="40" t="str">
        <f t="shared" ca="1" si="82"/>
        <v/>
      </c>
      <c r="AZ38" s="37"/>
      <c r="BA38" s="38" t="str">
        <f t="shared" ca="1" si="83"/>
        <v/>
      </c>
      <c r="BB38" s="38" t="str">
        <f t="shared" ca="1" si="84"/>
        <v/>
      </c>
      <c r="BC38" s="40" t="str">
        <f t="shared" ca="1" si="85"/>
        <v/>
      </c>
      <c r="BD38" s="37"/>
      <c r="BE38" s="38" t="str">
        <f t="shared" ca="1" si="86"/>
        <v/>
      </c>
      <c r="BF38" s="38" t="str">
        <f t="shared" ca="1" si="87"/>
        <v/>
      </c>
      <c r="BG38" s="40" t="str">
        <f t="shared" ca="1" si="88"/>
        <v/>
      </c>
      <c r="BH38" s="37"/>
      <c r="BI38" s="38" t="str">
        <f t="shared" ca="1" si="89"/>
        <v/>
      </c>
      <c r="BJ38" s="38" t="str">
        <f t="shared" ca="1" si="90"/>
        <v/>
      </c>
      <c r="BK38" s="40" t="str">
        <f t="shared" ca="1" si="91"/>
        <v/>
      </c>
    </row>
    <row r="39" spans="1:63" x14ac:dyDescent="0.3">
      <c r="A39" s="1">
        <f t="shared" ca="1" si="46"/>
        <v>37</v>
      </c>
      <c r="B39" s="1" t="s">
        <v>323</v>
      </c>
      <c r="C39" s="35">
        <f t="array" aca="1" ref="C39" ca="1">SUM(IF(MOD(COLUMN(D39:BK39),4)=3,D39:BK39,0))</f>
        <v>4</v>
      </c>
      <c r="D39" s="37"/>
      <c r="E39" s="38" t="str">
        <f t="shared" ca="1" si="47"/>
        <v/>
      </c>
      <c r="F39" s="38" t="str">
        <f t="shared" ca="1" si="48"/>
        <v/>
      </c>
      <c r="G39" s="40" t="str">
        <f t="shared" ca="1" si="49"/>
        <v/>
      </c>
      <c r="H39" s="37"/>
      <c r="I39" s="38" t="str">
        <f t="shared" ca="1" si="50"/>
        <v/>
      </c>
      <c r="J39" s="38" t="str">
        <f t="shared" ca="1" si="51"/>
        <v/>
      </c>
      <c r="K39" s="40" t="str">
        <f t="shared" ca="1" si="52"/>
        <v/>
      </c>
      <c r="L39" s="37"/>
      <c r="M39" s="38" t="str">
        <f t="shared" ca="1" si="53"/>
        <v/>
      </c>
      <c r="N39" s="38" t="str">
        <f t="shared" ca="1" si="54"/>
        <v/>
      </c>
      <c r="O39" s="40" t="str">
        <f t="shared" ca="1" si="55"/>
        <v/>
      </c>
      <c r="P39" s="37"/>
      <c r="Q39" s="38" t="str">
        <f t="shared" ca="1" si="56"/>
        <v/>
      </c>
      <c r="R39" s="38" t="str">
        <f t="shared" ca="1" si="57"/>
        <v/>
      </c>
      <c r="S39" s="40" t="str">
        <f t="shared" ca="1" si="58"/>
        <v/>
      </c>
      <c r="T39" s="37"/>
      <c r="U39" s="38" t="str">
        <f t="shared" ca="1" si="59"/>
        <v/>
      </c>
      <c r="V39" s="38" t="str">
        <f t="shared" ca="1" si="60"/>
        <v/>
      </c>
      <c r="W39" s="40" t="str">
        <f t="shared" ca="1" si="61"/>
        <v/>
      </c>
      <c r="X39" s="37"/>
      <c r="Y39" s="38" t="str">
        <f t="shared" ca="1" si="62"/>
        <v/>
      </c>
      <c r="Z39" s="38" t="str">
        <f t="shared" ca="1" si="63"/>
        <v/>
      </c>
      <c r="AA39" s="40" t="str">
        <f t="shared" ca="1" si="64"/>
        <v/>
      </c>
      <c r="AB39" s="37"/>
      <c r="AC39" s="38" t="str">
        <f t="shared" ca="1" si="65"/>
        <v/>
      </c>
      <c r="AD39" s="38" t="str">
        <f t="shared" ca="1" si="66"/>
        <v/>
      </c>
      <c r="AE39" s="40" t="str">
        <f t="shared" ca="1" si="67"/>
        <v/>
      </c>
      <c r="AF39" s="37"/>
      <c r="AG39" s="38" t="str">
        <f t="shared" ca="1" si="68"/>
        <v/>
      </c>
      <c r="AH39" s="38" t="str">
        <f t="shared" ca="1" si="69"/>
        <v/>
      </c>
      <c r="AI39" s="40" t="str">
        <f t="shared" ca="1" si="70"/>
        <v/>
      </c>
      <c r="AJ39" s="37">
        <v>4</v>
      </c>
      <c r="AK39" s="38">
        <f t="shared" ca="1" si="71"/>
        <v>7</v>
      </c>
      <c r="AL39" s="38">
        <f t="shared" ca="1" si="72"/>
        <v>1</v>
      </c>
      <c r="AM39" s="40">
        <f t="shared" ca="1" si="73"/>
        <v>4</v>
      </c>
      <c r="AN39" s="37"/>
      <c r="AO39" s="38" t="str">
        <f t="shared" ca="1" si="74"/>
        <v/>
      </c>
      <c r="AP39" s="38" t="str">
        <f t="shared" ca="1" si="75"/>
        <v/>
      </c>
      <c r="AQ39" s="40" t="str">
        <f t="shared" ca="1" si="76"/>
        <v/>
      </c>
      <c r="AR39" s="37"/>
      <c r="AS39" s="38" t="str">
        <f t="shared" ca="1" si="77"/>
        <v/>
      </c>
      <c r="AT39" s="38" t="str">
        <f t="shared" ca="1" si="78"/>
        <v/>
      </c>
      <c r="AU39" s="40" t="str">
        <f t="shared" ca="1" si="79"/>
        <v/>
      </c>
      <c r="AV39" s="37"/>
      <c r="AW39" s="38" t="str">
        <f t="shared" ca="1" si="80"/>
        <v/>
      </c>
      <c r="AX39" s="38" t="str">
        <f t="shared" ca="1" si="81"/>
        <v/>
      </c>
      <c r="AY39" s="40" t="str">
        <f t="shared" ca="1" si="82"/>
        <v/>
      </c>
      <c r="AZ39" s="37"/>
      <c r="BA39" s="38" t="str">
        <f t="shared" ca="1" si="83"/>
        <v/>
      </c>
      <c r="BB39" s="38" t="str">
        <f t="shared" ca="1" si="84"/>
        <v/>
      </c>
      <c r="BC39" s="40" t="str">
        <f t="shared" ca="1" si="85"/>
        <v/>
      </c>
      <c r="BD39" s="37"/>
      <c r="BE39" s="38" t="str">
        <f t="shared" ca="1" si="86"/>
        <v/>
      </c>
      <c r="BF39" s="38" t="str">
        <f t="shared" ca="1" si="87"/>
        <v/>
      </c>
      <c r="BG39" s="40" t="str">
        <f t="shared" ca="1" si="88"/>
        <v/>
      </c>
      <c r="BH39" s="37"/>
      <c r="BI39" s="38" t="str">
        <f t="shared" ca="1" si="89"/>
        <v/>
      </c>
      <c r="BJ39" s="38" t="str">
        <f t="shared" ca="1" si="90"/>
        <v/>
      </c>
      <c r="BK39" s="40" t="str">
        <f t="shared" ca="1" si="91"/>
        <v/>
      </c>
    </row>
    <row r="40" spans="1:63" x14ac:dyDescent="0.3">
      <c r="A40" s="1">
        <f t="shared" ca="1" si="46"/>
        <v>37</v>
      </c>
      <c r="B40" s="1" t="s">
        <v>319</v>
      </c>
      <c r="C40" s="35">
        <f t="array" aca="1" ref="C40" ca="1">SUM(IF(MOD(COLUMN(D40:BK40),4)=3,D40:BK40,0))</f>
        <v>4</v>
      </c>
      <c r="D40" s="37"/>
      <c r="E40" s="38" t="str">
        <f t="shared" ca="1" si="47"/>
        <v/>
      </c>
      <c r="F40" s="38" t="str">
        <f t="shared" ca="1" si="48"/>
        <v/>
      </c>
      <c r="G40" s="40" t="str">
        <f t="shared" ca="1" si="49"/>
        <v/>
      </c>
      <c r="H40" s="37"/>
      <c r="I40" s="38" t="str">
        <f t="shared" ca="1" si="50"/>
        <v/>
      </c>
      <c r="J40" s="38" t="str">
        <f t="shared" ca="1" si="51"/>
        <v/>
      </c>
      <c r="K40" s="40" t="str">
        <f t="shared" ca="1" si="52"/>
        <v/>
      </c>
      <c r="L40" s="37"/>
      <c r="M40" s="38" t="str">
        <f t="shared" ca="1" si="53"/>
        <v/>
      </c>
      <c r="N40" s="38" t="str">
        <f t="shared" ca="1" si="54"/>
        <v/>
      </c>
      <c r="O40" s="40" t="str">
        <f t="shared" ca="1" si="55"/>
        <v/>
      </c>
      <c r="P40" s="37"/>
      <c r="Q40" s="38" t="str">
        <f t="shared" ca="1" si="56"/>
        <v/>
      </c>
      <c r="R40" s="38" t="str">
        <f t="shared" ca="1" si="57"/>
        <v/>
      </c>
      <c r="S40" s="40" t="str">
        <f t="shared" ca="1" si="58"/>
        <v/>
      </c>
      <c r="T40" s="37"/>
      <c r="U40" s="38" t="str">
        <f t="shared" ca="1" si="59"/>
        <v/>
      </c>
      <c r="V40" s="38" t="str">
        <f t="shared" ca="1" si="60"/>
        <v/>
      </c>
      <c r="W40" s="40" t="str">
        <f t="shared" ca="1" si="61"/>
        <v/>
      </c>
      <c r="X40" s="37"/>
      <c r="Y40" s="38" t="str">
        <f t="shared" ca="1" si="62"/>
        <v/>
      </c>
      <c r="Z40" s="38" t="str">
        <f t="shared" ca="1" si="63"/>
        <v/>
      </c>
      <c r="AA40" s="40" t="str">
        <f t="shared" ca="1" si="64"/>
        <v/>
      </c>
      <c r="AB40" s="37"/>
      <c r="AC40" s="38" t="str">
        <f t="shared" ca="1" si="65"/>
        <v/>
      </c>
      <c r="AD40" s="38" t="str">
        <f t="shared" ca="1" si="66"/>
        <v/>
      </c>
      <c r="AE40" s="40" t="str">
        <f t="shared" ca="1" si="67"/>
        <v/>
      </c>
      <c r="AF40" s="37">
        <v>3</v>
      </c>
      <c r="AG40" s="38">
        <f t="shared" ca="1" si="68"/>
        <v>5</v>
      </c>
      <c r="AH40" s="38">
        <f t="shared" ca="1" si="69"/>
        <v>1</v>
      </c>
      <c r="AI40" s="40">
        <f t="shared" ca="1" si="70"/>
        <v>4</v>
      </c>
      <c r="AJ40" s="37"/>
      <c r="AK40" s="38" t="str">
        <f t="shared" ca="1" si="71"/>
        <v/>
      </c>
      <c r="AL40" s="38" t="str">
        <f t="shared" ca="1" si="72"/>
        <v/>
      </c>
      <c r="AM40" s="40" t="str">
        <f t="shared" ca="1" si="73"/>
        <v/>
      </c>
      <c r="AN40" s="37"/>
      <c r="AO40" s="38" t="str">
        <f t="shared" ca="1" si="74"/>
        <v/>
      </c>
      <c r="AP40" s="38" t="str">
        <f t="shared" ca="1" si="75"/>
        <v/>
      </c>
      <c r="AQ40" s="40" t="str">
        <f t="shared" ca="1" si="76"/>
        <v/>
      </c>
      <c r="AR40" s="37"/>
      <c r="AS40" s="38" t="str">
        <f t="shared" ca="1" si="77"/>
        <v/>
      </c>
      <c r="AT40" s="38" t="str">
        <f t="shared" ca="1" si="78"/>
        <v/>
      </c>
      <c r="AU40" s="40" t="str">
        <f t="shared" ca="1" si="79"/>
        <v/>
      </c>
      <c r="AV40" s="37"/>
      <c r="AW40" s="38" t="str">
        <f t="shared" ca="1" si="80"/>
        <v/>
      </c>
      <c r="AX40" s="38" t="str">
        <f t="shared" ca="1" si="81"/>
        <v/>
      </c>
      <c r="AY40" s="40" t="str">
        <f t="shared" ca="1" si="82"/>
        <v/>
      </c>
      <c r="AZ40" s="37"/>
      <c r="BA40" s="38" t="str">
        <f t="shared" ca="1" si="83"/>
        <v/>
      </c>
      <c r="BB40" s="38" t="str">
        <f t="shared" ca="1" si="84"/>
        <v/>
      </c>
      <c r="BC40" s="40" t="str">
        <f t="shared" ca="1" si="85"/>
        <v/>
      </c>
      <c r="BD40" s="37"/>
      <c r="BE40" s="38" t="str">
        <f t="shared" ca="1" si="86"/>
        <v/>
      </c>
      <c r="BF40" s="38" t="str">
        <f t="shared" ca="1" si="87"/>
        <v/>
      </c>
      <c r="BG40" s="40" t="str">
        <f t="shared" ca="1" si="88"/>
        <v/>
      </c>
      <c r="BH40" s="37"/>
      <c r="BI40" s="38" t="str">
        <f t="shared" ca="1" si="89"/>
        <v/>
      </c>
      <c r="BJ40" s="38" t="str">
        <f t="shared" ca="1" si="90"/>
        <v/>
      </c>
      <c r="BK40" s="40" t="str">
        <f t="shared" ca="1" si="91"/>
        <v/>
      </c>
    </row>
    <row r="41" spans="1:63" x14ac:dyDescent="0.3">
      <c r="A41" s="1">
        <f t="shared" ca="1" si="46"/>
        <v>37</v>
      </c>
      <c r="B41" s="1" t="s">
        <v>289</v>
      </c>
      <c r="C41" s="35">
        <f t="array" aca="1" ref="C41" ca="1">SUM(IF(MOD(COLUMN(D41:BK41),4)=3,D41:BK41,0))</f>
        <v>4</v>
      </c>
      <c r="D41" s="37"/>
      <c r="E41" s="38" t="str">
        <f t="shared" ca="1" si="47"/>
        <v/>
      </c>
      <c r="F41" s="38" t="str">
        <f t="shared" ca="1" si="48"/>
        <v/>
      </c>
      <c r="G41" s="40" t="str">
        <f t="shared" ca="1" si="49"/>
        <v/>
      </c>
      <c r="H41" s="37"/>
      <c r="I41" s="38" t="str">
        <f t="shared" ca="1" si="50"/>
        <v/>
      </c>
      <c r="J41" s="38" t="str">
        <f t="shared" ca="1" si="51"/>
        <v/>
      </c>
      <c r="K41" s="40" t="str">
        <f t="shared" ca="1" si="52"/>
        <v/>
      </c>
      <c r="L41" s="37"/>
      <c r="M41" s="38" t="str">
        <f t="shared" ca="1" si="53"/>
        <v/>
      </c>
      <c r="N41" s="38" t="str">
        <f t="shared" ca="1" si="54"/>
        <v/>
      </c>
      <c r="O41" s="40" t="str">
        <f t="shared" ca="1" si="55"/>
        <v/>
      </c>
      <c r="P41" s="37">
        <v>8</v>
      </c>
      <c r="Q41" s="38">
        <f t="shared" ca="1" si="56"/>
        <v>11</v>
      </c>
      <c r="R41" s="38">
        <f t="shared" ca="1" si="57"/>
        <v>1</v>
      </c>
      <c r="S41" s="40">
        <f t="shared" ca="1" si="58"/>
        <v>4</v>
      </c>
      <c r="T41" s="37"/>
      <c r="U41" s="38" t="str">
        <f t="shared" ca="1" si="59"/>
        <v/>
      </c>
      <c r="V41" s="38" t="str">
        <f t="shared" ca="1" si="60"/>
        <v/>
      </c>
      <c r="W41" s="40" t="str">
        <f t="shared" ca="1" si="61"/>
        <v/>
      </c>
      <c r="X41" s="37"/>
      <c r="Y41" s="38" t="str">
        <f t="shared" ca="1" si="62"/>
        <v/>
      </c>
      <c r="Z41" s="38" t="str">
        <f t="shared" ca="1" si="63"/>
        <v/>
      </c>
      <c r="AA41" s="40" t="str">
        <f t="shared" ca="1" si="64"/>
        <v/>
      </c>
      <c r="AB41" s="37"/>
      <c r="AC41" s="38" t="str">
        <f t="shared" ca="1" si="65"/>
        <v/>
      </c>
      <c r="AD41" s="38" t="str">
        <f t="shared" ca="1" si="66"/>
        <v/>
      </c>
      <c r="AE41" s="40" t="str">
        <f t="shared" ca="1" si="67"/>
        <v/>
      </c>
      <c r="AF41" s="37"/>
      <c r="AG41" s="38" t="str">
        <f t="shared" ca="1" si="68"/>
        <v/>
      </c>
      <c r="AH41" s="38" t="str">
        <f t="shared" ca="1" si="69"/>
        <v/>
      </c>
      <c r="AI41" s="40" t="str">
        <f t="shared" ca="1" si="70"/>
        <v/>
      </c>
      <c r="AJ41" s="37"/>
      <c r="AK41" s="38" t="str">
        <f t="shared" ca="1" si="71"/>
        <v/>
      </c>
      <c r="AL41" s="38" t="str">
        <f t="shared" ca="1" si="72"/>
        <v/>
      </c>
      <c r="AM41" s="40" t="str">
        <f t="shared" ca="1" si="73"/>
        <v/>
      </c>
      <c r="AN41" s="37"/>
      <c r="AO41" s="38" t="str">
        <f t="shared" ca="1" si="74"/>
        <v/>
      </c>
      <c r="AP41" s="38" t="str">
        <f t="shared" ca="1" si="75"/>
        <v/>
      </c>
      <c r="AQ41" s="40" t="str">
        <f t="shared" ca="1" si="76"/>
        <v/>
      </c>
      <c r="AR41" s="37"/>
      <c r="AS41" s="38" t="str">
        <f t="shared" ca="1" si="77"/>
        <v/>
      </c>
      <c r="AT41" s="38" t="str">
        <f t="shared" ca="1" si="78"/>
        <v/>
      </c>
      <c r="AU41" s="40" t="str">
        <f t="shared" ca="1" si="79"/>
        <v/>
      </c>
      <c r="AV41" s="37"/>
      <c r="AW41" s="38" t="str">
        <f t="shared" ca="1" si="80"/>
        <v/>
      </c>
      <c r="AX41" s="38" t="str">
        <f t="shared" ca="1" si="81"/>
        <v/>
      </c>
      <c r="AY41" s="40" t="str">
        <f t="shared" ca="1" si="82"/>
        <v/>
      </c>
      <c r="AZ41" s="37"/>
      <c r="BA41" s="38" t="str">
        <f t="shared" ca="1" si="83"/>
        <v/>
      </c>
      <c r="BB41" s="38" t="str">
        <f t="shared" ca="1" si="84"/>
        <v/>
      </c>
      <c r="BC41" s="40" t="str">
        <f t="shared" ca="1" si="85"/>
        <v/>
      </c>
      <c r="BD41" s="37"/>
      <c r="BE41" s="38" t="str">
        <f t="shared" ca="1" si="86"/>
        <v/>
      </c>
      <c r="BF41" s="38" t="str">
        <f t="shared" ca="1" si="87"/>
        <v/>
      </c>
      <c r="BG41" s="40" t="str">
        <f t="shared" ca="1" si="88"/>
        <v/>
      </c>
      <c r="BH41" s="37"/>
      <c r="BI41" s="38" t="str">
        <f t="shared" ca="1" si="89"/>
        <v/>
      </c>
      <c r="BJ41" s="38" t="str">
        <f t="shared" ca="1" si="90"/>
        <v/>
      </c>
      <c r="BK41" s="40" t="str">
        <f t="shared" ca="1" si="91"/>
        <v/>
      </c>
    </row>
    <row r="42" spans="1:63" x14ac:dyDescent="0.3">
      <c r="A42" s="1">
        <f t="shared" ca="1" si="46"/>
        <v>41</v>
      </c>
      <c r="B42" s="1" t="s">
        <v>262</v>
      </c>
      <c r="C42" s="35">
        <f t="array" aca="1" ref="C42" ca="1">SUM(IF(MOD(COLUMN(D42:BK42),4)=3,D42:BK42,0))</f>
        <v>3</v>
      </c>
      <c r="D42" s="37"/>
      <c r="E42" s="38" t="str">
        <f t="shared" ca="1" si="47"/>
        <v/>
      </c>
      <c r="F42" s="38" t="str">
        <f t="shared" ca="1" si="48"/>
        <v/>
      </c>
      <c r="G42" s="40" t="str">
        <f t="shared" ca="1" si="49"/>
        <v/>
      </c>
      <c r="H42" s="37"/>
      <c r="I42" s="38" t="str">
        <f t="shared" ca="1" si="50"/>
        <v/>
      </c>
      <c r="J42" s="38" t="str">
        <f t="shared" ca="1" si="51"/>
        <v/>
      </c>
      <c r="K42" s="40" t="str">
        <f t="shared" ca="1" si="52"/>
        <v/>
      </c>
      <c r="L42" s="37">
        <v>8</v>
      </c>
      <c r="M42" s="38">
        <f t="shared" ca="1" si="53"/>
        <v>10</v>
      </c>
      <c r="N42" s="38">
        <f t="shared" ca="1" si="54"/>
        <v>1</v>
      </c>
      <c r="O42" s="40">
        <f t="shared" ca="1" si="55"/>
        <v>3</v>
      </c>
      <c r="P42" s="37"/>
      <c r="Q42" s="38" t="str">
        <f t="shared" ca="1" si="56"/>
        <v/>
      </c>
      <c r="R42" s="38" t="str">
        <f t="shared" ca="1" si="57"/>
        <v/>
      </c>
      <c r="S42" s="40" t="str">
        <f t="shared" ca="1" si="58"/>
        <v/>
      </c>
      <c r="T42" s="37"/>
      <c r="U42" s="38" t="str">
        <f t="shared" ca="1" si="59"/>
        <v/>
      </c>
      <c r="V42" s="38" t="str">
        <f t="shared" ca="1" si="60"/>
        <v/>
      </c>
      <c r="W42" s="40" t="str">
        <f t="shared" ca="1" si="61"/>
        <v/>
      </c>
      <c r="X42" s="37"/>
      <c r="Y42" s="38" t="str">
        <f t="shared" ca="1" si="62"/>
        <v/>
      </c>
      <c r="Z42" s="38" t="str">
        <f t="shared" ca="1" si="63"/>
        <v/>
      </c>
      <c r="AA42" s="40" t="str">
        <f t="shared" ca="1" si="64"/>
        <v/>
      </c>
      <c r="AB42" s="37"/>
      <c r="AC42" s="38" t="str">
        <f t="shared" ca="1" si="65"/>
        <v/>
      </c>
      <c r="AD42" s="38" t="str">
        <f t="shared" ca="1" si="66"/>
        <v/>
      </c>
      <c r="AE42" s="40" t="str">
        <f t="shared" ca="1" si="67"/>
        <v/>
      </c>
      <c r="AF42" s="37"/>
      <c r="AG42" s="38" t="str">
        <f t="shared" ca="1" si="68"/>
        <v/>
      </c>
      <c r="AH42" s="38" t="str">
        <f t="shared" ca="1" si="69"/>
        <v/>
      </c>
      <c r="AI42" s="40" t="str">
        <f t="shared" ca="1" si="70"/>
        <v/>
      </c>
      <c r="AJ42" s="37"/>
      <c r="AK42" s="38" t="str">
        <f t="shared" ca="1" si="71"/>
        <v/>
      </c>
      <c r="AL42" s="38" t="str">
        <f t="shared" ca="1" si="72"/>
        <v/>
      </c>
      <c r="AM42" s="40" t="str">
        <f t="shared" ca="1" si="73"/>
        <v/>
      </c>
      <c r="AN42" s="37"/>
      <c r="AO42" s="38" t="str">
        <f t="shared" ca="1" si="74"/>
        <v/>
      </c>
      <c r="AP42" s="38" t="str">
        <f t="shared" ca="1" si="75"/>
        <v/>
      </c>
      <c r="AQ42" s="40" t="str">
        <f t="shared" ca="1" si="76"/>
        <v/>
      </c>
      <c r="AR42" s="37"/>
      <c r="AS42" s="38" t="str">
        <f t="shared" ca="1" si="77"/>
        <v/>
      </c>
      <c r="AT42" s="38" t="str">
        <f t="shared" ca="1" si="78"/>
        <v/>
      </c>
      <c r="AU42" s="40" t="str">
        <f t="shared" ca="1" si="79"/>
        <v/>
      </c>
      <c r="AV42" s="37"/>
      <c r="AW42" s="38" t="str">
        <f t="shared" ca="1" si="80"/>
        <v/>
      </c>
      <c r="AX42" s="38" t="str">
        <f t="shared" ca="1" si="81"/>
        <v/>
      </c>
      <c r="AY42" s="40" t="str">
        <f t="shared" ca="1" si="82"/>
        <v/>
      </c>
      <c r="AZ42" s="37"/>
      <c r="BA42" s="38" t="str">
        <f t="shared" ca="1" si="83"/>
        <v/>
      </c>
      <c r="BB42" s="38" t="str">
        <f t="shared" ca="1" si="84"/>
        <v/>
      </c>
      <c r="BC42" s="40" t="str">
        <f t="shared" ca="1" si="85"/>
        <v/>
      </c>
      <c r="BD42" s="37"/>
      <c r="BE42" s="38" t="str">
        <f t="shared" ca="1" si="86"/>
        <v/>
      </c>
      <c r="BF42" s="38" t="str">
        <f t="shared" ca="1" si="87"/>
        <v/>
      </c>
      <c r="BG42" s="40" t="str">
        <f t="shared" ca="1" si="88"/>
        <v/>
      </c>
      <c r="BH42" s="37"/>
      <c r="BI42" s="38" t="str">
        <f t="shared" ca="1" si="89"/>
        <v/>
      </c>
      <c r="BJ42" s="38" t="str">
        <f t="shared" ca="1" si="90"/>
        <v/>
      </c>
      <c r="BK42" s="40" t="str">
        <f t="shared" ca="1" si="91"/>
        <v/>
      </c>
    </row>
    <row r="43" spans="1:63" x14ac:dyDescent="0.3">
      <c r="A43" s="1">
        <f t="shared" ca="1" si="46"/>
        <v>41</v>
      </c>
      <c r="B43" s="1" t="s">
        <v>324</v>
      </c>
      <c r="C43" s="35">
        <f t="array" aca="1" ref="C43" ca="1">SUM(IF(MOD(COLUMN(D43:BK43),4)=3,D43:BK43,0))</f>
        <v>3</v>
      </c>
      <c r="D43" s="37"/>
      <c r="E43" s="38" t="str">
        <f t="shared" ca="1" si="47"/>
        <v/>
      </c>
      <c r="F43" s="38" t="str">
        <f t="shared" ca="1" si="48"/>
        <v/>
      </c>
      <c r="G43" s="40" t="str">
        <f t="shared" ca="1" si="49"/>
        <v/>
      </c>
      <c r="H43" s="37"/>
      <c r="I43" s="38" t="str">
        <f t="shared" ca="1" si="50"/>
        <v/>
      </c>
      <c r="J43" s="38" t="str">
        <f t="shared" ca="1" si="51"/>
        <v/>
      </c>
      <c r="K43" s="40" t="str">
        <f t="shared" ca="1" si="52"/>
        <v/>
      </c>
      <c r="L43" s="37"/>
      <c r="M43" s="38" t="str">
        <f t="shared" ca="1" si="53"/>
        <v/>
      </c>
      <c r="N43" s="38" t="str">
        <f t="shared" ca="1" si="54"/>
        <v/>
      </c>
      <c r="O43" s="40" t="str">
        <f t="shared" ca="1" si="55"/>
        <v/>
      </c>
      <c r="P43" s="37"/>
      <c r="Q43" s="38" t="str">
        <f t="shared" ca="1" si="56"/>
        <v/>
      </c>
      <c r="R43" s="38" t="str">
        <f t="shared" ca="1" si="57"/>
        <v/>
      </c>
      <c r="S43" s="40" t="str">
        <f t="shared" ca="1" si="58"/>
        <v/>
      </c>
      <c r="T43" s="37"/>
      <c r="U43" s="38" t="str">
        <f t="shared" ca="1" si="59"/>
        <v/>
      </c>
      <c r="V43" s="38" t="str">
        <f t="shared" ca="1" si="60"/>
        <v/>
      </c>
      <c r="W43" s="40" t="str">
        <f t="shared" ca="1" si="61"/>
        <v/>
      </c>
      <c r="X43" s="37"/>
      <c r="Y43" s="38" t="str">
        <f t="shared" ca="1" si="62"/>
        <v/>
      </c>
      <c r="Z43" s="38" t="str">
        <f t="shared" ca="1" si="63"/>
        <v/>
      </c>
      <c r="AA43" s="40" t="str">
        <f t="shared" ca="1" si="64"/>
        <v/>
      </c>
      <c r="AB43" s="37"/>
      <c r="AC43" s="38" t="str">
        <f t="shared" ca="1" si="65"/>
        <v/>
      </c>
      <c r="AD43" s="38" t="str">
        <f t="shared" ca="1" si="66"/>
        <v/>
      </c>
      <c r="AE43" s="40" t="str">
        <f t="shared" ca="1" si="67"/>
        <v/>
      </c>
      <c r="AF43" s="37"/>
      <c r="AG43" s="38" t="str">
        <f t="shared" ca="1" si="68"/>
        <v/>
      </c>
      <c r="AH43" s="38" t="str">
        <f t="shared" ca="1" si="69"/>
        <v/>
      </c>
      <c r="AI43" s="40" t="str">
        <f t="shared" ca="1" si="70"/>
        <v/>
      </c>
      <c r="AJ43" s="37">
        <v>5</v>
      </c>
      <c r="AK43" s="38">
        <f t="shared" ca="1" si="71"/>
        <v>7</v>
      </c>
      <c r="AL43" s="38">
        <f t="shared" ca="1" si="72"/>
        <v>1</v>
      </c>
      <c r="AM43" s="40">
        <f t="shared" ca="1" si="73"/>
        <v>3</v>
      </c>
      <c r="AN43" s="37"/>
      <c r="AO43" s="38" t="str">
        <f t="shared" ca="1" si="74"/>
        <v/>
      </c>
      <c r="AP43" s="38" t="str">
        <f t="shared" ca="1" si="75"/>
        <v/>
      </c>
      <c r="AQ43" s="40" t="str">
        <f t="shared" ca="1" si="76"/>
        <v/>
      </c>
      <c r="AR43" s="37"/>
      <c r="AS43" s="38" t="str">
        <f t="shared" ca="1" si="77"/>
        <v/>
      </c>
      <c r="AT43" s="38" t="str">
        <f t="shared" ca="1" si="78"/>
        <v/>
      </c>
      <c r="AU43" s="40" t="str">
        <f t="shared" ca="1" si="79"/>
        <v/>
      </c>
      <c r="AV43" s="37"/>
      <c r="AW43" s="38" t="str">
        <f t="shared" ca="1" si="80"/>
        <v/>
      </c>
      <c r="AX43" s="38" t="str">
        <f t="shared" ca="1" si="81"/>
        <v/>
      </c>
      <c r="AY43" s="40" t="str">
        <f t="shared" ca="1" si="82"/>
        <v/>
      </c>
      <c r="AZ43" s="37"/>
      <c r="BA43" s="38" t="str">
        <f t="shared" ca="1" si="83"/>
        <v/>
      </c>
      <c r="BB43" s="38" t="str">
        <f t="shared" ca="1" si="84"/>
        <v/>
      </c>
      <c r="BC43" s="40" t="str">
        <f t="shared" ca="1" si="85"/>
        <v/>
      </c>
      <c r="BD43" s="37"/>
      <c r="BE43" s="38" t="str">
        <f t="shared" ca="1" si="86"/>
        <v/>
      </c>
      <c r="BF43" s="38" t="str">
        <f t="shared" ca="1" si="87"/>
        <v/>
      </c>
      <c r="BG43" s="40" t="str">
        <f t="shared" ca="1" si="88"/>
        <v/>
      </c>
      <c r="BH43" s="37"/>
      <c r="BI43" s="38" t="str">
        <f t="shared" ca="1" si="89"/>
        <v/>
      </c>
      <c r="BJ43" s="38" t="str">
        <f t="shared" ca="1" si="90"/>
        <v/>
      </c>
      <c r="BK43" s="40" t="str">
        <f t="shared" ca="1" si="91"/>
        <v/>
      </c>
    </row>
    <row r="44" spans="1:63" x14ac:dyDescent="0.3">
      <c r="A44" s="1">
        <f t="shared" ca="1" si="46"/>
        <v>41</v>
      </c>
      <c r="B44" s="1" t="s">
        <v>290</v>
      </c>
      <c r="C44" s="35">
        <f t="array" aca="1" ref="C44" ca="1">SUM(IF(MOD(COLUMN(D44:BK44),4)=3,D44:BK44,0))</f>
        <v>3</v>
      </c>
      <c r="D44" s="37"/>
      <c r="E44" s="38" t="str">
        <f t="shared" ca="1" si="47"/>
        <v/>
      </c>
      <c r="F44" s="38" t="str">
        <f t="shared" ca="1" si="48"/>
        <v/>
      </c>
      <c r="G44" s="40" t="str">
        <f t="shared" ca="1" si="49"/>
        <v/>
      </c>
      <c r="H44" s="37"/>
      <c r="I44" s="38" t="str">
        <f t="shared" ca="1" si="50"/>
        <v/>
      </c>
      <c r="J44" s="38" t="str">
        <f t="shared" ca="1" si="51"/>
        <v/>
      </c>
      <c r="K44" s="40" t="str">
        <f t="shared" ca="1" si="52"/>
        <v/>
      </c>
      <c r="L44" s="37"/>
      <c r="M44" s="38" t="str">
        <f t="shared" ca="1" si="53"/>
        <v/>
      </c>
      <c r="N44" s="38" t="str">
        <f t="shared" ca="1" si="54"/>
        <v/>
      </c>
      <c r="O44" s="40" t="str">
        <f t="shared" ca="1" si="55"/>
        <v/>
      </c>
      <c r="P44" s="37">
        <v>9</v>
      </c>
      <c r="Q44" s="38">
        <f t="shared" ca="1" si="56"/>
        <v>11</v>
      </c>
      <c r="R44" s="38">
        <f t="shared" ca="1" si="57"/>
        <v>1</v>
      </c>
      <c r="S44" s="40">
        <f t="shared" ca="1" si="58"/>
        <v>3</v>
      </c>
      <c r="T44" s="37"/>
      <c r="U44" s="38" t="str">
        <f t="shared" ca="1" si="59"/>
        <v/>
      </c>
      <c r="V44" s="38" t="str">
        <f t="shared" ca="1" si="60"/>
        <v/>
      </c>
      <c r="W44" s="40" t="str">
        <f t="shared" ca="1" si="61"/>
        <v/>
      </c>
      <c r="X44" s="37"/>
      <c r="Y44" s="38" t="str">
        <f t="shared" ca="1" si="62"/>
        <v/>
      </c>
      <c r="Z44" s="38" t="str">
        <f t="shared" ca="1" si="63"/>
        <v/>
      </c>
      <c r="AA44" s="40" t="str">
        <f t="shared" ca="1" si="64"/>
        <v/>
      </c>
      <c r="AB44" s="37"/>
      <c r="AC44" s="38" t="str">
        <f t="shared" ca="1" si="65"/>
        <v/>
      </c>
      <c r="AD44" s="38" t="str">
        <f t="shared" ca="1" si="66"/>
        <v/>
      </c>
      <c r="AE44" s="40" t="str">
        <f t="shared" ca="1" si="67"/>
        <v/>
      </c>
      <c r="AF44" s="37"/>
      <c r="AG44" s="38" t="str">
        <f t="shared" ca="1" si="68"/>
        <v/>
      </c>
      <c r="AH44" s="38" t="str">
        <f t="shared" ca="1" si="69"/>
        <v/>
      </c>
      <c r="AI44" s="40" t="str">
        <f t="shared" ca="1" si="70"/>
        <v/>
      </c>
      <c r="AJ44" s="37"/>
      <c r="AK44" s="38" t="str">
        <f t="shared" ca="1" si="71"/>
        <v/>
      </c>
      <c r="AL44" s="38" t="str">
        <f t="shared" ca="1" si="72"/>
        <v/>
      </c>
      <c r="AM44" s="40" t="str">
        <f t="shared" ca="1" si="73"/>
        <v/>
      </c>
      <c r="AN44" s="37"/>
      <c r="AO44" s="38" t="str">
        <f t="shared" ca="1" si="74"/>
        <v/>
      </c>
      <c r="AP44" s="38" t="str">
        <f t="shared" ca="1" si="75"/>
        <v/>
      </c>
      <c r="AQ44" s="40" t="str">
        <f t="shared" ca="1" si="76"/>
        <v/>
      </c>
      <c r="AR44" s="37"/>
      <c r="AS44" s="38" t="str">
        <f t="shared" ca="1" si="77"/>
        <v/>
      </c>
      <c r="AT44" s="38" t="str">
        <f t="shared" ca="1" si="78"/>
        <v/>
      </c>
      <c r="AU44" s="40" t="str">
        <f t="shared" ca="1" si="79"/>
        <v/>
      </c>
      <c r="AV44" s="37"/>
      <c r="AW44" s="38" t="str">
        <f t="shared" ca="1" si="80"/>
        <v/>
      </c>
      <c r="AX44" s="38" t="str">
        <f t="shared" ca="1" si="81"/>
        <v/>
      </c>
      <c r="AY44" s="40" t="str">
        <f t="shared" ca="1" si="82"/>
        <v/>
      </c>
      <c r="AZ44" s="37"/>
      <c r="BA44" s="38" t="str">
        <f t="shared" ca="1" si="83"/>
        <v/>
      </c>
      <c r="BB44" s="38" t="str">
        <f t="shared" ca="1" si="84"/>
        <v/>
      </c>
      <c r="BC44" s="40" t="str">
        <f t="shared" ca="1" si="85"/>
        <v/>
      </c>
      <c r="BD44" s="37"/>
      <c r="BE44" s="38" t="str">
        <f t="shared" ca="1" si="86"/>
        <v/>
      </c>
      <c r="BF44" s="38" t="str">
        <f t="shared" ca="1" si="87"/>
        <v/>
      </c>
      <c r="BG44" s="40" t="str">
        <f t="shared" ca="1" si="88"/>
        <v/>
      </c>
      <c r="BH44" s="37"/>
      <c r="BI44" s="38" t="str">
        <f t="shared" ca="1" si="89"/>
        <v/>
      </c>
      <c r="BJ44" s="38" t="str">
        <f t="shared" ca="1" si="90"/>
        <v/>
      </c>
      <c r="BK44" s="40" t="str">
        <f t="shared" ca="1" si="91"/>
        <v/>
      </c>
    </row>
    <row r="45" spans="1:63" x14ac:dyDescent="0.3">
      <c r="A45" s="1">
        <f t="shared" ca="1" si="46"/>
        <v>44</v>
      </c>
      <c r="B45" s="1" t="s">
        <v>255</v>
      </c>
      <c r="C45" s="35">
        <f t="array" aca="1" ref="C45" ca="1">SUM(IF(MOD(COLUMN(D45:BK45),4)=3,D45:BK45,0))</f>
        <v>2</v>
      </c>
      <c r="D45" s="37">
        <v>9</v>
      </c>
      <c r="E45" s="38">
        <f t="shared" ca="1" si="47"/>
        <v>10</v>
      </c>
      <c r="F45" s="38">
        <f t="shared" ca="1" si="48"/>
        <v>1</v>
      </c>
      <c r="G45" s="40">
        <f t="shared" ca="1" si="49"/>
        <v>2</v>
      </c>
      <c r="H45" s="37"/>
      <c r="I45" s="38" t="str">
        <f t="shared" ca="1" si="50"/>
        <v/>
      </c>
      <c r="J45" s="38" t="str">
        <f t="shared" ca="1" si="51"/>
        <v/>
      </c>
      <c r="K45" s="40" t="str">
        <f t="shared" ca="1" si="52"/>
        <v/>
      </c>
      <c r="L45" s="37"/>
      <c r="M45" s="38" t="str">
        <f t="shared" ca="1" si="53"/>
        <v/>
      </c>
      <c r="N45" s="38" t="str">
        <f t="shared" ca="1" si="54"/>
        <v/>
      </c>
      <c r="O45" s="40" t="str">
        <f t="shared" ca="1" si="55"/>
        <v/>
      </c>
      <c r="P45" s="37"/>
      <c r="Q45" s="38" t="str">
        <f t="shared" ca="1" si="56"/>
        <v/>
      </c>
      <c r="R45" s="38" t="str">
        <f t="shared" ca="1" si="57"/>
        <v/>
      </c>
      <c r="S45" s="40" t="str">
        <f t="shared" ca="1" si="58"/>
        <v/>
      </c>
      <c r="T45" s="37"/>
      <c r="U45" s="38" t="str">
        <f t="shared" ca="1" si="59"/>
        <v/>
      </c>
      <c r="V45" s="38" t="str">
        <f t="shared" ca="1" si="60"/>
        <v/>
      </c>
      <c r="W45" s="40" t="str">
        <f t="shared" ca="1" si="61"/>
        <v/>
      </c>
      <c r="X45" s="37"/>
      <c r="Y45" s="38" t="str">
        <f t="shared" ca="1" si="62"/>
        <v/>
      </c>
      <c r="Z45" s="38" t="str">
        <f t="shared" ca="1" si="63"/>
        <v/>
      </c>
      <c r="AA45" s="40" t="str">
        <f t="shared" ca="1" si="64"/>
        <v/>
      </c>
      <c r="AB45" s="37"/>
      <c r="AC45" s="38" t="str">
        <f t="shared" ca="1" si="65"/>
        <v/>
      </c>
      <c r="AD45" s="38" t="str">
        <f t="shared" ca="1" si="66"/>
        <v/>
      </c>
      <c r="AE45" s="40" t="str">
        <f t="shared" ca="1" si="67"/>
        <v/>
      </c>
      <c r="AF45" s="37"/>
      <c r="AG45" s="38" t="str">
        <f t="shared" ca="1" si="68"/>
        <v/>
      </c>
      <c r="AH45" s="38" t="str">
        <f t="shared" ca="1" si="69"/>
        <v/>
      </c>
      <c r="AI45" s="40" t="str">
        <f t="shared" ca="1" si="70"/>
        <v/>
      </c>
      <c r="AJ45" s="37"/>
      <c r="AK45" s="38" t="str">
        <f t="shared" ca="1" si="71"/>
        <v/>
      </c>
      <c r="AL45" s="38" t="str">
        <f t="shared" ca="1" si="72"/>
        <v/>
      </c>
      <c r="AM45" s="40" t="str">
        <f t="shared" ca="1" si="73"/>
        <v/>
      </c>
      <c r="AN45" s="37"/>
      <c r="AO45" s="38" t="str">
        <f t="shared" ca="1" si="74"/>
        <v/>
      </c>
      <c r="AP45" s="38" t="str">
        <f t="shared" ca="1" si="75"/>
        <v/>
      </c>
      <c r="AQ45" s="40" t="str">
        <f t="shared" ca="1" si="76"/>
        <v/>
      </c>
      <c r="AR45" s="37"/>
      <c r="AS45" s="38" t="str">
        <f t="shared" ca="1" si="77"/>
        <v/>
      </c>
      <c r="AT45" s="38" t="str">
        <f t="shared" ca="1" si="78"/>
        <v/>
      </c>
      <c r="AU45" s="40" t="str">
        <f t="shared" ca="1" si="79"/>
        <v/>
      </c>
      <c r="AV45" s="37"/>
      <c r="AW45" s="38" t="str">
        <f t="shared" ca="1" si="80"/>
        <v/>
      </c>
      <c r="AX45" s="38" t="str">
        <f t="shared" ca="1" si="81"/>
        <v/>
      </c>
      <c r="AY45" s="40" t="str">
        <f t="shared" ca="1" si="82"/>
        <v/>
      </c>
      <c r="AZ45" s="37"/>
      <c r="BA45" s="38" t="str">
        <f t="shared" ca="1" si="83"/>
        <v/>
      </c>
      <c r="BB45" s="38" t="str">
        <f t="shared" ca="1" si="84"/>
        <v/>
      </c>
      <c r="BC45" s="40" t="str">
        <f t="shared" ca="1" si="85"/>
        <v/>
      </c>
      <c r="BD45" s="37"/>
      <c r="BE45" s="38" t="str">
        <f t="shared" ca="1" si="86"/>
        <v/>
      </c>
      <c r="BF45" s="38" t="str">
        <f t="shared" ca="1" si="87"/>
        <v/>
      </c>
      <c r="BG45" s="40" t="str">
        <f t="shared" ca="1" si="88"/>
        <v/>
      </c>
      <c r="BH45" s="37"/>
      <c r="BI45" s="38" t="str">
        <f t="shared" ca="1" si="89"/>
        <v/>
      </c>
      <c r="BJ45" s="38" t="str">
        <f t="shared" ca="1" si="90"/>
        <v/>
      </c>
      <c r="BK45" s="40" t="str">
        <f t="shared" ca="1" si="91"/>
        <v/>
      </c>
    </row>
    <row r="46" spans="1:63" x14ac:dyDescent="0.3">
      <c r="A46" s="1">
        <f t="shared" ca="1" si="46"/>
        <v>44</v>
      </c>
      <c r="B46" s="1" t="s">
        <v>349</v>
      </c>
      <c r="C46" s="35">
        <f t="array" aca="1" ref="C46" ca="1">SUM(IF(MOD(COLUMN(D46:BK46),4)=3,D46:BK46,0))</f>
        <v>2</v>
      </c>
      <c r="D46" s="37"/>
      <c r="E46" s="38" t="str">
        <f t="shared" ca="1" si="47"/>
        <v/>
      </c>
      <c r="F46" s="38" t="str">
        <f t="shared" ca="1" si="48"/>
        <v/>
      </c>
      <c r="G46" s="40" t="str">
        <f t="shared" ca="1" si="49"/>
        <v/>
      </c>
      <c r="H46" s="37"/>
      <c r="I46" s="38" t="str">
        <f t="shared" ca="1" si="50"/>
        <v/>
      </c>
      <c r="J46" s="38" t="str">
        <f t="shared" ca="1" si="51"/>
        <v/>
      </c>
      <c r="K46" s="40" t="str">
        <f t="shared" ca="1" si="52"/>
        <v/>
      </c>
      <c r="L46" s="37"/>
      <c r="M46" s="38" t="str">
        <f t="shared" ca="1" si="53"/>
        <v/>
      </c>
      <c r="N46" s="38" t="str">
        <f t="shared" ca="1" si="54"/>
        <v/>
      </c>
      <c r="O46" s="40" t="str">
        <f t="shared" ca="1" si="55"/>
        <v/>
      </c>
      <c r="P46" s="37"/>
      <c r="Q46" s="38" t="str">
        <f t="shared" ca="1" si="56"/>
        <v/>
      </c>
      <c r="R46" s="38" t="str">
        <f t="shared" ca="1" si="57"/>
        <v/>
      </c>
      <c r="S46" s="40" t="str">
        <f t="shared" ca="1" si="58"/>
        <v/>
      </c>
      <c r="T46" s="37"/>
      <c r="U46" s="38" t="str">
        <f t="shared" ca="1" si="59"/>
        <v/>
      </c>
      <c r="V46" s="38" t="str">
        <f t="shared" ca="1" si="60"/>
        <v/>
      </c>
      <c r="W46" s="40" t="str">
        <f t="shared" ca="1" si="61"/>
        <v/>
      </c>
      <c r="X46" s="37"/>
      <c r="Y46" s="38" t="str">
        <f t="shared" ca="1" si="62"/>
        <v/>
      </c>
      <c r="Z46" s="38" t="str">
        <f t="shared" ca="1" si="63"/>
        <v/>
      </c>
      <c r="AA46" s="40" t="str">
        <f t="shared" ca="1" si="64"/>
        <v/>
      </c>
      <c r="AB46" s="37"/>
      <c r="AC46" s="38" t="str">
        <f t="shared" ca="1" si="65"/>
        <v/>
      </c>
      <c r="AD46" s="38" t="str">
        <f t="shared" ca="1" si="66"/>
        <v/>
      </c>
      <c r="AE46" s="40" t="str">
        <f t="shared" ca="1" si="67"/>
        <v/>
      </c>
      <c r="AF46" s="37"/>
      <c r="AG46" s="38" t="str">
        <f t="shared" ca="1" si="68"/>
        <v/>
      </c>
      <c r="AH46" s="38" t="str">
        <f t="shared" ca="1" si="69"/>
        <v/>
      </c>
      <c r="AI46" s="40" t="str">
        <f t="shared" ca="1" si="70"/>
        <v/>
      </c>
      <c r="AJ46" s="37"/>
      <c r="AK46" s="38" t="str">
        <f t="shared" ca="1" si="71"/>
        <v/>
      </c>
      <c r="AL46" s="38" t="str">
        <f t="shared" ca="1" si="72"/>
        <v/>
      </c>
      <c r="AM46" s="40" t="str">
        <f t="shared" ca="1" si="73"/>
        <v/>
      </c>
      <c r="AN46" s="37"/>
      <c r="AO46" s="38" t="str">
        <f t="shared" ca="1" si="74"/>
        <v/>
      </c>
      <c r="AP46" s="38" t="str">
        <f t="shared" ca="1" si="75"/>
        <v/>
      </c>
      <c r="AQ46" s="40" t="str">
        <f t="shared" ca="1" si="76"/>
        <v/>
      </c>
      <c r="AR46" s="37"/>
      <c r="AS46" s="38" t="str">
        <f t="shared" ca="1" si="77"/>
        <v/>
      </c>
      <c r="AT46" s="38" t="str">
        <f t="shared" ca="1" si="78"/>
        <v/>
      </c>
      <c r="AU46" s="40" t="str">
        <f t="shared" ca="1" si="79"/>
        <v/>
      </c>
      <c r="AV46" s="37"/>
      <c r="AW46" s="38" t="str">
        <f t="shared" ca="1" si="80"/>
        <v/>
      </c>
      <c r="AX46" s="38" t="str">
        <f t="shared" ca="1" si="81"/>
        <v/>
      </c>
      <c r="AY46" s="40" t="str">
        <f t="shared" ca="1" si="82"/>
        <v/>
      </c>
      <c r="AZ46" s="37"/>
      <c r="BA46" s="38" t="str">
        <f t="shared" ca="1" si="83"/>
        <v/>
      </c>
      <c r="BB46" s="38" t="str">
        <f t="shared" ca="1" si="84"/>
        <v/>
      </c>
      <c r="BC46" s="40" t="str">
        <f t="shared" ca="1" si="85"/>
        <v/>
      </c>
      <c r="BD46" s="37">
        <v>5</v>
      </c>
      <c r="BE46" s="38">
        <f t="shared" ca="1" si="86"/>
        <v>6</v>
      </c>
      <c r="BF46" s="38">
        <f t="shared" ca="1" si="87"/>
        <v>1</v>
      </c>
      <c r="BG46" s="40">
        <f t="shared" ca="1" si="88"/>
        <v>2</v>
      </c>
      <c r="BH46" s="37"/>
      <c r="BI46" s="38" t="str">
        <f t="shared" ca="1" si="89"/>
        <v/>
      </c>
      <c r="BJ46" s="38" t="str">
        <f t="shared" ca="1" si="90"/>
        <v/>
      </c>
      <c r="BK46" s="40" t="str">
        <f t="shared" ca="1" si="91"/>
        <v/>
      </c>
    </row>
    <row r="47" spans="1:63" x14ac:dyDescent="0.3">
      <c r="A47" s="1">
        <f t="shared" ca="1" si="46"/>
        <v>46</v>
      </c>
      <c r="B47" s="1" t="s">
        <v>301</v>
      </c>
      <c r="C47" s="35">
        <f t="array" aca="1" ref="C47" ca="1">SUM(IF(MOD(COLUMN(D47:BK47),4)=3,D47:BK47,0))</f>
        <v>1</v>
      </c>
      <c r="D47" s="37"/>
      <c r="E47" s="38" t="str">
        <f t="shared" ca="1" si="47"/>
        <v/>
      </c>
      <c r="F47" s="38" t="str">
        <f t="shared" ca="1" si="48"/>
        <v/>
      </c>
      <c r="G47" s="40" t="str">
        <f t="shared" ca="1" si="49"/>
        <v/>
      </c>
      <c r="H47" s="37"/>
      <c r="I47" s="38" t="str">
        <f t="shared" ca="1" si="50"/>
        <v/>
      </c>
      <c r="J47" s="38" t="str">
        <f t="shared" ca="1" si="51"/>
        <v/>
      </c>
      <c r="K47" s="40" t="str">
        <f t="shared" ca="1" si="52"/>
        <v/>
      </c>
      <c r="L47" s="37"/>
      <c r="M47" s="38" t="str">
        <f t="shared" ca="1" si="53"/>
        <v/>
      </c>
      <c r="N47" s="38" t="str">
        <f t="shared" ca="1" si="54"/>
        <v/>
      </c>
      <c r="O47" s="40" t="str">
        <f t="shared" ca="1" si="55"/>
        <v/>
      </c>
      <c r="P47" s="37"/>
      <c r="Q47" s="38" t="str">
        <f t="shared" ca="1" si="56"/>
        <v/>
      </c>
      <c r="R47" s="38" t="str">
        <f t="shared" ca="1" si="57"/>
        <v/>
      </c>
      <c r="S47" s="40" t="str">
        <f t="shared" ca="1" si="58"/>
        <v/>
      </c>
      <c r="T47" s="37">
        <v>11</v>
      </c>
      <c r="U47" s="38">
        <f t="shared" ca="1" si="59"/>
        <v>11</v>
      </c>
      <c r="V47" s="38">
        <f t="shared" ca="1" si="60"/>
        <v>1</v>
      </c>
      <c r="W47" s="40">
        <f t="shared" ca="1" si="61"/>
        <v>1</v>
      </c>
      <c r="X47" s="37"/>
      <c r="Y47" s="38" t="str">
        <f t="shared" ca="1" si="62"/>
        <v/>
      </c>
      <c r="Z47" s="38" t="str">
        <f t="shared" ca="1" si="63"/>
        <v/>
      </c>
      <c r="AA47" s="40" t="str">
        <f t="shared" ca="1" si="64"/>
        <v/>
      </c>
      <c r="AB47" s="37"/>
      <c r="AC47" s="38" t="str">
        <f t="shared" ca="1" si="65"/>
        <v/>
      </c>
      <c r="AD47" s="38" t="str">
        <f t="shared" ca="1" si="66"/>
        <v/>
      </c>
      <c r="AE47" s="40" t="str">
        <f t="shared" ca="1" si="67"/>
        <v/>
      </c>
      <c r="AF47" s="37"/>
      <c r="AG47" s="38" t="str">
        <f t="shared" ca="1" si="68"/>
        <v/>
      </c>
      <c r="AH47" s="38" t="str">
        <f t="shared" ca="1" si="69"/>
        <v/>
      </c>
      <c r="AI47" s="40" t="str">
        <f t="shared" ca="1" si="70"/>
        <v/>
      </c>
      <c r="AJ47" s="37"/>
      <c r="AK47" s="38" t="str">
        <f t="shared" ca="1" si="71"/>
        <v/>
      </c>
      <c r="AL47" s="38" t="str">
        <f t="shared" ca="1" si="72"/>
        <v/>
      </c>
      <c r="AM47" s="40" t="str">
        <f t="shared" ca="1" si="73"/>
        <v/>
      </c>
      <c r="AN47" s="37"/>
      <c r="AO47" s="38" t="str">
        <f t="shared" ca="1" si="74"/>
        <v/>
      </c>
      <c r="AP47" s="38" t="str">
        <f t="shared" ca="1" si="75"/>
        <v/>
      </c>
      <c r="AQ47" s="40" t="str">
        <f t="shared" ca="1" si="76"/>
        <v/>
      </c>
      <c r="AR47" s="37"/>
      <c r="AS47" s="38" t="str">
        <f t="shared" ca="1" si="77"/>
        <v/>
      </c>
      <c r="AT47" s="38" t="str">
        <f t="shared" ca="1" si="78"/>
        <v/>
      </c>
      <c r="AU47" s="40" t="str">
        <f t="shared" ca="1" si="79"/>
        <v/>
      </c>
      <c r="AV47" s="37"/>
      <c r="AW47" s="38" t="str">
        <f t="shared" ca="1" si="80"/>
        <v/>
      </c>
      <c r="AX47" s="38" t="str">
        <f t="shared" ca="1" si="81"/>
        <v/>
      </c>
      <c r="AY47" s="40" t="str">
        <f t="shared" ca="1" si="82"/>
        <v/>
      </c>
      <c r="AZ47" s="37"/>
      <c r="BA47" s="38" t="str">
        <f t="shared" ca="1" si="83"/>
        <v/>
      </c>
      <c r="BB47" s="38" t="str">
        <f t="shared" ca="1" si="84"/>
        <v/>
      </c>
      <c r="BC47" s="40" t="str">
        <f t="shared" ca="1" si="85"/>
        <v/>
      </c>
      <c r="BD47" s="37"/>
      <c r="BE47" s="38" t="str">
        <f t="shared" ca="1" si="86"/>
        <v/>
      </c>
      <c r="BF47" s="38" t="str">
        <f t="shared" ca="1" si="87"/>
        <v/>
      </c>
      <c r="BG47" s="40" t="str">
        <f t="shared" ca="1" si="88"/>
        <v/>
      </c>
      <c r="BH47" s="37"/>
      <c r="BI47" s="38" t="str">
        <f t="shared" ca="1" si="89"/>
        <v/>
      </c>
      <c r="BJ47" s="38" t="str">
        <f t="shared" ca="1" si="90"/>
        <v/>
      </c>
      <c r="BK47" s="40" t="str">
        <f t="shared" ca="1" si="91"/>
        <v/>
      </c>
    </row>
    <row r="48" spans="1:63" x14ac:dyDescent="0.3">
      <c r="A48" s="1">
        <f t="shared" ca="1" si="46"/>
        <v>46</v>
      </c>
      <c r="B48" s="1" t="s">
        <v>320</v>
      </c>
      <c r="C48" s="35">
        <f t="array" aca="1" ref="C48" ca="1">SUM(IF(MOD(COLUMN(D48:BK48),4)=3,D48:BK48,0))</f>
        <v>1</v>
      </c>
      <c r="D48" s="37"/>
      <c r="E48" s="38" t="str">
        <f t="shared" ca="1" si="47"/>
        <v/>
      </c>
      <c r="F48" s="38" t="str">
        <f t="shared" ca="1" si="48"/>
        <v/>
      </c>
      <c r="G48" s="40" t="str">
        <f t="shared" ca="1" si="49"/>
        <v/>
      </c>
      <c r="H48" s="37"/>
      <c r="I48" s="38" t="str">
        <f t="shared" ca="1" si="50"/>
        <v/>
      </c>
      <c r="J48" s="38" t="str">
        <f t="shared" ca="1" si="51"/>
        <v/>
      </c>
      <c r="K48" s="40" t="str">
        <f t="shared" ca="1" si="52"/>
        <v/>
      </c>
      <c r="L48" s="37"/>
      <c r="M48" s="38" t="str">
        <f t="shared" ca="1" si="53"/>
        <v/>
      </c>
      <c r="N48" s="38" t="str">
        <f t="shared" ca="1" si="54"/>
        <v/>
      </c>
      <c r="O48" s="40" t="str">
        <f t="shared" ca="1" si="55"/>
        <v/>
      </c>
      <c r="P48" s="37"/>
      <c r="Q48" s="38" t="str">
        <f t="shared" ca="1" si="56"/>
        <v/>
      </c>
      <c r="R48" s="38" t="str">
        <f t="shared" ca="1" si="57"/>
        <v/>
      </c>
      <c r="S48" s="40" t="str">
        <f t="shared" ca="1" si="58"/>
        <v/>
      </c>
      <c r="T48" s="37"/>
      <c r="U48" s="38" t="str">
        <f t="shared" ca="1" si="59"/>
        <v/>
      </c>
      <c r="V48" s="38" t="str">
        <f t="shared" ca="1" si="60"/>
        <v/>
      </c>
      <c r="W48" s="40" t="str">
        <f t="shared" ca="1" si="61"/>
        <v/>
      </c>
      <c r="X48" s="37"/>
      <c r="Y48" s="38" t="str">
        <f t="shared" ca="1" si="62"/>
        <v/>
      </c>
      <c r="Z48" s="38" t="str">
        <f t="shared" ca="1" si="63"/>
        <v/>
      </c>
      <c r="AA48" s="40" t="str">
        <f t="shared" ca="1" si="64"/>
        <v/>
      </c>
      <c r="AB48" s="37"/>
      <c r="AC48" s="38" t="str">
        <f t="shared" ca="1" si="65"/>
        <v/>
      </c>
      <c r="AD48" s="38" t="str">
        <f t="shared" ca="1" si="66"/>
        <v/>
      </c>
      <c r="AE48" s="40" t="str">
        <f t="shared" ca="1" si="67"/>
        <v/>
      </c>
      <c r="AF48" s="37">
        <v>5</v>
      </c>
      <c r="AG48" s="38">
        <f t="shared" ca="1" si="68"/>
        <v>5</v>
      </c>
      <c r="AH48" s="38">
        <f t="shared" ca="1" si="69"/>
        <v>1</v>
      </c>
      <c r="AI48" s="40">
        <f t="shared" ca="1" si="70"/>
        <v>1</v>
      </c>
      <c r="AJ48" s="37"/>
      <c r="AK48" s="38" t="str">
        <f t="shared" ca="1" si="71"/>
        <v/>
      </c>
      <c r="AL48" s="38" t="str">
        <f t="shared" ca="1" si="72"/>
        <v/>
      </c>
      <c r="AM48" s="40" t="str">
        <f t="shared" ca="1" si="73"/>
        <v/>
      </c>
      <c r="AN48" s="37"/>
      <c r="AO48" s="38" t="str">
        <f t="shared" ca="1" si="74"/>
        <v/>
      </c>
      <c r="AP48" s="38" t="str">
        <f t="shared" ca="1" si="75"/>
        <v/>
      </c>
      <c r="AQ48" s="40" t="str">
        <f t="shared" ca="1" si="76"/>
        <v/>
      </c>
      <c r="AR48" s="37"/>
      <c r="AS48" s="38" t="str">
        <f t="shared" ca="1" si="77"/>
        <v/>
      </c>
      <c r="AT48" s="38" t="str">
        <f t="shared" ca="1" si="78"/>
        <v/>
      </c>
      <c r="AU48" s="40" t="str">
        <f t="shared" ca="1" si="79"/>
        <v/>
      </c>
      <c r="AV48" s="37"/>
      <c r="AW48" s="38" t="str">
        <f t="shared" ca="1" si="80"/>
        <v/>
      </c>
      <c r="AX48" s="38" t="str">
        <f t="shared" ca="1" si="81"/>
        <v/>
      </c>
      <c r="AY48" s="40" t="str">
        <f t="shared" ca="1" si="82"/>
        <v/>
      </c>
      <c r="AZ48" s="37"/>
      <c r="BA48" s="38" t="str">
        <f t="shared" ca="1" si="83"/>
        <v/>
      </c>
      <c r="BB48" s="38" t="str">
        <f t="shared" ca="1" si="84"/>
        <v/>
      </c>
      <c r="BC48" s="40" t="str">
        <f t="shared" ca="1" si="85"/>
        <v/>
      </c>
      <c r="BD48" s="37"/>
      <c r="BE48" s="38" t="str">
        <f t="shared" ca="1" si="86"/>
        <v/>
      </c>
      <c r="BF48" s="38" t="str">
        <f t="shared" ca="1" si="87"/>
        <v/>
      </c>
      <c r="BG48" s="40" t="str">
        <f t="shared" ca="1" si="88"/>
        <v/>
      </c>
      <c r="BH48" s="37"/>
      <c r="BI48" s="38" t="str">
        <f t="shared" ca="1" si="89"/>
        <v/>
      </c>
      <c r="BJ48" s="38" t="str">
        <f t="shared" ca="1" si="90"/>
        <v/>
      </c>
      <c r="BK48" s="40" t="str">
        <f t="shared" ca="1" si="91"/>
        <v/>
      </c>
    </row>
    <row r="49" spans="1:63" x14ac:dyDescent="0.3">
      <c r="A49" s="1">
        <f t="shared" ca="1" si="46"/>
        <v>46</v>
      </c>
      <c r="B49" s="1" t="s">
        <v>314</v>
      </c>
      <c r="C49" s="35">
        <f t="array" aca="1" ref="C49" ca="1">SUM(IF(MOD(COLUMN(D49:BK49),4)=3,D49:BK49,0))</f>
        <v>1</v>
      </c>
      <c r="D49" s="37"/>
      <c r="E49" s="38" t="str">
        <f t="shared" ca="1" si="47"/>
        <v/>
      </c>
      <c r="F49" s="38" t="str">
        <f t="shared" ca="1" si="48"/>
        <v/>
      </c>
      <c r="G49" s="40" t="str">
        <f t="shared" ca="1" si="49"/>
        <v/>
      </c>
      <c r="H49" s="37"/>
      <c r="I49" s="38" t="str">
        <f t="shared" ca="1" si="50"/>
        <v/>
      </c>
      <c r="J49" s="38" t="str">
        <f t="shared" ca="1" si="51"/>
        <v/>
      </c>
      <c r="K49" s="40" t="str">
        <f t="shared" ca="1" si="52"/>
        <v/>
      </c>
      <c r="L49" s="37"/>
      <c r="M49" s="38" t="str">
        <f t="shared" ca="1" si="53"/>
        <v/>
      </c>
      <c r="N49" s="38" t="str">
        <f t="shared" ca="1" si="54"/>
        <v/>
      </c>
      <c r="O49" s="40" t="str">
        <f t="shared" ca="1" si="55"/>
        <v/>
      </c>
      <c r="P49" s="37"/>
      <c r="Q49" s="38" t="str">
        <f t="shared" ca="1" si="56"/>
        <v/>
      </c>
      <c r="R49" s="38" t="str">
        <f t="shared" ca="1" si="57"/>
        <v/>
      </c>
      <c r="S49" s="40" t="str">
        <f t="shared" ca="1" si="58"/>
        <v/>
      </c>
      <c r="T49" s="37"/>
      <c r="U49" s="38" t="str">
        <f t="shared" ca="1" si="59"/>
        <v/>
      </c>
      <c r="V49" s="38" t="str">
        <f t="shared" ca="1" si="60"/>
        <v/>
      </c>
      <c r="W49" s="40" t="str">
        <f t="shared" ca="1" si="61"/>
        <v/>
      </c>
      <c r="X49" s="37"/>
      <c r="Y49" s="38" t="str">
        <f t="shared" ca="1" si="62"/>
        <v/>
      </c>
      <c r="Z49" s="38" t="str">
        <f t="shared" ca="1" si="63"/>
        <v/>
      </c>
      <c r="AA49" s="40" t="str">
        <f t="shared" ca="1" si="64"/>
        <v/>
      </c>
      <c r="AB49" s="37">
        <v>7</v>
      </c>
      <c r="AC49" s="38">
        <f t="shared" ca="1" si="65"/>
        <v>7</v>
      </c>
      <c r="AD49" s="38">
        <f t="shared" ca="1" si="66"/>
        <v>1</v>
      </c>
      <c r="AE49" s="40">
        <f t="shared" ca="1" si="67"/>
        <v>1</v>
      </c>
      <c r="AF49" s="37"/>
      <c r="AG49" s="38" t="str">
        <f t="shared" ca="1" si="68"/>
        <v/>
      </c>
      <c r="AH49" s="38" t="str">
        <f t="shared" ca="1" si="69"/>
        <v/>
      </c>
      <c r="AI49" s="40" t="str">
        <f t="shared" ca="1" si="70"/>
        <v/>
      </c>
      <c r="AJ49" s="37"/>
      <c r="AK49" s="38" t="str">
        <f t="shared" ca="1" si="71"/>
        <v/>
      </c>
      <c r="AL49" s="38" t="str">
        <f t="shared" ca="1" si="72"/>
        <v/>
      </c>
      <c r="AM49" s="40" t="str">
        <f t="shared" ca="1" si="73"/>
        <v/>
      </c>
      <c r="AN49" s="37"/>
      <c r="AO49" s="38" t="str">
        <f t="shared" ca="1" si="74"/>
        <v/>
      </c>
      <c r="AP49" s="38" t="str">
        <f t="shared" ca="1" si="75"/>
        <v/>
      </c>
      <c r="AQ49" s="40" t="str">
        <f t="shared" ca="1" si="76"/>
        <v/>
      </c>
      <c r="AR49" s="37"/>
      <c r="AS49" s="38" t="str">
        <f t="shared" ca="1" si="77"/>
        <v/>
      </c>
      <c r="AT49" s="38" t="str">
        <f t="shared" ca="1" si="78"/>
        <v/>
      </c>
      <c r="AU49" s="40" t="str">
        <f t="shared" ca="1" si="79"/>
        <v/>
      </c>
      <c r="AV49" s="37"/>
      <c r="AW49" s="38" t="str">
        <f t="shared" ca="1" si="80"/>
        <v/>
      </c>
      <c r="AX49" s="38" t="str">
        <f t="shared" ca="1" si="81"/>
        <v/>
      </c>
      <c r="AY49" s="40" t="str">
        <f t="shared" ca="1" si="82"/>
        <v/>
      </c>
      <c r="AZ49" s="37"/>
      <c r="BA49" s="38" t="str">
        <f t="shared" ca="1" si="83"/>
        <v/>
      </c>
      <c r="BB49" s="38" t="str">
        <f t="shared" ca="1" si="84"/>
        <v/>
      </c>
      <c r="BC49" s="40" t="str">
        <f t="shared" ca="1" si="85"/>
        <v/>
      </c>
      <c r="BD49" s="37"/>
      <c r="BE49" s="38" t="str">
        <f t="shared" ca="1" si="86"/>
        <v/>
      </c>
      <c r="BF49" s="38" t="str">
        <f t="shared" ca="1" si="87"/>
        <v/>
      </c>
      <c r="BG49" s="40" t="str">
        <f t="shared" ca="1" si="88"/>
        <v/>
      </c>
      <c r="BH49" s="37"/>
      <c r="BI49" s="38" t="str">
        <f t="shared" ca="1" si="89"/>
        <v/>
      </c>
      <c r="BJ49" s="38" t="str">
        <f t="shared" ca="1" si="90"/>
        <v/>
      </c>
      <c r="BK49" s="40" t="str">
        <f t="shared" ca="1" si="91"/>
        <v/>
      </c>
    </row>
    <row r="50" spans="1:63" x14ac:dyDescent="0.3">
      <c r="A50" s="1">
        <f t="shared" ca="1" si="46"/>
        <v>46</v>
      </c>
      <c r="B50" s="1" t="s">
        <v>311</v>
      </c>
      <c r="C50" s="35">
        <f t="array" aca="1" ref="C50" ca="1">SUM(IF(MOD(COLUMN(D50:BK50),4)=3,D50:BK50,0))</f>
        <v>1</v>
      </c>
      <c r="D50" s="37"/>
      <c r="E50" s="38" t="str">
        <f t="shared" ca="1" si="47"/>
        <v/>
      </c>
      <c r="F50" s="38" t="str">
        <f t="shared" ca="1" si="48"/>
        <v/>
      </c>
      <c r="G50" s="40" t="str">
        <f t="shared" ca="1" si="49"/>
        <v/>
      </c>
      <c r="H50" s="37"/>
      <c r="I50" s="38" t="str">
        <f t="shared" ca="1" si="50"/>
        <v/>
      </c>
      <c r="J50" s="38" t="str">
        <f t="shared" ca="1" si="51"/>
        <v/>
      </c>
      <c r="K50" s="40" t="str">
        <f t="shared" ca="1" si="52"/>
        <v/>
      </c>
      <c r="L50" s="37"/>
      <c r="M50" s="38" t="str">
        <f t="shared" ca="1" si="53"/>
        <v/>
      </c>
      <c r="N50" s="38" t="str">
        <f t="shared" ca="1" si="54"/>
        <v/>
      </c>
      <c r="O50" s="40" t="str">
        <f t="shared" ca="1" si="55"/>
        <v/>
      </c>
      <c r="P50" s="37"/>
      <c r="Q50" s="38" t="str">
        <f t="shared" ca="1" si="56"/>
        <v/>
      </c>
      <c r="R50" s="38" t="str">
        <f t="shared" ca="1" si="57"/>
        <v/>
      </c>
      <c r="S50" s="40" t="str">
        <f t="shared" ca="1" si="58"/>
        <v/>
      </c>
      <c r="T50" s="37"/>
      <c r="U50" s="38" t="str">
        <f t="shared" ca="1" si="59"/>
        <v/>
      </c>
      <c r="V50" s="38" t="str">
        <f t="shared" ca="1" si="60"/>
        <v/>
      </c>
      <c r="W50" s="40" t="str">
        <f t="shared" ca="1" si="61"/>
        <v/>
      </c>
      <c r="X50" s="37">
        <v>13</v>
      </c>
      <c r="Y50" s="38">
        <f t="shared" ca="1" si="62"/>
        <v>13</v>
      </c>
      <c r="Z50" s="38">
        <f t="shared" ca="1" si="63"/>
        <v>1</v>
      </c>
      <c r="AA50" s="40">
        <f t="shared" ca="1" si="64"/>
        <v>1</v>
      </c>
      <c r="AB50" s="37"/>
      <c r="AC50" s="38" t="str">
        <f t="shared" ca="1" si="65"/>
        <v/>
      </c>
      <c r="AD50" s="38" t="str">
        <f t="shared" ca="1" si="66"/>
        <v/>
      </c>
      <c r="AE50" s="40" t="str">
        <f t="shared" ca="1" si="67"/>
        <v/>
      </c>
      <c r="AF50" s="37"/>
      <c r="AG50" s="38" t="str">
        <f t="shared" ca="1" si="68"/>
        <v/>
      </c>
      <c r="AH50" s="38" t="str">
        <f t="shared" ca="1" si="69"/>
        <v/>
      </c>
      <c r="AI50" s="40" t="str">
        <f t="shared" ca="1" si="70"/>
        <v/>
      </c>
      <c r="AJ50" s="37"/>
      <c r="AK50" s="38" t="str">
        <f t="shared" ca="1" si="71"/>
        <v/>
      </c>
      <c r="AL50" s="38" t="str">
        <f t="shared" ca="1" si="72"/>
        <v/>
      </c>
      <c r="AM50" s="40" t="str">
        <f t="shared" ca="1" si="73"/>
        <v/>
      </c>
      <c r="AN50" s="37"/>
      <c r="AO50" s="38" t="str">
        <f t="shared" ca="1" si="74"/>
        <v/>
      </c>
      <c r="AP50" s="38" t="str">
        <f t="shared" ca="1" si="75"/>
        <v/>
      </c>
      <c r="AQ50" s="40" t="str">
        <f t="shared" ca="1" si="76"/>
        <v/>
      </c>
      <c r="AR50" s="37"/>
      <c r="AS50" s="38" t="str">
        <f t="shared" ca="1" si="77"/>
        <v/>
      </c>
      <c r="AT50" s="38" t="str">
        <f t="shared" ca="1" si="78"/>
        <v/>
      </c>
      <c r="AU50" s="40" t="str">
        <f t="shared" ca="1" si="79"/>
        <v/>
      </c>
      <c r="AV50" s="37"/>
      <c r="AW50" s="38" t="str">
        <f t="shared" ca="1" si="80"/>
        <v/>
      </c>
      <c r="AX50" s="38" t="str">
        <f t="shared" ca="1" si="81"/>
        <v/>
      </c>
      <c r="AY50" s="40" t="str">
        <f t="shared" ca="1" si="82"/>
        <v/>
      </c>
      <c r="AZ50" s="37"/>
      <c r="BA50" s="38" t="str">
        <f t="shared" ca="1" si="83"/>
        <v/>
      </c>
      <c r="BB50" s="38" t="str">
        <f t="shared" ca="1" si="84"/>
        <v/>
      </c>
      <c r="BC50" s="40" t="str">
        <f t="shared" ca="1" si="85"/>
        <v/>
      </c>
      <c r="BD50" s="37"/>
      <c r="BE50" s="38" t="str">
        <f t="shared" ca="1" si="86"/>
        <v/>
      </c>
      <c r="BF50" s="38" t="str">
        <f t="shared" ca="1" si="87"/>
        <v/>
      </c>
      <c r="BG50" s="40" t="str">
        <f t="shared" ca="1" si="88"/>
        <v/>
      </c>
      <c r="BH50" s="37"/>
      <c r="BI50" s="38" t="str">
        <f t="shared" ca="1" si="89"/>
        <v/>
      </c>
      <c r="BJ50" s="38" t="str">
        <f t="shared" ca="1" si="90"/>
        <v/>
      </c>
      <c r="BK50" s="40" t="str">
        <f t="shared" ca="1" si="91"/>
        <v/>
      </c>
    </row>
    <row r="51" spans="1:63" x14ac:dyDescent="0.3">
      <c r="A51" s="1">
        <f t="shared" ca="1" si="46"/>
        <v>50</v>
      </c>
      <c r="C51" s="35">
        <f t="array" aca="1" ref="C51" ca="1">SUM(IF(MOD(COLUMN(D51:BK51),4)=3,D51:BK51,0))</f>
        <v>0</v>
      </c>
      <c r="D51" s="37"/>
      <c r="E51" s="38" t="str">
        <f t="shared" ca="1" si="47"/>
        <v/>
      </c>
      <c r="F51" s="38" t="str">
        <f t="shared" ca="1" si="48"/>
        <v/>
      </c>
      <c r="G51" s="40" t="str">
        <f t="shared" ca="1" si="49"/>
        <v/>
      </c>
      <c r="H51" s="37"/>
      <c r="I51" s="38" t="str">
        <f t="shared" ca="1" si="50"/>
        <v/>
      </c>
      <c r="J51" s="38" t="str">
        <f t="shared" ca="1" si="51"/>
        <v/>
      </c>
      <c r="K51" s="40" t="str">
        <f t="shared" ca="1" si="52"/>
        <v/>
      </c>
      <c r="L51" s="37"/>
      <c r="M51" s="38" t="str">
        <f t="shared" ca="1" si="53"/>
        <v/>
      </c>
      <c r="N51" s="38" t="str">
        <f t="shared" ca="1" si="54"/>
        <v/>
      </c>
      <c r="O51" s="40" t="str">
        <f t="shared" ca="1" si="55"/>
        <v/>
      </c>
      <c r="P51" s="37"/>
      <c r="Q51" s="38" t="str">
        <f t="shared" ca="1" si="56"/>
        <v/>
      </c>
      <c r="R51" s="38" t="str">
        <f t="shared" ca="1" si="57"/>
        <v/>
      </c>
      <c r="S51" s="40" t="str">
        <f t="shared" ca="1" si="58"/>
        <v/>
      </c>
      <c r="T51" s="37"/>
      <c r="U51" s="38" t="str">
        <f t="shared" ca="1" si="59"/>
        <v/>
      </c>
      <c r="V51" s="38" t="str">
        <f t="shared" ca="1" si="60"/>
        <v/>
      </c>
      <c r="W51" s="40" t="str">
        <f t="shared" ca="1" si="61"/>
        <v/>
      </c>
      <c r="X51" s="37"/>
      <c r="Y51" s="38" t="str">
        <f t="shared" ca="1" si="62"/>
        <v/>
      </c>
      <c r="Z51" s="38" t="str">
        <f t="shared" ca="1" si="63"/>
        <v/>
      </c>
      <c r="AA51" s="40" t="str">
        <f t="shared" ca="1" si="64"/>
        <v/>
      </c>
      <c r="AB51" s="37"/>
      <c r="AC51" s="38" t="str">
        <f t="shared" ca="1" si="65"/>
        <v/>
      </c>
      <c r="AD51" s="38" t="str">
        <f t="shared" ca="1" si="66"/>
        <v/>
      </c>
      <c r="AE51" s="40" t="str">
        <f t="shared" ca="1" si="67"/>
        <v/>
      </c>
      <c r="AF51" s="37"/>
      <c r="AG51" s="38" t="str">
        <f t="shared" ca="1" si="68"/>
        <v/>
      </c>
      <c r="AH51" s="38" t="str">
        <f t="shared" ca="1" si="69"/>
        <v/>
      </c>
      <c r="AI51" s="40" t="str">
        <f t="shared" ca="1" si="70"/>
        <v/>
      </c>
      <c r="AJ51" s="37"/>
      <c r="AK51" s="38" t="str">
        <f t="shared" ca="1" si="71"/>
        <v/>
      </c>
      <c r="AL51" s="38" t="str">
        <f t="shared" ca="1" si="72"/>
        <v/>
      </c>
      <c r="AM51" s="40" t="str">
        <f t="shared" ca="1" si="73"/>
        <v/>
      </c>
      <c r="AN51" s="37"/>
      <c r="AO51" s="38" t="str">
        <f t="shared" ca="1" si="74"/>
        <v/>
      </c>
      <c r="AP51" s="38" t="str">
        <f t="shared" ca="1" si="75"/>
        <v/>
      </c>
      <c r="AQ51" s="40" t="str">
        <f t="shared" ca="1" si="76"/>
        <v/>
      </c>
      <c r="AR51" s="37"/>
      <c r="AS51" s="38" t="str">
        <f t="shared" ca="1" si="77"/>
        <v/>
      </c>
      <c r="AT51" s="38" t="str">
        <f t="shared" ca="1" si="78"/>
        <v/>
      </c>
      <c r="AU51" s="40" t="str">
        <f t="shared" ca="1" si="79"/>
        <v/>
      </c>
      <c r="AV51" s="37"/>
      <c r="AW51" s="38" t="str">
        <f t="shared" ca="1" si="80"/>
        <v/>
      </c>
      <c r="AX51" s="38" t="str">
        <f t="shared" ca="1" si="81"/>
        <v/>
      </c>
      <c r="AY51" s="40" t="str">
        <f t="shared" ca="1" si="82"/>
        <v/>
      </c>
      <c r="AZ51" s="37"/>
      <c r="BA51" s="38" t="str">
        <f t="shared" ca="1" si="83"/>
        <v/>
      </c>
      <c r="BB51" s="38" t="str">
        <f t="shared" ca="1" si="84"/>
        <v/>
      </c>
      <c r="BC51" s="40" t="str">
        <f t="shared" ca="1" si="85"/>
        <v/>
      </c>
      <c r="BD51" s="37"/>
      <c r="BE51" s="38" t="str">
        <f t="shared" ca="1" si="86"/>
        <v/>
      </c>
      <c r="BF51" s="38" t="str">
        <f t="shared" ca="1" si="87"/>
        <v/>
      </c>
      <c r="BG51" s="40" t="str">
        <f t="shared" ca="1" si="88"/>
        <v/>
      </c>
      <c r="BH51" s="37"/>
      <c r="BI51" s="38" t="str">
        <f t="shared" ca="1" si="89"/>
        <v/>
      </c>
      <c r="BJ51" s="38" t="str">
        <f t="shared" ca="1" si="90"/>
        <v/>
      </c>
      <c r="BK51" s="40" t="str">
        <f t="shared" ca="1" si="91"/>
        <v/>
      </c>
    </row>
    <row r="52" spans="1:63" x14ac:dyDescent="0.3">
      <c r="A52" s="1">
        <f t="shared" ca="1" si="46"/>
        <v>50</v>
      </c>
      <c r="C52" s="35">
        <f t="array" aca="1" ref="C52" ca="1">SUM(IF(MOD(COLUMN(D52:BK52),4)=3,D52:BK52,0))</f>
        <v>0</v>
      </c>
      <c r="D52" s="37"/>
      <c r="E52" s="38" t="str">
        <f ca="1">IF(D52&lt;&gt;"",VLOOKUP(D$1,INDIRECT("__"&amp;$A$1),5,FALSE),"")</f>
        <v/>
      </c>
      <c r="F52" s="38" t="str">
        <f ca="1">IF(D52&lt;&gt;"",VLOOKUP(D$1,INDIRECT("__"&amp;$A$1),4,FALSE),"")</f>
        <v/>
      </c>
      <c r="G52" s="40" t="str">
        <f ca="1">IFERROR(F52*OFFSET(INDIRECT("_"&amp;E52),D52,0),"")</f>
        <v/>
      </c>
      <c r="H52" s="37"/>
      <c r="I52" s="38" t="str">
        <f ca="1">IF(H52&lt;&gt;"",VLOOKUP(H$1,INDIRECT("__"&amp;$A$1),5,FALSE),"")</f>
        <v/>
      </c>
      <c r="J52" s="38" t="str">
        <f ca="1">IF(H52&lt;&gt;"",VLOOKUP(H$1,INDIRECT("__"&amp;$A$1),4,FALSE),"")</f>
        <v/>
      </c>
      <c r="K52" s="40" t="str">
        <f ca="1">IFERROR(J52*OFFSET(INDIRECT("_"&amp;I52),H52,0),"")</f>
        <v/>
      </c>
      <c r="L52" s="37"/>
      <c r="M52" s="38" t="str">
        <f ca="1">IF(L52&lt;&gt;"",VLOOKUP(L$1,INDIRECT("__"&amp;$A$1),5,FALSE),"")</f>
        <v/>
      </c>
      <c r="N52" s="38" t="str">
        <f ca="1">IF(L52&lt;&gt;"",VLOOKUP(L$1,INDIRECT("__"&amp;$A$1),4,FALSE),"")</f>
        <v/>
      </c>
      <c r="O52" s="40" t="str">
        <f ca="1">IFERROR(N52*OFFSET(INDIRECT("_"&amp;M52),L52,0),"")</f>
        <v/>
      </c>
      <c r="P52" s="37"/>
      <c r="Q52" s="38" t="str">
        <f ca="1">IF(P52&lt;&gt;"",VLOOKUP(P$1,INDIRECT("__"&amp;$A$1),5,FALSE),"")</f>
        <v/>
      </c>
      <c r="R52" s="38" t="str">
        <f ca="1">IF(P52&lt;&gt;"",VLOOKUP(P$1,INDIRECT("__"&amp;$A$1),4,FALSE),"")</f>
        <v/>
      </c>
      <c r="S52" s="40" t="str">
        <f ca="1">IFERROR(R52*OFFSET(INDIRECT("_"&amp;Q52),P52,0),"")</f>
        <v/>
      </c>
      <c r="T52" s="37"/>
      <c r="U52" s="38" t="str">
        <f ca="1">IF(T52&lt;&gt;"",VLOOKUP(T$1,INDIRECT("__"&amp;$A$1),5,FALSE),"")</f>
        <v/>
      </c>
      <c r="V52" s="38" t="str">
        <f ca="1">IF(T52&lt;&gt;"",VLOOKUP(T$1,INDIRECT("__"&amp;$A$1),4,FALSE),"")</f>
        <v/>
      </c>
      <c r="W52" s="40" t="str">
        <f ca="1">IFERROR(V52*OFFSET(INDIRECT("_"&amp;U52),T52,0),"")</f>
        <v/>
      </c>
      <c r="X52" s="37"/>
      <c r="Y52" s="38" t="str">
        <f ca="1">IF(X52&lt;&gt;"",VLOOKUP(X$1,INDIRECT("__"&amp;$A$1),5,FALSE),"")</f>
        <v/>
      </c>
      <c r="Z52" s="38" t="str">
        <f ca="1">IF(X52&lt;&gt;"",VLOOKUP(X$1,INDIRECT("__"&amp;$A$1),4,FALSE),"")</f>
        <v/>
      </c>
      <c r="AA52" s="40" t="str">
        <f ca="1">IFERROR(Z52*OFFSET(INDIRECT("_"&amp;Y52),X52,0),"")</f>
        <v/>
      </c>
      <c r="AB52" s="37"/>
      <c r="AC52" s="38" t="str">
        <f ca="1">IF(AB52&lt;&gt;"",VLOOKUP(AB$1,INDIRECT("__"&amp;$A$1),5,FALSE),"")</f>
        <v/>
      </c>
      <c r="AD52" s="38" t="str">
        <f ca="1">IF(AB52&lt;&gt;"",VLOOKUP(AB$1,INDIRECT("__"&amp;$A$1),4,FALSE),"")</f>
        <v/>
      </c>
      <c r="AE52" s="40" t="str">
        <f ca="1">IFERROR(AD52*OFFSET(INDIRECT("_"&amp;AC52),AB52,0),"")</f>
        <v/>
      </c>
      <c r="AF52" s="37"/>
      <c r="AG52" s="38" t="str">
        <f ca="1">IF(AF52&lt;&gt;"",VLOOKUP(AF$1,INDIRECT("__"&amp;$A$1),5,FALSE),"")</f>
        <v/>
      </c>
      <c r="AH52" s="38" t="str">
        <f ca="1">IF(AF52&lt;&gt;"",VLOOKUP(AF$1,INDIRECT("__"&amp;$A$1),4,FALSE),"")</f>
        <v/>
      </c>
      <c r="AI52" s="40" t="str">
        <f ca="1">IFERROR(AH52*OFFSET(INDIRECT("_"&amp;AG52),AF52,0),"")</f>
        <v/>
      </c>
      <c r="AJ52" s="37"/>
      <c r="AK52" s="38" t="str">
        <f ca="1">IF(AJ52&lt;&gt;"",VLOOKUP(AJ$1,INDIRECT("__"&amp;$A$1),5,FALSE),"")</f>
        <v/>
      </c>
      <c r="AL52" s="38" t="str">
        <f ca="1">IF(AJ52&lt;&gt;"",VLOOKUP(AJ$1,INDIRECT("__"&amp;$A$1),4,FALSE),"")</f>
        <v/>
      </c>
      <c r="AM52" s="40" t="str">
        <f ca="1">IFERROR(AL52*OFFSET(INDIRECT("_"&amp;AK52),AJ52,0),"")</f>
        <v/>
      </c>
      <c r="AN52" s="37"/>
      <c r="AO52" s="38" t="str">
        <f ca="1">IF(AN52&lt;&gt;"",VLOOKUP(AN$1,INDIRECT("__"&amp;$A$1),5,FALSE),"")</f>
        <v/>
      </c>
      <c r="AP52" s="38" t="str">
        <f ca="1">IF(AN52&lt;&gt;"",VLOOKUP(AN$1,INDIRECT("__"&amp;$A$1),4,FALSE),"")</f>
        <v/>
      </c>
      <c r="AQ52" s="40" t="str">
        <f ca="1">IFERROR(AP52*OFFSET(INDIRECT("_"&amp;AO52),AN52,0),"")</f>
        <v/>
      </c>
      <c r="AR52" s="37"/>
      <c r="AS52" s="38" t="str">
        <f ca="1">IF(AR52&lt;&gt;"",VLOOKUP(AR$1,INDIRECT("__"&amp;$A$1),5,FALSE),"")</f>
        <v/>
      </c>
      <c r="AT52" s="38" t="str">
        <f ca="1">IF(AR52&lt;&gt;"",VLOOKUP(AR$1,INDIRECT("__"&amp;$A$1),4,FALSE),"")</f>
        <v/>
      </c>
      <c r="AU52" s="40" t="str">
        <f ca="1">IFERROR(AT52*OFFSET(INDIRECT("_"&amp;AS52),AR52,0),"")</f>
        <v/>
      </c>
      <c r="AV52" s="37"/>
      <c r="AW52" s="38" t="str">
        <f ca="1">IF(AV52&lt;&gt;"",VLOOKUP(AV$1,INDIRECT("__"&amp;$A$1),5,FALSE),"")</f>
        <v/>
      </c>
      <c r="AX52" s="38" t="str">
        <f ca="1">IF(AV52&lt;&gt;"",VLOOKUP(AV$1,INDIRECT("__"&amp;$A$1),4,FALSE),"")</f>
        <v/>
      </c>
      <c r="AY52" s="40" t="str">
        <f ca="1">IFERROR(AX52*OFFSET(INDIRECT("_"&amp;AW52),AV52,0),"")</f>
        <v/>
      </c>
      <c r="AZ52" s="37"/>
      <c r="BA52" s="38" t="str">
        <f ca="1">IF(AZ52&lt;&gt;"",VLOOKUP(AZ$1,INDIRECT("__"&amp;$A$1),5,FALSE),"")</f>
        <v/>
      </c>
      <c r="BB52" s="38" t="str">
        <f ca="1">IF(AZ52&lt;&gt;"",VLOOKUP(AZ$1,INDIRECT("__"&amp;$A$1),4,FALSE),"")</f>
        <v/>
      </c>
      <c r="BC52" s="40" t="str">
        <f ca="1">IFERROR(BB52*OFFSET(INDIRECT("_"&amp;BA52),AZ52,0),"")</f>
        <v/>
      </c>
      <c r="BD52" s="37"/>
      <c r="BE52" s="38" t="str">
        <f ca="1">IF(BD52&lt;&gt;"",VLOOKUP(BD$1,INDIRECT("__"&amp;$A$1),5,FALSE),"")</f>
        <v/>
      </c>
      <c r="BF52" s="38" t="str">
        <f ca="1">IF(BD52&lt;&gt;"",VLOOKUP(BD$1,INDIRECT("__"&amp;$A$1),4,FALSE),"")</f>
        <v/>
      </c>
      <c r="BG52" s="40" t="str">
        <f ca="1">IFERROR(BF52*OFFSET(INDIRECT("_"&amp;BE52),BD52,0),"")</f>
        <v/>
      </c>
      <c r="BH52" s="37"/>
      <c r="BI52" s="38" t="str">
        <f ca="1">IF(BH52&lt;&gt;"",VLOOKUP(BH$1,INDIRECT("__"&amp;$A$1),5,FALSE),"")</f>
        <v/>
      </c>
      <c r="BJ52" s="38" t="str">
        <f ca="1">IF(BH52&lt;&gt;"",VLOOKUP(BH$1,INDIRECT("__"&amp;$A$1),4,FALSE),"")</f>
        <v/>
      </c>
      <c r="BK52" s="40" t="str">
        <f ca="1">IFERROR(BJ52*OFFSET(INDIRECT("_"&amp;BI52),BH52,0),"")</f>
        <v/>
      </c>
    </row>
    <row r="53" spans="1:63" x14ac:dyDescent="0.3">
      <c r="E53" s="38"/>
      <c r="F53" s="38"/>
      <c r="G53" s="40"/>
    </row>
  </sheetData>
  <sortState ref="A2:BK88">
    <sortCondition ref="A2"/>
  </sortState>
  <mergeCells count="16">
    <mergeCell ref="BH1:BK1"/>
    <mergeCell ref="BD1:BG1"/>
    <mergeCell ref="AF1:AI1"/>
    <mergeCell ref="AJ1:AM1"/>
    <mergeCell ref="P1:S1"/>
    <mergeCell ref="AR1:AU1"/>
    <mergeCell ref="AZ1:BC1"/>
    <mergeCell ref="AB1:AE1"/>
    <mergeCell ref="AN1:AQ1"/>
    <mergeCell ref="AV1:AY1"/>
    <mergeCell ref="T1:W1"/>
    <mergeCell ref="A1:B1"/>
    <mergeCell ref="D1:G1"/>
    <mergeCell ref="H1:K1"/>
    <mergeCell ref="X1:AA1"/>
    <mergeCell ref="L1:O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1"/>
  <sheetViews>
    <sheetView zoomScale="85" zoomScaleNormal="85" workbookViewId="0"/>
  </sheetViews>
  <sheetFormatPr defaultRowHeight="14.4" x14ac:dyDescent="0.3"/>
  <cols>
    <col min="1" max="1" width="9.44140625" style="34" bestFit="1" customWidth="1"/>
    <col min="2" max="2" width="78.77734375" style="34" bestFit="1" customWidth="1"/>
    <col min="3" max="3" width="14.44140625" style="34" bestFit="1" customWidth="1"/>
    <col min="4" max="4" width="8.109375" style="34" bestFit="1" customWidth="1"/>
    <col min="5" max="5" width="10.21875" style="34" bestFit="1" customWidth="1"/>
    <col min="6" max="6" width="10.5546875" style="1" bestFit="1" customWidth="1"/>
    <col min="7" max="7" width="9.88671875" style="1" bestFit="1" customWidth="1"/>
    <col min="8" max="16384" width="8.88671875" style="1"/>
  </cols>
  <sheetData>
    <row r="1" spans="1:7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s="1" t="s">
        <v>41</v>
      </c>
      <c r="G1" s="1" t="s">
        <v>353</v>
      </c>
    </row>
    <row r="2" spans="1:7" x14ac:dyDescent="0.3">
      <c r="A2" s="34">
        <v>1</v>
      </c>
      <c r="B2" s="41" t="s">
        <v>43</v>
      </c>
      <c r="C2" s="36" t="s">
        <v>246</v>
      </c>
      <c r="D2" s="36">
        <v>1</v>
      </c>
      <c r="E2" s="36">
        <v>10</v>
      </c>
      <c r="F2" s="42">
        <v>45032</v>
      </c>
      <c r="G2" s="62">
        <v>80</v>
      </c>
    </row>
    <row r="3" spans="1:7" x14ac:dyDescent="0.3">
      <c r="A3" s="34">
        <v>2</v>
      </c>
      <c r="B3" s="41" t="s">
        <v>53</v>
      </c>
      <c r="C3" s="36" t="s">
        <v>246</v>
      </c>
      <c r="D3" s="36">
        <v>1</v>
      </c>
      <c r="E3" s="36">
        <v>13</v>
      </c>
      <c r="F3" s="42">
        <v>45045</v>
      </c>
      <c r="G3" s="62">
        <v>80</v>
      </c>
    </row>
    <row r="4" spans="1:7" x14ac:dyDescent="0.3">
      <c r="A4" s="34">
        <v>3</v>
      </c>
      <c r="B4" s="41" t="s">
        <v>60</v>
      </c>
      <c r="C4" s="36" t="s">
        <v>246</v>
      </c>
      <c r="D4" s="36">
        <v>1</v>
      </c>
      <c r="E4" s="36">
        <v>10</v>
      </c>
      <c r="F4" s="42">
        <v>45060</v>
      </c>
      <c r="G4" s="62">
        <v>80</v>
      </c>
    </row>
    <row r="5" spans="1:7" x14ac:dyDescent="0.3">
      <c r="A5" s="34">
        <v>4</v>
      </c>
      <c r="B5" s="41" t="s">
        <v>291</v>
      </c>
      <c r="C5" s="36" t="s">
        <v>44</v>
      </c>
      <c r="D5" s="36">
        <v>1</v>
      </c>
      <c r="E5" s="36">
        <v>11</v>
      </c>
      <c r="F5" s="42">
        <v>45073</v>
      </c>
      <c r="G5" s="62">
        <v>80</v>
      </c>
    </row>
    <row r="6" spans="1:7" x14ac:dyDescent="0.3">
      <c r="A6" s="34">
        <v>5</v>
      </c>
      <c r="B6" s="41" t="s">
        <v>70</v>
      </c>
      <c r="C6" s="36">
        <v>17</v>
      </c>
      <c r="D6" s="36">
        <v>1</v>
      </c>
      <c r="E6" s="36">
        <v>11</v>
      </c>
      <c r="F6" s="42">
        <v>45088</v>
      </c>
      <c r="G6" s="62">
        <v>80</v>
      </c>
    </row>
    <row r="7" spans="1:7" x14ac:dyDescent="0.3">
      <c r="A7" s="34">
        <v>6</v>
      </c>
      <c r="B7" s="41" t="s">
        <v>78</v>
      </c>
      <c r="C7" s="36">
        <v>3</v>
      </c>
      <c r="D7" s="36">
        <v>1</v>
      </c>
      <c r="E7" s="36">
        <v>13</v>
      </c>
      <c r="F7" s="42">
        <v>45102</v>
      </c>
      <c r="G7" s="62">
        <v>80</v>
      </c>
    </row>
    <row r="8" spans="1:7" x14ac:dyDescent="0.3">
      <c r="A8" s="34">
        <v>7</v>
      </c>
      <c r="B8" s="41" t="s">
        <v>84</v>
      </c>
      <c r="C8" s="36" t="s">
        <v>313</v>
      </c>
      <c r="D8" s="36">
        <v>1</v>
      </c>
      <c r="E8" s="36">
        <v>7</v>
      </c>
      <c r="F8" s="42">
        <v>45109</v>
      </c>
      <c r="G8" s="62">
        <v>80</v>
      </c>
    </row>
    <row r="9" spans="1:7" x14ac:dyDescent="0.3">
      <c r="A9" s="34">
        <v>8</v>
      </c>
      <c r="B9" s="41" t="s">
        <v>87</v>
      </c>
      <c r="C9" s="36" t="s">
        <v>44</v>
      </c>
      <c r="D9" s="36">
        <v>1</v>
      </c>
      <c r="E9" s="36">
        <v>5</v>
      </c>
      <c r="F9" s="42">
        <v>45116</v>
      </c>
      <c r="G9" s="62">
        <v>80</v>
      </c>
    </row>
    <row r="10" spans="1:7" x14ac:dyDescent="0.3">
      <c r="A10" s="34">
        <v>9</v>
      </c>
      <c r="B10" s="41" t="s">
        <v>322</v>
      </c>
      <c r="C10" s="36">
        <v>3</v>
      </c>
      <c r="D10" s="36">
        <v>1</v>
      </c>
      <c r="E10" s="36">
        <v>7</v>
      </c>
      <c r="F10" s="42">
        <v>45129</v>
      </c>
      <c r="G10" s="62">
        <v>80</v>
      </c>
    </row>
    <row r="11" spans="1:7" x14ac:dyDescent="0.3">
      <c r="A11" s="34">
        <v>10</v>
      </c>
      <c r="B11" s="41" t="s">
        <v>96</v>
      </c>
      <c r="C11" s="36" t="s">
        <v>79</v>
      </c>
      <c r="D11" s="36">
        <v>2</v>
      </c>
      <c r="E11" s="36">
        <v>13</v>
      </c>
      <c r="F11" s="42">
        <v>45155</v>
      </c>
      <c r="G11" s="62">
        <v>80</v>
      </c>
    </row>
    <row r="12" spans="1:7" x14ac:dyDescent="0.3">
      <c r="A12" s="34">
        <v>11</v>
      </c>
      <c r="B12" s="41" t="s">
        <v>96</v>
      </c>
      <c r="C12" s="36" t="s">
        <v>339</v>
      </c>
      <c r="D12" s="36">
        <v>2</v>
      </c>
      <c r="E12" s="36">
        <v>12</v>
      </c>
      <c r="F12" s="42">
        <v>45156</v>
      </c>
      <c r="G12" s="62">
        <v>85</v>
      </c>
    </row>
    <row r="13" spans="1:7" x14ac:dyDescent="0.3">
      <c r="A13" s="34">
        <v>12</v>
      </c>
      <c r="B13" s="41" t="s">
        <v>96</v>
      </c>
      <c r="C13" s="36" t="s">
        <v>344</v>
      </c>
      <c r="D13" s="36">
        <v>2</v>
      </c>
      <c r="E13" s="36">
        <v>12</v>
      </c>
      <c r="F13" s="42">
        <v>45157</v>
      </c>
      <c r="G13" s="62">
        <v>90</v>
      </c>
    </row>
    <row r="14" spans="1:7" x14ac:dyDescent="0.3">
      <c r="A14" s="34">
        <v>13</v>
      </c>
      <c r="B14" s="41" t="s">
        <v>99</v>
      </c>
      <c r="C14" s="36">
        <v>3</v>
      </c>
      <c r="D14" s="36">
        <v>1</v>
      </c>
      <c r="E14" s="36">
        <v>5</v>
      </c>
      <c r="F14" s="42">
        <v>45171</v>
      </c>
      <c r="G14" s="62">
        <v>80</v>
      </c>
    </row>
    <row r="15" spans="1:7" x14ac:dyDescent="0.3">
      <c r="A15" s="34">
        <v>14</v>
      </c>
      <c r="B15" s="41" t="s">
        <v>99</v>
      </c>
      <c r="C15" s="36">
        <v>7</v>
      </c>
      <c r="D15" s="36">
        <v>1</v>
      </c>
      <c r="E15" s="36">
        <v>6</v>
      </c>
      <c r="F15" s="42">
        <v>45172</v>
      </c>
      <c r="G15" s="62">
        <v>85</v>
      </c>
    </row>
    <row r="18" spans="1:4" hidden="1" x14ac:dyDescent="0.3">
      <c r="A18" s="34">
        <v>1</v>
      </c>
      <c r="B18" s="34" t="s">
        <v>247</v>
      </c>
      <c r="D18" s="34">
        <v>1</v>
      </c>
    </row>
    <row r="19" spans="1:4" hidden="1" x14ac:dyDescent="0.3">
      <c r="A19" s="34">
        <v>2</v>
      </c>
      <c r="B19" s="34" t="s">
        <v>248</v>
      </c>
      <c r="C19" s="34" t="str">
        <f>IF(COUNTIF($B$18:B18,B19)&gt;0,"TAIP","NE")</f>
        <v>NE</v>
      </c>
    </row>
    <row r="20" spans="1:4" hidden="1" x14ac:dyDescent="0.3">
      <c r="A20" s="34">
        <v>3</v>
      </c>
      <c r="B20" s="34" t="s">
        <v>249</v>
      </c>
      <c r="C20" s="34" t="str">
        <f>IF(COUNTIF($B$18:B19,B20)&gt;0,"TAIP","NE")</f>
        <v>NE</v>
      </c>
    </row>
    <row r="21" spans="1:4" hidden="1" x14ac:dyDescent="0.3">
      <c r="A21" s="34">
        <v>4</v>
      </c>
      <c r="B21" s="60" t="s">
        <v>250</v>
      </c>
      <c r="C21" s="34" t="str">
        <f>IF(COUNTIF($B$18:B20,B21)&gt;0,"TAIP","NE")</f>
        <v>NE</v>
      </c>
    </row>
    <row r="22" spans="1:4" hidden="1" x14ac:dyDescent="0.3">
      <c r="A22" s="34">
        <v>5</v>
      </c>
      <c r="B22" s="60" t="s">
        <v>251</v>
      </c>
      <c r="C22" s="34" t="str">
        <f>IF(COUNTIF($B$18:B21,B22)&gt;0,"TAIP","NE")</f>
        <v>NE</v>
      </c>
    </row>
    <row r="23" spans="1:4" hidden="1" x14ac:dyDescent="0.3">
      <c r="A23" s="34">
        <v>6</v>
      </c>
      <c r="B23" s="60" t="s">
        <v>252</v>
      </c>
      <c r="C23" s="34" t="str">
        <f>IF(COUNTIF($B$18:B22,B23)&gt;0,"TAIP","NE")</f>
        <v>NE</v>
      </c>
    </row>
    <row r="24" spans="1:4" hidden="1" x14ac:dyDescent="0.3">
      <c r="A24" s="34">
        <v>7</v>
      </c>
      <c r="B24" s="60" t="s">
        <v>253</v>
      </c>
      <c r="C24" s="34" t="str">
        <f>IF(COUNTIF($B$18:B23,B24)&gt;0,"TAIP","NE")</f>
        <v>NE</v>
      </c>
    </row>
    <row r="25" spans="1:4" hidden="1" x14ac:dyDescent="0.3">
      <c r="A25" s="34">
        <v>8</v>
      </c>
      <c r="B25" s="60" t="s">
        <v>254</v>
      </c>
      <c r="C25" s="34" t="str">
        <f>IF(COUNTIF($B$18:B24,B25)&gt;0,"TAIP","NE")</f>
        <v>NE</v>
      </c>
    </row>
    <row r="26" spans="1:4" hidden="1" x14ac:dyDescent="0.3">
      <c r="A26" s="34">
        <v>9</v>
      </c>
      <c r="B26" s="60" t="s">
        <v>255</v>
      </c>
      <c r="C26" s="34" t="str">
        <f>IF(COUNTIF($B$18:B25,B26)&gt;0,"TAIP","NE")</f>
        <v>NE</v>
      </c>
    </row>
    <row r="27" spans="1:4" hidden="1" x14ac:dyDescent="0.3">
      <c r="A27" s="34">
        <v>10</v>
      </c>
      <c r="B27" s="60" t="s">
        <v>256</v>
      </c>
      <c r="C27" s="34" t="str">
        <f>IF(COUNTIF($B$18:B26,B27)&gt;0,"TAIP","NE")</f>
        <v>NE</v>
      </c>
    </row>
    <row r="28" spans="1:4" hidden="1" x14ac:dyDescent="0.3">
      <c r="A28" s="60">
        <v>1</v>
      </c>
      <c r="B28" s="60" t="s">
        <v>257</v>
      </c>
      <c r="C28" s="34" t="str">
        <f>IF(COUNTIF($B$18:B27,B28)&gt;0,"TAIP","NE")</f>
        <v>NE</v>
      </c>
      <c r="D28" s="34">
        <v>2</v>
      </c>
    </row>
    <row r="29" spans="1:4" hidden="1" x14ac:dyDescent="0.3">
      <c r="A29" s="60">
        <v>2</v>
      </c>
      <c r="B29" s="60" t="s">
        <v>250</v>
      </c>
      <c r="C29" s="34" t="str">
        <f>IF(COUNTIF($B$18:B28,B29)&gt;0,"TAIP","NE")</f>
        <v>TAIP</v>
      </c>
    </row>
    <row r="30" spans="1:4" hidden="1" x14ac:dyDescent="0.3">
      <c r="A30" s="60">
        <v>3</v>
      </c>
      <c r="B30" s="60" t="s">
        <v>258</v>
      </c>
      <c r="C30" s="34" t="str">
        <f>IF(COUNTIF($B$18:B29,B30)&gt;0,"TAIP","NE")</f>
        <v>NE</v>
      </c>
    </row>
    <row r="31" spans="1:4" hidden="1" x14ac:dyDescent="0.3">
      <c r="A31" s="60">
        <v>4</v>
      </c>
      <c r="B31" s="60" t="s">
        <v>250</v>
      </c>
      <c r="C31" s="34" t="str">
        <f>IF(COUNTIF($B$18:B30,B31)&gt;0,"TAIP","NE")</f>
        <v>TAIP</v>
      </c>
    </row>
    <row r="32" spans="1:4" hidden="1" x14ac:dyDescent="0.3">
      <c r="A32" s="60">
        <v>5</v>
      </c>
      <c r="B32" s="60" t="s">
        <v>259</v>
      </c>
      <c r="C32" s="34" t="str">
        <f>IF(COUNTIF($B$18:B31,B32)&gt;0,"TAIP","NE")</f>
        <v>NE</v>
      </c>
    </row>
    <row r="33" spans="1:4" hidden="1" x14ac:dyDescent="0.3">
      <c r="A33" s="60">
        <v>6</v>
      </c>
      <c r="B33" s="60" t="s">
        <v>143</v>
      </c>
      <c r="C33" s="34" t="str">
        <f>IF(COUNTIF($B$18:B32,B33)&gt;0,"TAIP","NE")</f>
        <v>NE</v>
      </c>
    </row>
    <row r="34" spans="1:4" hidden="1" x14ac:dyDescent="0.3">
      <c r="A34" s="60">
        <v>7</v>
      </c>
      <c r="B34" s="60" t="s">
        <v>260</v>
      </c>
      <c r="C34" s="34" t="str">
        <f>IF(COUNTIF($B$18:B33,B34)&gt;0,"TAIP","NE")</f>
        <v>NE</v>
      </c>
    </row>
    <row r="35" spans="1:4" hidden="1" x14ac:dyDescent="0.3">
      <c r="A35" s="60">
        <v>8</v>
      </c>
      <c r="B35" s="60" t="s">
        <v>261</v>
      </c>
      <c r="C35" s="34" t="str">
        <f>IF(COUNTIF($B$18:B34,B35)&gt;0,"TAIP","NE")</f>
        <v>NE</v>
      </c>
    </row>
    <row r="36" spans="1:4" hidden="1" x14ac:dyDescent="0.3">
      <c r="A36" s="60">
        <v>1</v>
      </c>
      <c r="B36" s="60" t="s">
        <v>262</v>
      </c>
      <c r="C36" s="34" t="str">
        <f>IF(COUNTIF($B$18:B35,B36)&gt;0,"TAIP","NE")</f>
        <v>NE</v>
      </c>
      <c r="D36" s="34">
        <v>3</v>
      </c>
    </row>
    <row r="37" spans="1:4" hidden="1" x14ac:dyDescent="0.3">
      <c r="A37" s="60">
        <v>2</v>
      </c>
      <c r="B37" s="60" t="s">
        <v>263</v>
      </c>
      <c r="C37" s="34" t="str">
        <f>IF(COUNTIF($B$18:B36,B37)&gt;0,"TAIP","NE")</f>
        <v>NE</v>
      </c>
    </row>
    <row r="38" spans="1:4" hidden="1" x14ac:dyDescent="0.3">
      <c r="A38" s="60">
        <v>3</v>
      </c>
      <c r="B38" s="60" t="s">
        <v>258</v>
      </c>
      <c r="C38" s="34" t="str">
        <f>IF(COUNTIF($B$18:B37,B38)&gt;0,"TAIP","NE")</f>
        <v>TAIP</v>
      </c>
    </row>
    <row r="39" spans="1:4" hidden="1" x14ac:dyDescent="0.3">
      <c r="A39" s="60">
        <v>4</v>
      </c>
      <c r="B39" s="60" t="s">
        <v>250</v>
      </c>
      <c r="C39" s="34" t="str">
        <f>IF(COUNTIF($B$18:B38,B39)&gt;0,"TAIP","NE")</f>
        <v>TAIP</v>
      </c>
    </row>
    <row r="40" spans="1:4" hidden="1" x14ac:dyDescent="0.3">
      <c r="A40" s="60">
        <v>5</v>
      </c>
      <c r="B40" s="60" t="s">
        <v>261</v>
      </c>
      <c r="C40" s="34" t="str">
        <f>IF(COUNTIF($B$18:B39,B40)&gt;0,"TAIP","NE")</f>
        <v>TAIP</v>
      </c>
    </row>
    <row r="41" spans="1:4" hidden="1" x14ac:dyDescent="0.3">
      <c r="A41" s="60">
        <v>6</v>
      </c>
      <c r="B41" s="60" t="s">
        <v>143</v>
      </c>
      <c r="C41" s="34" t="str">
        <f>IF(COUNTIF($B$18:B40,B41)&gt;0,"TAIP","NE")</f>
        <v>TAIP</v>
      </c>
    </row>
    <row r="42" spans="1:4" hidden="1" x14ac:dyDescent="0.3">
      <c r="A42" s="60" t="s">
        <v>264</v>
      </c>
      <c r="B42" s="60" t="s">
        <v>257</v>
      </c>
      <c r="C42" s="34" t="str">
        <f>IF(COUNTIF($B$18:B41,B42)&gt;0,"TAIP","NE")</f>
        <v>TAIP</v>
      </c>
    </row>
    <row r="43" spans="1:4" hidden="1" x14ac:dyDescent="0.3">
      <c r="A43" s="60">
        <v>1</v>
      </c>
      <c r="B43" s="60" t="s">
        <v>265</v>
      </c>
      <c r="C43" s="34" t="str">
        <f>IF(COUNTIF($B$18:B42,B43)&gt;0,"TAIP","NE")</f>
        <v>NE</v>
      </c>
      <c r="D43" s="34">
        <v>4</v>
      </c>
    </row>
    <row r="44" spans="1:4" hidden="1" x14ac:dyDescent="0.3">
      <c r="A44" s="60">
        <v>2</v>
      </c>
      <c r="B44" s="60" t="s">
        <v>266</v>
      </c>
      <c r="C44" s="34" t="str">
        <f>IF(COUNTIF($B$18:B43,B44)&gt;0,"TAIP","NE")</f>
        <v>NE</v>
      </c>
    </row>
    <row r="45" spans="1:4" hidden="1" x14ac:dyDescent="0.3">
      <c r="A45" s="60">
        <v>3</v>
      </c>
      <c r="B45" s="60" t="s">
        <v>267</v>
      </c>
      <c r="C45" s="34" t="str">
        <f>IF(COUNTIF($B$18:B44,B45)&gt;0,"TAIP","NE")</f>
        <v>NE</v>
      </c>
    </row>
    <row r="46" spans="1:4" hidden="1" x14ac:dyDescent="0.3">
      <c r="A46" s="60">
        <v>4</v>
      </c>
      <c r="B46" s="60" t="s">
        <v>266</v>
      </c>
      <c r="C46" s="34" t="str">
        <f>IF(COUNTIF($B$18:B45,B46)&gt;0,"TAIP","NE")</f>
        <v>TAIP</v>
      </c>
    </row>
    <row r="47" spans="1:4" hidden="1" x14ac:dyDescent="0.3">
      <c r="A47" s="60">
        <v>5</v>
      </c>
      <c r="B47" s="60" t="s">
        <v>249</v>
      </c>
      <c r="C47" s="34" t="str">
        <f>IF(COUNTIF($B$18:B46,B47)&gt;0,"TAIP","NE")</f>
        <v>TAIP</v>
      </c>
    </row>
    <row r="48" spans="1:4" hidden="1" x14ac:dyDescent="0.3">
      <c r="A48" s="60">
        <v>6</v>
      </c>
      <c r="B48" s="60" t="s">
        <v>247</v>
      </c>
      <c r="C48" s="34" t="str">
        <f>IF(COUNTIF($B$18:B47,B48)&gt;0,"TAIP","NE")</f>
        <v>TAIP</v>
      </c>
    </row>
    <row r="49" spans="1:4" hidden="1" x14ac:dyDescent="0.3">
      <c r="A49" s="60">
        <v>7</v>
      </c>
      <c r="B49" s="60" t="s">
        <v>268</v>
      </c>
      <c r="C49" s="34" t="str">
        <f>IF(COUNTIF($B$18:B48,B49)&gt;0,"TAIP","NE")</f>
        <v>NE</v>
      </c>
    </row>
    <row r="50" spans="1:4" hidden="1" x14ac:dyDescent="0.3">
      <c r="A50" s="60">
        <v>8</v>
      </c>
      <c r="B50" s="60" t="s">
        <v>250</v>
      </c>
      <c r="C50" s="34" t="str">
        <f>IF(COUNTIF($B$18:B49,B50)&gt;0,"TAIP","NE")</f>
        <v>TAIP</v>
      </c>
    </row>
    <row r="51" spans="1:4" hidden="1" x14ac:dyDescent="0.3">
      <c r="A51" s="60">
        <v>9</v>
      </c>
      <c r="B51" s="60" t="s">
        <v>253</v>
      </c>
      <c r="C51" s="34" t="str">
        <f>IF(COUNTIF($B$18:B50,B51)&gt;0,"TAIP","NE")</f>
        <v>TAIP</v>
      </c>
    </row>
    <row r="52" spans="1:4" hidden="1" x14ac:dyDescent="0.3">
      <c r="A52" s="60">
        <v>10</v>
      </c>
      <c r="B52" s="60" t="s">
        <v>252</v>
      </c>
      <c r="C52" s="34" t="str">
        <f>IF(COUNTIF($B$18:B51,B52)&gt;0,"TAIP","NE")</f>
        <v>TAIP</v>
      </c>
    </row>
    <row r="53" spans="1:4" hidden="1" x14ac:dyDescent="0.3">
      <c r="A53" s="60">
        <v>11</v>
      </c>
      <c r="B53" s="60" t="s">
        <v>254</v>
      </c>
      <c r="C53" s="34" t="str">
        <f>IF(COUNTIF($B$18:B52,B53)&gt;0,"TAIP","NE")</f>
        <v>TAIP</v>
      </c>
    </row>
    <row r="54" spans="1:4" hidden="1" x14ac:dyDescent="0.3">
      <c r="A54" s="60">
        <v>12</v>
      </c>
      <c r="B54" s="60" t="s">
        <v>256</v>
      </c>
      <c r="C54" s="34" t="str">
        <f>IF(COUNTIF($B$18:B53,B54)&gt;0,"TAIP","NE")</f>
        <v>TAIP</v>
      </c>
    </row>
    <row r="55" spans="1:4" hidden="1" x14ac:dyDescent="0.3">
      <c r="A55" s="60" t="s">
        <v>269</v>
      </c>
      <c r="B55" s="60" t="s">
        <v>270</v>
      </c>
      <c r="C55" s="34" t="str">
        <f>IF(COUNTIF($B$18:B54,B55)&gt;0,"TAIP","NE")</f>
        <v>NE</v>
      </c>
    </row>
    <row r="56" spans="1:4" hidden="1" x14ac:dyDescent="0.3">
      <c r="A56" s="60">
        <v>1</v>
      </c>
      <c r="B56" s="60" t="s">
        <v>257</v>
      </c>
      <c r="C56" s="34" t="str">
        <f>IF(COUNTIF($B$18:B55,B56)&gt;0,"TAIP","NE")</f>
        <v>TAIP</v>
      </c>
      <c r="D56" s="34">
        <v>5</v>
      </c>
    </row>
    <row r="57" spans="1:4" hidden="1" x14ac:dyDescent="0.3">
      <c r="A57" s="60">
        <v>2</v>
      </c>
      <c r="B57" s="60" t="s">
        <v>250</v>
      </c>
      <c r="C57" s="34" t="str">
        <f>IF(COUNTIF($B$18:B56,B57)&gt;0,"TAIP","NE")</f>
        <v>TAIP</v>
      </c>
    </row>
    <row r="58" spans="1:4" hidden="1" x14ac:dyDescent="0.3">
      <c r="A58" s="60">
        <v>3</v>
      </c>
      <c r="B58" s="60" t="s">
        <v>271</v>
      </c>
      <c r="C58" s="34" t="str">
        <f>IF(COUNTIF($B$18:B57,B58)&gt;0,"TAIP","NE")</f>
        <v>NE</v>
      </c>
    </row>
    <row r="59" spans="1:4" hidden="1" x14ac:dyDescent="0.3">
      <c r="A59" s="60">
        <v>4</v>
      </c>
      <c r="B59" s="60" t="s">
        <v>272</v>
      </c>
      <c r="C59" s="34" t="str">
        <f>IF(COUNTIF($B$18:B58,B59)&gt;0,"TAIP","NE")</f>
        <v>NE</v>
      </c>
    </row>
    <row r="60" spans="1:4" hidden="1" x14ac:dyDescent="0.3">
      <c r="A60" s="60">
        <v>5</v>
      </c>
      <c r="B60" s="60" t="s">
        <v>258</v>
      </c>
      <c r="C60" s="34" t="str">
        <f>IF(COUNTIF($B$18:B59,B60)&gt;0,"TAIP","NE")</f>
        <v>TAIP</v>
      </c>
    </row>
    <row r="61" spans="1:4" hidden="1" x14ac:dyDescent="0.3">
      <c r="A61" s="60">
        <v>6</v>
      </c>
      <c r="B61" s="60" t="s">
        <v>259</v>
      </c>
      <c r="C61" s="34" t="str">
        <f>IF(COUNTIF($B$18:B60,B61)&gt;0,"TAIP","NE")</f>
        <v>TAIP</v>
      </c>
    </row>
    <row r="62" spans="1:4" hidden="1" x14ac:dyDescent="0.3">
      <c r="A62" s="60">
        <v>7</v>
      </c>
      <c r="B62" s="60" t="s">
        <v>260</v>
      </c>
      <c r="C62" s="34" t="str">
        <f>IF(COUNTIF($B$18:B61,B62)&gt;0,"TAIP","NE")</f>
        <v>TAIP</v>
      </c>
    </row>
    <row r="63" spans="1:4" hidden="1" x14ac:dyDescent="0.3">
      <c r="A63" s="60">
        <v>8</v>
      </c>
      <c r="B63" s="60" t="s">
        <v>250</v>
      </c>
      <c r="C63" s="34" t="str">
        <f>IF(COUNTIF($B$18:B62,B63)&gt;0,"TAIP","NE")</f>
        <v>TAIP</v>
      </c>
    </row>
    <row r="64" spans="1:4" hidden="1" x14ac:dyDescent="0.3">
      <c r="A64" s="60">
        <v>9</v>
      </c>
      <c r="B64" s="60" t="s">
        <v>273</v>
      </c>
      <c r="C64" s="34" t="str">
        <f>IF(COUNTIF($B$18:B63,B64)&gt;0,"TAIP","NE")</f>
        <v>NE</v>
      </c>
    </row>
    <row r="65" spans="1:4" hidden="1" x14ac:dyDescent="0.3">
      <c r="A65" s="60">
        <v>10</v>
      </c>
      <c r="B65" s="60" t="s">
        <v>274</v>
      </c>
      <c r="C65" s="34" t="str">
        <f>IF(COUNTIF($B$18:B64,B65)&gt;0,"TAIP","NE")</f>
        <v>NE</v>
      </c>
    </row>
    <row r="66" spans="1:4" hidden="1" x14ac:dyDescent="0.3">
      <c r="A66" s="60">
        <v>11</v>
      </c>
      <c r="B66" s="60" t="s">
        <v>265</v>
      </c>
      <c r="C66" s="34" t="str">
        <f>IF(COUNTIF($B$18:B65,B66)&gt;0,"TAIP","NE")</f>
        <v>TAIP</v>
      </c>
    </row>
    <row r="67" spans="1:4" hidden="1" x14ac:dyDescent="0.3">
      <c r="A67" s="60">
        <v>12</v>
      </c>
      <c r="B67" s="60" t="s">
        <v>275</v>
      </c>
      <c r="C67" s="34" t="str">
        <f>IF(COUNTIF($B$18:B66,B67)&gt;0,"TAIP","NE")</f>
        <v>NE</v>
      </c>
    </row>
    <row r="68" spans="1:4" hidden="1" x14ac:dyDescent="0.3">
      <c r="A68" s="60">
        <v>13</v>
      </c>
      <c r="B68" s="60" t="s">
        <v>254</v>
      </c>
      <c r="C68" s="34" t="str">
        <f>IF(COUNTIF($B$18:B67,B68)&gt;0,"TAIP","NE")</f>
        <v>TAIP</v>
      </c>
    </row>
    <row r="69" spans="1:4" hidden="1" x14ac:dyDescent="0.3">
      <c r="A69" s="60" t="s">
        <v>276</v>
      </c>
      <c r="B69" s="60" t="s">
        <v>265</v>
      </c>
      <c r="C69" s="34" t="str">
        <f>IF(COUNTIF($B$18:B68,B69)&gt;0,"TAIP","NE")</f>
        <v>TAIP</v>
      </c>
    </row>
    <row r="70" spans="1:4" hidden="1" x14ac:dyDescent="0.3">
      <c r="A70" s="60">
        <v>1</v>
      </c>
      <c r="B70" s="60" t="s">
        <v>262</v>
      </c>
      <c r="C70" s="34" t="str">
        <f>IF(COUNTIF($B$18:B69,B70)&gt;0,"TAIP","NE")</f>
        <v>TAIP</v>
      </c>
      <c r="D70" s="34">
        <v>6</v>
      </c>
    </row>
    <row r="71" spans="1:4" hidden="1" x14ac:dyDescent="0.3">
      <c r="A71" s="60">
        <v>2</v>
      </c>
      <c r="B71" s="60" t="s">
        <v>272</v>
      </c>
      <c r="C71" s="34" t="str">
        <f>IF(COUNTIF($B$18:B70,B71)&gt;0,"TAIP","NE")</f>
        <v>TAIP</v>
      </c>
    </row>
    <row r="72" spans="1:4" hidden="1" x14ac:dyDescent="0.3">
      <c r="A72" s="60">
        <v>3</v>
      </c>
      <c r="B72" s="60" t="s">
        <v>258</v>
      </c>
      <c r="C72" s="34" t="str">
        <f>IF(COUNTIF($B$18:B71,B72)&gt;0,"TAIP","NE")</f>
        <v>TAIP</v>
      </c>
    </row>
    <row r="73" spans="1:4" hidden="1" x14ac:dyDescent="0.3">
      <c r="A73" s="60">
        <v>4</v>
      </c>
      <c r="B73" s="60" t="s">
        <v>257</v>
      </c>
      <c r="C73" s="34" t="str">
        <f>IF(COUNTIF($B$18:B72,B73)&gt;0,"TAIP","NE")</f>
        <v>TAIP</v>
      </c>
    </row>
    <row r="74" spans="1:4" hidden="1" x14ac:dyDescent="0.3">
      <c r="A74" s="60">
        <v>5</v>
      </c>
      <c r="B74" s="60" t="s">
        <v>271</v>
      </c>
      <c r="C74" s="34" t="str">
        <f>IF(COUNTIF($B$18:B73,B74)&gt;0,"TAIP","NE")</f>
        <v>TAIP</v>
      </c>
    </row>
    <row r="75" spans="1:4" hidden="1" x14ac:dyDescent="0.3">
      <c r="A75" s="60">
        <v>6</v>
      </c>
      <c r="B75" s="60" t="s">
        <v>275</v>
      </c>
      <c r="C75" s="34" t="str">
        <f>IF(COUNTIF($B$18:B74,B75)&gt;0,"TAIP","NE")</f>
        <v>TAIP</v>
      </c>
    </row>
    <row r="76" spans="1:4" hidden="1" x14ac:dyDescent="0.3">
      <c r="A76" s="60" t="s">
        <v>277</v>
      </c>
      <c r="B76" s="60" t="s">
        <v>274</v>
      </c>
      <c r="C76" s="34" t="str">
        <f>IF(COUNTIF($B$18:B75,B76)&gt;0,"TAIP","NE")</f>
        <v>TAIP</v>
      </c>
    </row>
    <row r="77" spans="1:4" hidden="1" x14ac:dyDescent="0.3">
      <c r="A77" s="60">
        <v>1</v>
      </c>
      <c r="B77" s="60" t="s">
        <v>266</v>
      </c>
      <c r="C77" s="34" t="str">
        <f>IF(COUNTIF($B$18:B76,B77)&gt;0,"TAIP","NE")</f>
        <v>TAIP</v>
      </c>
      <c r="D77" s="34">
        <v>7</v>
      </c>
    </row>
    <row r="78" spans="1:4" hidden="1" x14ac:dyDescent="0.3">
      <c r="A78" s="60">
        <v>2</v>
      </c>
      <c r="B78" s="60" t="s">
        <v>265</v>
      </c>
      <c r="C78" s="34" t="str">
        <f>IF(COUNTIF($B$18:B77,B78)&gt;0,"TAIP","NE")</f>
        <v>TAIP</v>
      </c>
    </row>
    <row r="79" spans="1:4" hidden="1" x14ac:dyDescent="0.3">
      <c r="A79" s="60">
        <v>3</v>
      </c>
      <c r="B79" s="60" t="s">
        <v>252</v>
      </c>
      <c r="C79" s="34" t="str">
        <f>IF(COUNTIF($B$18:B78,B79)&gt;0,"TAIP","NE")</f>
        <v>TAIP</v>
      </c>
    </row>
    <row r="80" spans="1:4" hidden="1" x14ac:dyDescent="0.3">
      <c r="A80" s="60">
        <v>4</v>
      </c>
      <c r="B80" s="60" t="s">
        <v>278</v>
      </c>
      <c r="C80" s="34" t="str">
        <f>IF(COUNTIF($B$18:B79,B80)&gt;0,"TAIP","NE")</f>
        <v>NE</v>
      </c>
    </row>
    <row r="81" spans="1:4" hidden="1" x14ac:dyDescent="0.3">
      <c r="A81" s="60">
        <v>5</v>
      </c>
      <c r="B81" s="60" t="s">
        <v>266</v>
      </c>
      <c r="C81" s="34" t="str">
        <f>IF(COUNTIF($B$18:B80,B81)&gt;0,"TAIP","NE")</f>
        <v>TAIP</v>
      </c>
    </row>
    <row r="82" spans="1:4" hidden="1" x14ac:dyDescent="0.3">
      <c r="A82" s="60">
        <v>6</v>
      </c>
      <c r="B82" s="60" t="s">
        <v>279</v>
      </c>
      <c r="C82" s="34" t="str">
        <f>IF(COUNTIF($B$18:B81,B82)&gt;0,"TAIP","NE")</f>
        <v>NE</v>
      </c>
    </row>
    <row r="83" spans="1:4" hidden="1" x14ac:dyDescent="0.3">
      <c r="A83" s="60">
        <v>7</v>
      </c>
      <c r="B83" s="60" t="s">
        <v>250</v>
      </c>
      <c r="C83" s="34" t="str">
        <f>IF(COUNTIF($B$18:B82,B83)&gt;0,"TAIP","NE")</f>
        <v>TAIP</v>
      </c>
    </row>
    <row r="84" spans="1:4" hidden="1" x14ac:dyDescent="0.3">
      <c r="A84" s="60">
        <v>8</v>
      </c>
      <c r="B84" s="60" t="s">
        <v>262</v>
      </c>
      <c r="C84" s="34" t="str">
        <f>IF(COUNTIF($B$18:B83,B84)&gt;0,"TAIP","NE")</f>
        <v>TAIP</v>
      </c>
    </row>
    <row r="85" spans="1:4" hidden="1" x14ac:dyDescent="0.3">
      <c r="A85" s="60">
        <v>9</v>
      </c>
      <c r="B85" s="60" t="s">
        <v>252</v>
      </c>
      <c r="C85" s="34" t="str">
        <f>IF(COUNTIF($B$18:B84,B85)&gt;0,"TAIP","NE")</f>
        <v>TAIP</v>
      </c>
    </row>
    <row r="86" spans="1:4" hidden="1" x14ac:dyDescent="0.3">
      <c r="A86" s="60">
        <v>10</v>
      </c>
      <c r="B86" s="60" t="s">
        <v>267</v>
      </c>
      <c r="C86" s="34" t="str">
        <f>IF(COUNTIF($B$18:B85,B86)&gt;0,"TAIP","NE")</f>
        <v>TAIP</v>
      </c>
    </row>
    <row r="87" spans="1:4" hidden="1" x14ac:dyDescent="0.3">
      <c r="A87" s="60">
        <v>1</v>
      </c>
      <c r="B87" s="60" t="s">
        <v>257</v>
      </c>
      <c r="C87" s="34" t="str">
        <f>IF(COUNTIF($B$18:B86,B87)&gt;0,"TAIP","NE")</f>
        <v>TAIP</v>
      </c>
      <c r="D87" s="34">
        <v>8</v>
      </c>
    </row>
    <row r="88" spans="1:4" hidden="1" x14ac:dyDescent="0.3">
      <c r="A88" s="60">
        <v>2</v>
      </c>
      <c r="B88" s="60" t="s">
        <v>258</v>
      </c>
      <c r="C88" s="34" t="str">
        <f>IF(COUNTIF($B$18:B87,B88)&gt;0,"TAIP","NE")</f>
        <v>TAIP</v>
      </c>
    </row>
    <row r="89" spans="1:4" hidden="1" x14ac:dyDescent="0.3">
      <c r="A89" s="60">
        <v>3</v>
      </c>
      <c r="B89" s="60" t="s">
        <v>143</v>
      </c>
      <c r="C89" s="34" t="str">
        <f>IF(COUNTIF($B$18:B88,B89)&gt;0,"TAIP","NE")</f>
        <v>TAIP</v>
      </c>
    </row>
    <row r="90" spans="1:4" hidden="1" x14ac:dyDescent="0.3">
      <c r="A90" s="60">
        <v>4</v>
      </c>
      <c r="B90" s="60" t="s">
        <v>275</v>
      </c>
      <c r="C90" s="34" t="str">
        <f>IF(COUNTIF($B$18:B89,B90)&gt;0,"TAIP","NE")</f>
        <v>TAIP</v>
      </c>
    </row>
    <row r="91" spans="1:4" hidden="1" x14ac:dyDescent="0.3">
      <c r="A91" s="60">
        <v>5</v>
      </c>
      <c r="B91" s="60" t="s">
        <v>260</v>
      </c>
      <c r="C91" s="34" t="str">
        <f>IF(COUNTIF($B$18:B90,B91)&gt;0,"TAIP","NE")</f>
        <v>TAIP</v>
      </c>
    </row>
    <row r="92" spans="1:4" hidden="1" x14ac:dyDescent="0.3">
      <c r="A92" s="60">
        <v>6</v>
      </c>
      <c r="B92" s="60" t="s">
        <v>250</v>
      </c>
      <c r="C92" s="34" t="str">
        <f>IF(COUNTIF($B$18:B91,B92)&gt;0,"TAIP","NE")</f>
        <v>TAIP</v>
      </c>
    </row>
    <row r="93" spans="1:4" hidden="1" x14ac:dyDescent="0.3">
      <c r="A93" s="60">
        <v>7</v>
      </c>
      <c r="B93" s="60" t="s">
        <v>280</v>
      </c>
      <c r="C93" s="34" t="str">
        <f>IF(COUNTIF($B$18:B92,B93)&gt;0,"TAIP","NE")</f>
        <v>NE</v>
      </c>
    </row>
    <row r="94" spans="1:4" hidden="1" x14ac:dyDescent="0.3">
      <c r="A94" s="60">
        <v>8</v>
      </c>
      <c r="B94" s="60" t="s">
        <v>261</v>
      </c>
      <c r="C94" s="34" t="str">
        <f>IF(COUNTIF($B$18:B93,B94)&gt;0,"TAIP","NE")</f>
        <v>TAIP</v>
      </c>
    </row>
    <row r="95" spans="1:4" hidden="1" x14ac:dyDescent="0.3">
      <c r="A95" s="60">
        <v>9</v>
      </c>
      <c r="B95" s="60" t="s">
        <v>272</v>
      </c>
      <c r="C95" s="34" t="str">
        <f>IF(COUNTIF($B$18:B94,B95)&gt;0,"TAIP","NE")</f>
        <v>TAIP</v>
      </c>
    </row>
    <row r="96" spans="1:4" hidden="1" x14ac:dyDescent="0.3">
      <c r="A96" s="60">
        <v>10</v>
      </c>
      <c r="B96" s="60" t="s">
        <v>259</v>
      </c>
      <c r="C96" s="34" t="str">
        <f>IF(COUNTIF($B$18:B95,B96)&gt;0,"TAIP","NE")</f>
        <v>TAIP</v>
      </c>
    </row>
    <row r="97" spans="1:4" hidden="1" x14ac:dyDescent="0.3">
      <c r="A97" s="60">
        <v>11</v>
      </c>
      <c r="B97" s="60" t="s">
        <v>265</v>
      </c>
      <c r="C97" s="34" t="str">
        <f>IF(COUNTIF($B$18:B96,B97)&gt;0,"TAIP","NE")</f>
        <v>TAIP</v>
      </c>
    </row>
    <row r="98" spans="1:4" hidden="1" x14ac:dyDescent="0.3">
      <c r="A98" s="60" t="s">
        <v>281</v>
      </c>
      <c r="B98" s="60" t="s">
        <v>273</v>
      </c>
      <c r="C98" s="34" t="str">
        <f>IF(COUNTIF($B$18:B97,B98)&gt;0,"TAIP","NE")</f>
        <v>TAIP</v>
      </c>
    </row>
    <row r="99" spans="1:4" hidden="1" x14ac:dyDescent="0.3">
      <c r="A99" s="60">
        <v>1</v>
      </c>
      <c r="B99" s="60" t="s">
        <v>263</v>
      </c>
      <c r="C99" s="34" t="str">
        <f>IF(COUNTIF($B$18:B98,B99)&gt;0,"TAIP","NE")</f>
        <v>TAIP</v>
      </c>
      <c r="D99" s="34">
        <v>9</v>
      </c>
    </row>
    <row r="100" spans="1:4" hidden="1" x14ac:dyDescent="0.3">
      <c r="A100" s="60">
        <v>2</v>
      </c>
      <c r="B100" s="60" t="s">
        <v>262</v>
      </c>
      <c r="C100" s="34" t="str">
        <f>IF(COUNTIF($B$18:B99,B100)&gt;0,"TAIP","NE")</f>
        <v>TAIP</v>
      </c>
    </row>
    <row r="101" spans="1:4" hidden="1" x14ac:dyDescent="0.3">
      <c r="A101" s="60">
        <v>3</v>
      </c>
      <c r="B101" s="60" t="s">
        <v>257</v>
      </c>
      <c r="C101" s="34" t="str">
        <f>IF(COUNTIF($B$18:B100,B101)&gt;0,"TAIP","NE")</f>
        <v>TAIP</v>
      </c>
    </row>
    <row r="102" spans="1:4" hidden="1" x14ac:dyDescent="0.3">
      <c r="A102" s="60">
        <v>4</v>
      </c>
      <c r="B102" s="60" t="s">
        <v>258</v>
      </c>
      <c r="C102" s="34" t="str">
        <f>IF(COUNTIF($B$18:B101,B102)&gt;0,"TAIP","NE")</f>
        <v>TAIP</v>
      </c>
    </row>
    <row r="103" spans="1:4" hidden="1" x14ac:dyDescent="0.3">
      <c r="A103" s="60">
        <v>5</v>
      </c>
      <c r="B103" s="60" t="s">
        <v>143</v>
      </c>
      <c r="C103" s="34" t="str">
        <f>IF(COUNTIF($B$18:B102,B103)&gt;0,"TAIP","NE")</f>
        <v>TAIP</v>
      </c>
    </row>
    <row r="104" spans="1:4" hidden="1" x14ac:dyDescent="0.3">
      <c r="A104" s="60">
        <v>6</v>
      </c>
      <c r="B104" s="60" t="s">
        <v>272</v>
      </c>
      <c r="C104" s="34" t="str">
        <f>IF(COUNTIF($B$18:B103,B104)&gt;0,"TAIP","NE")</f>
        <v>TAIP</v>
      </c>
    </row>
    <row r="105" spans="1:4" hidden="1" x14ac:dyDescent="0.3">
      <c r="A105" s="60" t="s">
        <v>264</v>
      </c>
      <c r="B105" s="60" t="s">
        <v>250</v>
      </c>
      <c r="C105" s="34" t="str">
        <f>IF(COUNTIF($B$18:B104,B105)&gt;0,"TAIP","NE")</f>
        <v>TAIP</v>
      </c>
    </row>
    <row r="106" spans="1:4" hidden="1" x14ac:dyDescent="0.3">
      <c r="A106" s="60" t="s">
        <v>282</v>
      </c>
      <c r="B106" s="60" t="s">
        <v>261</v>
      </c>
      <c r="C106" s="34" t="str">
        <f>IF(COUNTIF($B$18:B105,B106)&gt;0,"TAIP","NE")</f>
        <v>TAIP</v>
      </c>
    </row>
    <row r="107" spans="1:4" hidden="1" x14ac:dyDescent="0.3">
      <c r="A107" s="60">
        <v>1</v>
      </c>
      <c r="B107" s="60" t="s">
        <v>296</v>
      </c>
      <c r="C107" s="34" t="str">
        <f>IF(COUNTIF($B$18:B106,B107)&gt;0,"TAIP","NE")</f>
        <v>NE</v>
      </c>
      <c r="D107" s="34">
        <v>12</v>
      </c>
    </row>
    <row r="108" spans="1:4" hidden="1" x14ac:dyDescent="0.3">
      <c r="A108" s="60">
        <v>2</v>
      </c>
      <c r="B108" s="60" t="s">
        <v>283</v>
      </c>
      <c r="C108" s="34" t="str">
        <f>IF(COUNTIF($B$18:B107,B108)&gt;0,"TAIP","NE")</f>
        <v>NE</v>
      </c>
    </row>
    <row r="109" spans="1:4" hidden="1" x14ac:dyDescent="0.3">
      <c r="A109" s="60">
        <v>3</v>
      </c>
      <c r="B109" s="60" t="s">
        <v>265</v>
      </c>
      <c r="C109" s="34" t="str">
        <f>IF(COUNTIF($B$18:B108,B109)&gt;0,"TAIP","NE")</f>
        <v>TAIP</v>
      </c>
    </row>
    <row r="110" spans="1:4" hidden="1" x14ac:dyDescent="0.3">
      <c r="A110" s="60">
        <v>4</v>
      </c>
      <c r="B110" s="60" t="s">
        <v>297</v>
      </c>
      <c r="C110" s="34" t="str">
        <f>IF(COUNTIF($B$18:B109,B110)&gt;0,"TAIP","NE")</f>
        <v>NE</v>
      </c>
    </row>
    <row r="111" spans="1:4" hidden="1" x14ac:dyDescent="0.3">
      <c r="A111" s="60">
        <v>5</v>
      </c>
      <c r="B111" s="60" t="s">
        <v>298</v>
      </c>
      <c r="C111" s="34" t="str">
        <f>IF(COUNTIF($B$18:B110,B111)&gt;0,"TAIP","NE")</f>
        <v>NE</v>
      </c>
    </row>
    <row r="112" spans="1:4" hidden="1" x14ac:dyDescent="0.3">
      <c r="A112" s="60">
        <v>6</v>
      </c>
      <c r="B112" s="60" t="s">
        <v>299</v>
      </c>
      <c r="C112" s="34" t="str">
        <f>IF(COUNTIF($B$18:B111,B112)&gt;0,"TAIP","NE")</f>
        <v>NE</v>
      </c>
    </row>
    <row r="113" spans="1:4" hidden="1" x14ac:dyDescent="0.3">
      <c r="A113" s="60">
        <v>7</v>
      </c>
      <c r="B113" s="60" t="s">
        <v>300</v>
      </c>
      <c r="C113" s="34" t="str">
        <f>IF(COUNTIF($B$18:B112,B113)&gt;0,"TAIP","NE")</f>
        <v>NE</v>
      </c>
    </row>
    <row r="114" spans="1:4" hidden="1" x14ac:dyDescent="0.3">
      <c r="A114" s="60">
        <v>8</v>
      </c>
      <c r="B114" s="60" t="s">
        <v>283</v>
      </c>
      <c r="C114" s="34" t="str">
        <f>IF(COUNTIF($B$18:B113,B114)&gt;0,"TAIP","NE")</f>
        <v>TAIP</v>
      </c>
    </row>
    <row r="115" spans="1:4" hidden="1" x14ac:dyDescent="0.3">
      <c r="A115" s="60">
        <v>9</v>
      </c>
      <c r="B115" s="60" t="s">
        <v>284</v>
      </c>
      <c r="C115" s="34" t="str">
        <f>IF(COUNTIF($B$18:B114,B115)&gt;0,"TAIP","NE")</f>
        <v>NE</v>
      </c>
    </row>
    <row r="116" spans="1:4" hidden="1" x14ac:dyDescent="0.3">
      <c r="A116" s="60">
        <v>10</v>
      </c>
      <c r="B116" s="60" t="s">
        <v>278</v>
      </c>
      <c r="C116" s="34" t="str">
        <f>IF(COUNTIF($B$18:B115,B116)&gt;0,"TAIP","NE")</f>
        <v>TAIP</v>
      </c>
    </row>
    <row r="117" spans="1:4" hidden="1" x14ac:dyDescent="0.3">
      <c r="A117" s="60">
        <v>11</v>
      </c>
      <c r="B117" s="60" t="s">
        <v>301</v>
      </c>
      <c r="C117" s="34" t="str">
        <f>IF(COUNTIF($B$18:B116,B117)&gt;0,"TAIP","NE")</f>
        <v>NE</v>
      </c>
    </row>
    <row r="118" spans="1:4" hidden="1" x14ac:dyDescent="0.3">
      <c r="A118" s="60">
        <v>1</v>
      </c>
      <c r="B118" s="60" t="s">
        <v>258</v>
      </c>
      <c r="C118" s="34" t="str">
        <f>IF(COUNTIF($B$18:B117,B118)&gt;0,"TAIP","NE")</f>
        <v>TAIP</v>
      </c>
      <c r="D118" s="34">
        <v>14</v>
      </c>
    </row>
    <row r="119" spans="1:4" hidden="1" x14ac:dyDescent="0.3">
      <c r="A119" s="60">
        <v>2</v>
      </c>
      <c r="B119" s="60" t="s">
        <v>252</v>
      </c>
      <c r="C119" s="34" t="str">
        <f>IF(COUNTIF($B$18:B118,B119)&gt;0,"TAIP","NE")</f>
        <v>TAIP</v>
      </c>
    </row>
    <row r="120" spans="1:4" hidden="1" x14ac:dyDescent="0.3">
      <c r="A120" s="60">
        <v>3</v>
      </c>
      <c r="B120" s="60" t="s">
        <v>248</v>
      </c>
      <c r="C120" s="34" t="str">
        <f>IF(COUNTIF($B$18:B119,B120)&gt;0,"TAIP","NE")</f>
        <v>TAIP</v>
      </c>
    </row>
    <row r="121" spans="1:4" hidden="1" x14ac:dyDescent="0.3">
      <c r="A121" s="60">
        <v>4</v>
      </c>
      <c r="B121" s="60" t="s">
        <v>278</v>
      </c>
      <c r="C121" s="34" t="str">
        <f>IF(COUNTIF($B$18:B120,B121)&gt;0,"TAIP","NE")</f>
        <v>TAIP</v>
      </c>
    </row>
    <row r="122" spans="1:4" hidden="1" x14ac:dyDescent="0.3">
      <c r="A122" s="60">
        <v>5</v>
      </c>
      <c r="B122" s="60" t="s">
        <v>267</v>
      </c>
      <c r="C122" s="34" t="str">
        <f>IF(COUNTIF($B$18:B121,B122)&gt;0,"TAIP","NE")</f>
        <v>TAIP</v>
      </c>
    </row>
    <row r="123" spans="1:4" hidden="1" x14ac:dyDescent="0.3">
      <c r="A123" s="60">
        <v>6</v>
      </c>
      <c r="B123" s="60" t="s">
        <v>310</v>
      </c>
      <c r="C123" s="34" t="str">
        <f>IF(COUNTIF($B$18:B122,B123)&gt;0,"TAIP","NE")</f>
        <v>NE</v>
      </c>
    </row>
    <row r="124" spans="1:4" hidden="1" x14ac:dyDescent="0.3">
      <c r="A124" s="60">
        <v>7</v>
      </c>
      <c r="B124" s="60" t="s">
        <v>257</v>
      </c>
      <c r="C124" s="34" t="str">
        <f>IF(COUNTIF($B$18:B123,B124)&gt;0,"TAIP","NE")</f>
        <v>TAIP</v>
      </c>
    </row>
    <row r="125" spans="1:4" hidden="1" x14ac:dyDescent="0.3">
      <c r="A125" s="60">
        <v>8</v>
      </c>
      <c r="B125" s="60" t="s">
        <v>266</v>
      </c>
      <c r="C125" s="34" t="str">
        <f>IF(COUNTIF($B$18:B124,B125)&gt;0,"TAIP","NE")</f>
        <v>TAIP</v>
      </c>
    </row>
    <row r="126" spans="1:4" hidden="1" x14ac:dyDescent="0.3">
      <c r="A126" s="60">
        <v>9</v>
      </c>
      <c r="B126" s="60" t="s">
        <v>257</v>
      </c>
      <c r="C126" s="34" t="str">
        <f>IF(COUNTIF($B$18:B125,B126)&gt;0,"TAIP","NE")</f>
        <v>TAIP</v>
      </c>
    </row>
    <row r="127" spans="1:4" hidden="1" x14ac:dyDescent="0.3">
      <c r="A127" s="60">
        <v>10</v>
      </c>
      <c r="B127" s="60" t="s">
        <v>261</v>
      </c>
      <c r="C127" s="34" t="str">
        <f>IF(COUNTIF($B$18:B126,B127)&gt;0,"TAIP","NE")</f>
        <v>TAIP</v>
      </c>
    </row>
    <row r="128" spans="1:4" hidden="1" x14ac:dyDescent="0.3">
      <c r="A128" s="60">
        <v>11</v>
      </c>
      <c r="B128" s="60" t="s">
        <v>250</v>
      </c>
      <c r="C128" s="34" t="str">
        <f>IF(COUNTIF($B$18:B127,B128)&gt;0,"TAIP","NE")</f>
        <v>TAIP</v>
      </c>
    </row>
    <row r="129" spans="1:4" hidden="1" x14ac:dyDescent="0.3">
      <c r="A129" s="60">
        <v>12</v>
      </c>
      <c r="B129" s="60" t="s">
        <v>256</v>
      </c>
      <c r="C129" s="34" t="str">
        <f>IF(COUNTIF($B$18:B128,B129)&gt;0,"TAIP","NE")</f>
        <v>TAIP</v>
      </c>
    </row>
    <row r="130" spans="1:4" hidden="1" x14ac:dyDescent="0.3">
      <c r="A130" s="60">
        <v>13</v>
      </c>
      <c r="B130" s="60" t="s">
        <v>311</v>
      </c>
      <c r="C130" s="34" t="str">
        <f>IF(COUNTIF($B$18:B129,B130)&gt;0,"TAIP","NE")</f>
        <v>NE</v>
      </c>
    </row>
    <row r="131" spans="1:4" hidden="1" x14ac:dyDescent="0.3">
      <c r="A131" s="60">
        <v>1</v>
      </c>
      <c r="B131" s="60" t="s">
        <v>143</v>
      </c>
      <c r="C131" s="34" t="str">
        <f>IF(COUNTIF($B$18:B130,B131)&gt;0,"TAIP","NE")</f>
        <v>TAIP</v>
      </c>
      <c r="D131" s="34">
        <v>15</v>
      </c>
    </row>
    <row r="132" spans="1:4" hidden="1" x14ac:dyDescent="0.3">
      <c r="A132" s="60">
        <v>2</v>
      </c>
      <c r="B132" s="60" t="s">
        <v>259</v>
      </c>
      <c r="C132" s="34" t="str">
        <f>IF(COUNTIF($B$18:B131,B132)&gt;0,"TAIP","NE")</f>
        <v>TAIP</v>
      </c>
    </row>
    <row r="133" spans="1:4" hidden="1" x14ac:dyDescent="0.3">
      <c r="A133" s="60">
        <v>3</v>
      </c>
      <c r="B133" s="60" t="s">
        <v>261</v>
      </c>
      <c r="C133" s="34" t="str">
        <f>IF(COUNTIF($B$18:B132,B133)&gt;0,"TAIP","NE")</f>
        <v>TAIP</v>
      </c>
    </row>
    <row r="134" spans="1:4" hidden="1" x14ac:dyDescent="0.3">
      <c r="A134" s="60">
        <v>4</v>
      </c>
      <c r="B134" s="60" t="s">
        <v>248</v>
      </c>
      <c r="C134" s="34" t="str">
        <f>IF(COUNTIF($B$18:B133,B134)&gt;0,"TAIP","NE")</f>
        <v>TAIP</v>
      </c>
    </row>
    <row r="135" spans="1:4" hidden="1" x14ac:dyDescent="0.3">
      <c r="A135" s="60">
        <v>5</v>
      </c>
      <c r="B135" s="60" t="s">
        <v>280</v>
      </c>
      <c r="C135" s="34" t="str">
        <f>IF(COUNTIF($B$18:B134,B135)&gt;0,"TAIP","NE")</f>
        <v>TAIP</v>
      </c>
    </row>
    <row r="136" spans="1:4" hidden="1" x14ac:dyDescent="0.3">
      <c r="A136" s="60">
        <v>6</v>
      </c>
      <c r="B136" s="60" t="s">
        <v>275</v>
      </c>
      <c r="C136" s="34" t="str">
        <f>IF(COUNTIF($B$18:B135,B136)&gt;0,"TAIP","NE")</f>
        <v>TAIP</v>
      </c>
    </row>
    <row r="137" spans="1:4" hidden="1" x14ac:dyDescent="0.3">
      <c r="A137" s="60">
        <v>7</v>
      </c>
      <c r="B137" s="60" t="s">
        <v>250</v>
      </c>
      <c r="C137" s="34" t="str">
        <f>IF(COUNTIF($B$18:B136,B137)&gt;0,"TAIP","NE")</f>
        <v>TAIP</v>
      </c>
    </row>
    <row r="138" spans="1:4" hidden="1" x14ac:dyDescent="0.3">
      <c r="A138" s="60">
        <v>1</v>
      </c>
      <c r="B138" s="60" t="s">
        <v>143</v>
      </c>
      <c r="C138" s="34" t="str">
        <f>IF(COUNTIF($B$18:B137,B138)&gt;0,"TAIP","NE")</f>
        <v>TAIP</v>
      </c>
      <c r="D138" s="34">
        <v>16</v>
      </c>
    </row>
    <row r="139" spans="1:4" hidden="1" x14ac:dyDescent="0.3">
      <c r="A139" s="60">
        <v>2</v>
      </c>
      <c r="B139" s="60" t="s">
        <v>258</v>
      </c>
      <c r="C139" s="34" t="str">
        <f>IF(COUNTIF($B$18:B138,B139)&gt;0,"TAIP","NE")</f>
        <v>TAIP</v>
      </c>
    </row>
    <row r="140" spans="1:4" hidden="1" x14ac:dyDescent="0.3">
      <c r="A140" s="60">
        <v>3</v>
      </c>
      <c r="B140" s="60" t="s">
        <v>250</v>
      </c>
      <c r="C140" s="34" t="str">
        <f>IF(COUNTIF($B$18:B139,B140)&gt;0,"TAIP","NE")</f>
        <v>TAIP</v>
      </c>
    </row>
    <row r="141" spans="1:4" hidden="1" x14ac:dyDescent="0.3">
      <c r="A141" s="60" t="s">
        <v>312</v>
      </c>
      <c r="B141" s="60" t="s">
        <v>259</v>
      </c>
      <c r="C141" s="34" t="str">
        <f>IF(COUNTIF($B$18:B140,B141)&gt;0,"TAIP","NE")</f>
        <v>TAIP</v>
      </c>
    </row>
    <row r="142" spans="1:4" hidden="1" x14ac:dyDescent="0.3">
      <c r="A142" s="60">
        <v>1</v>
      </c>
      <c r="B142" s="60" t="s">
        <v>266</v>
      </c>
      <c r="C142" s="34" t="str">
        <f>IF(COUNTIF($B$18:B141,B142)&gt;0,"TAIP","NE")</f>
        <v>TAIP</v>
      </c>
      <c r="D142" s="34">
        <v>19</v>
      </c>
    </row>
    <row r="143" spans="1:4" hidden="1" x14ac:dyDescent="0.3">
      <c r="A143" s="60">
        <v>2</v>
      </c>
      <c r="B143" s="60" t="s">
        <v>267</v>
      </c>
      <c r="C143" s="34" t="str">
        <f>IF(COUNTIF($B$18:B142,B143)&gt;0,"TAIP","NE")</f>
        <v>TAIP</v>
      </c>
    </row>
    <row r="144" spans="1:4" hidden="1" x14ac:dyDescent="0.3">
      <c r="A144" s="60">
        <v>3</v>
      </c>
      <c r="B144" s="60" t="s">
        <v>319</v>
      </c>
      <c r="C144" s="34" t="str">
        <f>IF(COUNTIF($B$18:B143,B144)&gt;0,"TAIP","NE")</f>
        <v>NE</v>
      </c>
    </row>
    <row r="145" spans="1:4" hidden="1" x14ac:dyDescent="0.3">
      <c r="A145" s="60">
        <v>4</v>
      </c>
      <c r="B145" s="60" t="s">
        <v>266</v>
      </c>
      <c r="C145" s="34" t="str">
        <f>IF(COUNTIF($B$18:B144,B145)&gt;0,"TAIP","NE")</f>
        <v>TAIP</v>
      </c>
    </row>
    <row r="146" spans="1:4" hidden="1" x14ac:dyDescent="0.3">
      <c r="A146" s="60">
        <v>5</v>
      </c>
      <c r="B146" s="60" t="s">
        <v>320</v>
      </c>
      <c r="C146" s="34" t="str">
        <f>IF(COUNTIF($B$18:B145,B146)&gt;0,"TAIP","NE")</f>
        <v>NE</v>
      </c>
    </row>
    <row r="147" spans="1:4" hidden="1" x14ac:dyDescent="0.3">
      <c r="A147" s="60">
        <v>1</v>
      </c>
      <c r="B147" s="60" t="s">
        <v>321</v>
      </c>
      <c r="C147" s="34" t="str">
        <f>IF(COUNTIF($B$18:B146,B147)&gt;0,"TAIP","NE")</f>
        <v>NE</v>
      </c>
      <c r="D147" s="34">
        <v>20</v>
      </c>
    </row>
    <row r="148" spans="1:4" hidden="1" x14ac:dyDescent="0.3">
      <c r="A148" s="60">
        <v>2</v>
      </c>
      <c r="B148" s="60" t="s">
        <v>278</v>
      </c>
      <c r="C148" s="34" t="str">
        <f>IF(COUNTIF($B$18:B147,B148)&gt;0,"TAIP","NE")</f>
        <v>TAIP</v>
      </c>
    </row>
    <row r="149" spans="1:4" hidden="1" x14ac:dyDescent="0.3">
      <c r="A149" s="60">
        <v>3</v>
      </c>
      <c r="B149" s="60" t="s">
        <v>258</v>
      </c>
      <c r="C149" s="34" t="str">
        <f>IF(COUNTIF($B$18:B148,B149)&gt;0,"TAIP","NE")</f>
        <v>TAIP</v>
      </c>
    </row>
    <row r="150" spans="1:4" hidden="1" x14ac:dyDescent="0.3">
      <c r="A150" s="60">
        <v>4</v>
      </c>
      <c r="B150" s="60" t="s">
        <v>259</v>
      </c>
      <c r="C150" s="34" t="str">
        <f>IF(COUNTIF($B$18:B149,B150)&gt;0,"TAIP","NE")</f>
        <v>TAIP</v>
      </c>
    </row>
    <row r="151" spans="1:4" hidden="1" x14ac:dyDescent="0.3">
      <c r="A151" s="60">
        <v>5</v>
      </c>
      <c r="B151" s="60" t="s">
        <v>275</v>
      </c>
      <c r="C151" s="34" t="str">
        <f>IF(COUNTIF($B$18:B150,B151)&gt;0,"TAIP","NE")</f>
        <v>TAIP</v>
      </c>
    </row>
    <row r="152" spans="1:4" hidden="1" x14ac:dyDescent="0.3">
      <c r="A152" s="60">
        <v>6</v>
      </c>
      <c r="B152" s="60" t="s">
        <v>299</v>
      </c>
      <c r="C152" s="34" t="str">
        <f>IF(COUNTIF($B$18:B151,B152)&gt;0,"TAIP","NE")</f>
        <v>TAIP</v>
      </c>
    </row>
    <row r="153" spans="1:4" hidden="1" x14ac:dyDescent="0.3">
      <c r="A153" s="60">
        <v>1</v>
      </c>
      <c r="B153" s="60" t="s">
        <v>263</v>
      </c>
      <c r="C153" s="34" t="str">
        <f>IF(COUNTIF($B$18:B152,B153)&gt;0,"TAIP","NE")</f>
        <v>TAIP</v>
      </c>
      <c r="D153" s="34">
        <v>21</v>
      </c>
    </row>
    <row r="154" spans="1:4" hidden="1" x14ac:dyDescent="0.3">
      <c r="A154" s="60">
        <v>2</v>
      </c>
      <c r="B154" s="60" t="s">
        <v>258</v>
      </c>
      <c r="C154" s="34" t="str">
        <f>IF(COUNTIF($B$18:B153,B154)&gt;0,"TAIP","NE")</f>
        <v>TAIP</v>
      </c>
    </row>
    <row r="155" spans="1:4" hidden="1" x14ac:dyDescent="0.3">
      <c r="A155" s="60">
        <v>3</v>
      </c>
      <c r="B155" s="60" t="s">
        <v>321</v>
      </c>
      <c r="C155" s="34" t="str">
        <f>IF(COUNTIF($B$18:B154,B155)&gt;0,"TAIP","NE")</f>
        <v>TAIP</v>
      </c>
    </row>
    <row r="156" spans="1:4" hidden="1" x14ac:dyDescent="0.3">
      <c r="A156" s="60">
        <v>1</v>
      </c>
      <c r="B156" s="34" t="s">
        <v>43</v>
      </c>
      <c r="C156" s="34" t="s">
        <v>246</v>
      </c>
    </row>
    <row r="157" spans="1:4" hidden="1" x14ac:dyDescent="0.3">
      <c r="A157" s="60">
        <v>4</v>
      </c>
      <c r="B157" s="34" t="s">
        <v>53</v>
      </c>
      <c r="C157" s="34" t="s">
        <v>246</v>
      </c>
    </row>
    <row r="158" spans="1:4" hidden="1" x14ac:dyDescent="0.3">
      <c r="A158" s="60">
        <v>7</v>
      </c>
      <c r="B158" s="34" t="s">
        <v>60</v>
      </c>
      <c r="C158" s="34" t="s">
        <v>246</v>
      </c>
    </row>
    <row r="159" spans="1:4" hidden="1" x14ac:dyDescent="0.3">
      <c r="A159" s="60">
        <v>10</v>
      </c>
      <c r="B159" s="34" t="s">
        <v>291</v>
      </c>
      <c r="C159" s="34" t="s">
        <v>44</v>
      </c>
    </row>
    <row r="160" spans="1:4" hidden="1" x14ac:dyDescent="0.3">
      <c r="A160" s="34">
        <v>12</v>
      </c>
      <c r="B160" s="34" t="s">
        <v>70</v>
      </c>
      <c r="C160" s="34">
        <v>17</v>
      </c>
    </row>
    <row r="161" spans="1:3" hidden="1" x14ac:dyDescent="0.3">
      <c r="A161" s="34">
        <v>14</v>
      </c>
      <c r="B161" s="34" t="s">
        <v>78</v>
      </c>
      <c r="C161" s="34">
        <v>3</v>
      </c>
    </row>
    <row r="162" spans="1:3" hidden="1" x14ac:dyDescent="0.3">
      <c r="A162" s="34">
        <v>17</v>
      </c>
      <c r="B162" s="34" t="s">
        <v>84</v>
      </c>
      <c r="C162" s="34" t="s">
        <v>313</v>
      </c>
    </row>
    <row r="163" spans="1:3" hidden="1" x14ac:dyDescent="0.3">
      <c r="A163" s="34">
        <v>19</v>
      </c>
      <c r="B163" s="34" t="s">
        <v>87</v>
      </c>
      <c r="C163" s="34" t="s">
        <v>44</v>
      </c>
    </row>
    <row r="164" spans="1:3" hidden="1" x14ac:dyDescent="0.3">
      <c r="A164" s="34">
        <v>22</v>
      </c>
      <c r="B164" s="34" t="s">
        <v>322</v>
      </c>
      <c r="C164" s="34">
        <v>3</v>
      </c>
    </row>
    <row r="165" spans="1:3" hidden="1" x14ac:dyDescent="0.3">
      <c r="A165" s="34">
        <v>24</v>
      </c>
      <c r="B165" s="34" t="s">
        <v>96</v>
      </c>
      <c r="C165" s="34" t="s">
        <v>79</v>
      </c>
    </row>
    <row r="166" spans="1:3" hidden="1" x14ac:dyDescent="0.3">
      <c r="A166" s="34">
        <v>27</v>
      </c>
      <c r="B166" s="34" t="s">
        <v>96</v>
      </c>
      <c r="C166" s="34" t="s">
        <v>339</v>
      </c>
    </row>
    <row r="167" spans="1:3" hidden="1" x14ac:dyDescent="0.3">
      <c r="A167" s="34">
        <v>30</v>
      </c>
      <c r="B167" s="34" t="s">
        <v>96</v>
      </c>
      <c r="C167" s="34" t="s">
        <v>344</v>
      </c>
    </row>
    <row r="168" spans="1:3" hidden="1" x14ac:dyDescent="0.3">
      <c r="A168" s="34">
        <v>33</v>
      </c>
      <c r="B168" s="34" t="s">
        <v>99</v>
      </c>
      <c r="C168" s="34">
        <v>3</v>
      </c>
    </row>
    <row r="169" spans="1:3" hidden="1" x14ac:dyDescent="0.3">
      <c r="A169" s="34">
        <v>35</v>
      </c>
      <c r="B169" s="34" t="s">
        <v>99</v>
      </c>
      <c r="C169" s="34">
        <v>7</v>
      </c>
    </row>
    <row r="170" spans="1:3" hidden="1" x14ac:dyDescent="0.3">
      <c r="A170" s="34">
        <v>2</v>
      </c>
      <c r="B170" s="34" t="s">
        <v>43</v>
      </c>
      <c r="C170" s="34">
        <v>4</v>
      </c>
    </row>
    <row r="171" spans="1:3" hidden="1" x14ac:dyDescent="0.3">
      <c r="A171" s="34">
        <v>5</v>
      </c>
      <c r="B171" s="34" t="s">
        <v>53</v>
      </c>
      <c r="C171" s="34">
        <v>4</v>
      </c>
    </row>
    <row r="172" spans="1:3" hidden="1" x14ac:dyDescent="0.3">
      <c r="A172" s="34">
        <v>8</v>
      </c>
      <c r="B172" s="34" t="s">
        <v>60</v>
      </c>
      <c r="C172" s="34">
        <v>4</v>
      </c>
    </row>
    <row r="173" spans="1:3" hidden="1" x14ac:dyDescent="0.3">
      <c r="A173" s="34">
        <v>11</v>
      </c>
      <c r="B173" s="34" t="s">
        <v>291</v>
      </c>
      <c r="C173" s="34" t="s">
        <v>64</v>
      </c>
    </row>
    <row r="174" spans="1:3" hidden="1" x14ac:dyDescent="0.3">
      <c r="A174" s="34">
        <v>13</v>
      </c>
      <c r="B174" s="34" t="s">
        <v>70</v>
      </c>
      <c r="C174" s="34">
        <v>18</v>
      </c>
    </row>
    <row r="175" spans="1:3" hidden="1" x14ac:dyDescent="0.3">
      <c r="A175" s="34">
        <v>15</v>
      </c>
      <c r="B175" s="34" t="s">
        <v>78</v>
      </c>
      <c r="C175" s="34" t="s">
        <v>64</v>
      </c>
    </row>
    <row r="176" spans="1:3" hidden="1" x14ac:dyDescent="0.3">
      <c r="A176" s="34">
        <v>18</v>
      </c>
      <c r="B176" s="34" t="s">
        <v>84</v>
      </c>
      <c r="C176" s="34">
        <v>15</v>
      </c>
    </row>
    <row r="177" spans="1:3" hidden="1" x14ac:dyDescent="0.3">
      <c r="A177" s="34">
        <v>20</v>
      </c>
      <c r="B177" s="34" t="s">
        <v>87</v>
      </c>
      <c r="C177" s="34" t="s">
        <v>64</v>
      </c>
    </row>
    <row r="178" spans="1:3" hidden="1" x14ac:dyDescent="0.3">
      <c r="A178" s="34">
        <v>23</v>
      </c>
      <c r="B178" s="34" t="s">
        <v>322</v>
      </c>
      <c r="C178" s="34">
        <v>4</v>
      </c>
    </row>
    <row r="179" spans="1:3" hidden="1" x14ac:dyDescent="0.3">
      <c r="A179" s="34">
        <v>25</v>
      </c>
      <c r="B179" s="34" t="s">
        <v>96</v>
      </c>
      <c r="C179" s="34" t="s">
        <v>325</v>
      </c>
    </row>
    <row r="180" spans="1:3" hidden="1" x14ac:dyDescent="0.3">
      <c r="A180" s="34">
        <v>28</v>
      </c>
      <c r="B180" s="34" t="s">
        <v>96</v>
      </c>
      <c r="C180" s="34" t="s">
        <v>340</v>
      </c>
    </row>
    <row r="181" spans="1:3" hidden="1" x14ac:dyDescent="0.3">
      <c r="A181" s="34">
        <v>31</v>
      </c>
      <c r="B181" s="34" t="s">
        <v>96</v>
      </c>
      <c r="C181" s="34" t="s">
        <v>345</v>
      </c>
    </row>
    <row r="182" spans="1:3" hidden="1" x14ac:dyDescent="0.3">
      <c r="A182" s="34">
        <v>34</v>
      </c>
      <c r="B182" s="34" t="s">
        <v>99</v>
      </c>
      <c r="C182" s="34">
        <v>4</v>
      </c>
    </row>
    <row r="183" spans="1:3" hidden="1" x14ac:dyDescent="0.3">
      <c r="A183" s="34">
        <v>36</v>
      </c>
      <c r="B183" s="34" t="s">
        <v>99</v>
      </c>
      <c r="C183" s="34">
        <v>8</v>
      </c>
    </row>
    <row r="184" spans="1:3" hidden="1" x14ac:dyDescent="0.3">
      <c r="A184" s="34">
        <v>3</v>
      </c>
      <c r="B184" s="34" t="s">
        <v>43</v>
      </c>
      <c r="C184" s="34">
        <v>5</v>
      </c>
    </row>
    <row r="185" spans="1:3" hidden="1" x14ac:dyDescent="0.3">
      <c r="A185" s="34">
        <v>6</v>
      </c>
      <c r="B185" s="34" t="s">
        <v>53</v>
      </c>
      <c r="C185" s="34">
        <v>5</v>
      </c>
    </row>
    <row r="186" spans="1:3" hidden="1" x14ac:dyDescent="0.3">
      <c r="A186" s="34">
        <v>9</v>
      </c>
      <c r="B186" s="34" t="s">
        <v>60</v>
      </c>
      <c r="C186" s="34">
        <v>5</v>
      </c>
    </row>
    <row r="187" spans="1:3" hidden="1" x14ac:dyDescent="0.3">
      <c r="A187" s="34">
        <v>16</v>
      </c>
      <c r="B187" s="34" t="s">
        <v>78</v>
      </c>
      <c r="C187" s="34">
        <v>5</v>
      </c>
    </row>
    <row r="188" spans="1:3" hidden="1" x14ac:dyDescent="0.3">
      <c r="A188" s="34">
        <v>21</v>
      </c>
      <c r="B188" s="34" t="s">
        <v>87</v>
      </c>
      <c r="C188" s="34">
        <v>5</v>
      </c>
    </row>
    <row r="189" spans="1:3" hidden="1" x14ac:dyDescent="0.3">
      <c r="A189" s="34">
        <v>26</v>
      </c>
      <c r="B189" s="34" t="s">
        <v>96</v>
      </c>
      <c r="C189" s="34" t="s">
        <v>326</v>
      </c>
    </row>
    <row r="190" spans="1:3" hidden="1" x14ac:dyDescent="0.3">
      <c r="A190" s="34">
        <v>29</v>
      </c>
      <c r="B190" s="34" t="s">
        <v>96</v>
      </c>
      <c r="C190" s="34" t="s">
        <v>341</v>
      </c>
    </row>
    <row r="191" spans="1:3" hidden="1" x14ac:dyDescent="0.3">
      <c r="A191" s="34">
        <v>32</v>
      </c>
      <c r="B191" s="34" t="s">
        <v>96</v>
      </c>
      <c r="C191" s="34" t="s">
        <v>346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9"/>
  <sheetViews>
    <sheetView zoomScale="70" zoomScaleNormal="70" zoomScaleSheetLayoutView="100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6" width="2.21875" style="1" bestFit="1" customWidth="1"/>
    <col min="7" max="9" width="3.33203125" style="1" bestFit="1" customWidth="1"/>
    <col min="10" max="10" width="2.21875" style="1" bestFit="1" customWidth="1"/>
    <col min="11" max="13" width="3.33203125" style="1" bestFit="1" customWidth="1"/>
    <col min="14" max="14" width="2.21875" style="1" bestFit="1" customWidth="1"/>
    <col min="15" max="15" width="3.33203125" style="1" bestFit="1" customWidth="1"/>
    <col min="16" max="18" width="2.21875" style="1" bestFit="1" customWidth="1"/>
    <col min="19" max="21" width="3.33203125" style="1" bestFit="1" customWidth="1"/>
    <col min="22" max="22" width="2.21875" style="1" bestFit="1" customWidth="1"/>
    <col min="23" max="23" width="3.33203125" style="1" bestFit="1" customWidth="1"/>
    <col min="24" max="26" width="2.21875" style="1" bestFit="1" customWidth="1"/>
    <col min="27" max="29" width="3.33203125" style="1" bestFit="1" customWidth="1"/>
    <col min="30" max="30" width="2.21875" style="1" bestFit="1" customWidth="1"/>
    <col min="31" max="31" width="3.33203125" style="1" bestFit="1" customWidth="1"/>
    <col min="32" max="34" width="2.21875" style="1" bestFit="1" customWidth="1"/>
    <col min="35" max="35" width="3.33203125" style="1" bestFit="1" customWidth="1"/>
    <col min="36" max="39" width="2.21875" style="1" bestFit="1" customWidth="1"/>
    <col min="40" max="41" width="3.33203125" style="1" bestFit="1" customWidth="1"/>
    <col min="42" max="42" width="2.21875" style="1" bestFit="1" customWidth="1"/>
    <col min="43" max="45" width="3.33203125" style="1" bestFit="1" customWidth="1"/>
    <col min="46" max="46" width="2.21875" style="1" bestFit="1" customWidth="1"/>
    <col min="47" max="49" width="3.33203125" style="1" bestFit="1" customWidth="1"/>
    <col min="50" max="50" width="2.21875" style="1" bestFit="1" customWidth="1"/>
    <col min="51" max="51" width="3.33203125" style="1" bestFit="1" customWidth="1"/>
    <col min="52" max="59" width="2.21875" style="1" bestFit="1" customWidth="1"/>
    <col min="60" max="63" width="3" style="1" customWidth="1"/>
    <col min="64" max="16384" width="8.88671875" style="1"/>
  </cols>
  <sheetData>
    <row r="1" spans="1:63" x14ac:dyDescent="0.3">
      <c r="A1" s="97" t="s">
        <v>351</v>
      </c>
      <c r="B1" s="98"/>
      <c r="C1" s="35" t="s">
        <v>42</v>
      </c>
      <c r="D1" s="104">
        <v>1</v>
      </c>
      <c r="E1" s="105"/>
      <c r="F1" s="105"/>
      <c r="G1" s="106"/>
      <c r="H1" s="104">
        <v>2</v>
      </c>
      <c r="I1" s="105"/>
      <c r="J1" s="105"/>
      <c r="K1" s="106"/>
      <c r="L1" s="104">
        <v>3</v>
      </c>
      <c r="M1" s="105"/>
      <c r="N1" s="105"/>
      <c r="O1" s="106"/>
      <c r="P1" s="104">
        <v>4</v>
      </c>
      <c r="Q1" s="105"/>
      <c r="R1" s="105"/>
      <c r="S1" s="106"/>
      <c r="T1" s="104">
        <v>5</v>
      </c>
      <c r="U1" s="105"/>
      <c r="V1" s="105"/>
      <c r="W1" s="106"/>
      <c r="X1" s="104">
        <v>6</v>
      </c>
      <c r="Y1" s="105"/>
      <c r="Z1" s="105"/>
      <c r="AA1" s="106"/>
      <c r="AB1" s="104">
        <v>7</v>
      </c>
      <c r="AC1" s="105"/>
      <c r="AD1" s="105"/>
      <c r="AE1" s="106"/>
      <c r="AF1" s="104">
        <v>8</v>
      </c>
      <c r="AG1" s="105"/>
      <c r="AH1" s="105"/>
      <c r="AI1" s="106"/>
      <c r="AJ1" s="104">
        <v>9</v>
      </c>
      <c r="AK1" s="105"/>
      <c r="AL1" s="105"/>
      <c r="AM1" s="106"/>
      <c r="AN1" s="104">
        <v>10</v>
      </c>
      <c r="AO1" s="105"/>
      <c r="AP1" s="105"/>
      <c r="AQ1" s="106"/>
      <c r="AR1" s="104">
        <v>11</v>
      </c>
      <c r="AS1" s="105"/>
      <c r="AT1" s="105"/>
      <c r="AU1" s="106"/>
      <c r="AV1" s="104">
        <v>12</v>
      </c>
      <c r="AW1" s="105"/>
      <c r="AX1" s="105"/>
      <c r="AY1" s="106"/>
      <c r="AZ1" s="104">
        <v>13</v>
      </c>
      <c r="BA1" s="105"/>
      <c r="BB1" s="105"/>
      <c r="BC1" s="106"/>
      <c r="BD1" s="104">
        <v>14</v>
      </c>
      <c r="BE1" s="105"/>
      <c r="BF1" s="105"/>
      <c r="BG1" s="106"/>
      <c r="BH1" s="104">
        <v>15</v>
      </c>
      <c r="BI1" s="105"/>
      <c r="BJ1" s="105"/>
      <c r="BK1" s="106"/>
    </row>
    <row r="2" spans="1:63" x14ac:dyDescent="0.3">
      <c r="A2" s="1">
        <f t="shared" ref="A2:A49" ca="1" si="0">RANK(C2,$C$2:$C$49)</f>
        <v>1</v>
      </c>
      <c r="B2" s="1" t="s">
        <v>271</v>
      </c>
      <c r="C2" s="35">
        <f t="array" aca="1" ref="C2" ca="1">SUM(IF(MOD(COLUMN(D2:BK2),4)=3,D2:BK2,0))</f>
        <v>113</v>
      </c>
      <c r="D2" s="37"/>
      <c r="E2" s="38" t="str">
        <f t="shared" ref="E2:E47" ca="1" si="1">IF(D2&lt;&gt;"",VLOOKUP(D$1,INDIRECT("__"&amp;$A$1),5,FALSE),"")</f>
        <v/>
      </c>
      <c r="F2" s="38" t="str">
        <f t="shared" ref="F2:F47" ca="1" si="2">IF(D2&lt;&gt;"",VLOOKUP(D$1,INDIRECT("__"&amp;$A$1),4,FALSE),"")</f>
        <v/>
      </c>
      <c r="G2" s="40" t="str">
        <f t="shared" ref="G2:G47" ca="1" si="3">IFERROR(F2*OFFSET(INDIRECT("_"&amp;E2),D2,0),"")</f>
        <v/>
      </c>
      <c r="H2" s="37">
        <v>3</v>
      </c>
      <c r="I2" s="38">
        <f t="shared" ref="I2:I47" ca="1" si="4">IF(H2&lt;&gt;"",VLOOKUP(H$1,INDIRECT("__"&amp;$A$1),5,FALSE),"")</f>
        <v>14</v>
      </c>
      <c r="J2" s="38">
        <f t="shared" ref="J2:J47" ca="1" si="5">IF(H2&lt;&gt;"",VLOOKUP(H$1,INDIRECT("__"&amp;$A$1),4,FALSE),"")</f>
        <v>1</v>
      </c>
      <c r="K2" s="40">
        <f t="shared" ref="K2:K47" ca="1" si="6">IFERROR(J2*OFFSET(INDIRECT("_"&amp;I2),H2,0),"")</f>
        <v>13</v>
      </c>
      <c r="L2" s="37"/>
      <c r="M2" s="38" t="str">
        <f t="shared" ref="M2:M47" ca="1" si="7">IF(L2&lt;&gt;"",VLOOKUP(L$1,INDIRECT("__"&amp;$A$1),5,FALSE),"")</f>
        <v/>
      </c>
      <c r="N2" s="38" t="str">
        <f t="shared" ref="N2:N47" ca="1" si="8">IF(L2&lt;&gt;"",VLOOKUP(L$1,INDIRECT("__"&amp;$A$1),4,FALSE),"")</f>
        <v/>
      </c>
      <c r="O2" s="40" t="str">
        <f t="shared" ref="O2:O47" ca="1" si="9">IFERROR(N2*OFFSET(INDIRECT("_"&amp;M2),L2,0),"")</f>
        <v/>
      </c>
      <c r="P2" s="37"/>
      <c r="Q2" s="38" t="str">
        <f t="shared" ref="Q2:Q47" ca="1" si="10">IF(P2&lt;&gt;"",VLOOKUP(P$1,INDIRECT("__"&amp;$A$1),5,FALSE),"")</f>
        <v/>
      </c>
      <c r="R2" s="38" t="str">
        <f t="shared" ref="R2:R47" ca="1" si="11">IF(P2&lt;&gt;"",VLOOKUP(P$1,INDIRECT("__"&amp;$A$1),4,FALSE),"")</f>
        <v/>
      </c>
      <c r="S2" s="40" t="str">
        <f t="shared" ref="S2:S47" ca="1" si="12">IFERROR(R2*OFFSET(INDIRECT("_"&amp;Q2),P2,0),"")</f>
        <v/>
      </c>
      <c r="T2" s="37"/>
      <c r="U2" s="38" t="str">
        <f t="shared" ref="U2:U47" ca="1" si="13">IF(T2&lt;&gt;"",VLOOKUP(T$1,INDIRECT("__"&amp;$A$1),5,FALSE),"")</f>
        <v/>
      </c>
      <c r="V2" s="38" t="str">
        <f t="shared" ref="V2:V47" ca="1" si="14">IF(T2&lt;&gt;"",VLOOKUP(T$1,INDIRECT("__"&amp;$A$1),4,FALSE),"")</f>
        <v/>
      </c>
      <c r="W2" s="40" t="str">
        <f t="shared" ref="W2:W47" ca="1" si="15">IFERROR(V2*OFFSET(INDIRECT("_"&amp;U2),T2,0),"")</f>
        <v/>
      </c>
      <c r="X2" s="37"/>
      <c r="Y2" s="38" t="str">
        <f t="shared" ref="Y2:Y47" ca="1" si="16">IF(X2&lt;&gt;"",VLOOKUP(X$1,INDIRECT("__"&amp;$A$1),5,FALSE),"")</f>
        <v/>
      </c>
      <c r="Z2" s="38" t="str">
        <f t="shared" ref="Z2:Z47" ca="1" si="17">IF(X2&lt;&gt;"",VLOOKUP(X$1,INDIRECT("__"&amp;$A$1),4,FALSE),"")</f>
        <v/>
      </c>
      <c r="AA2" s="40" t="str">
        <f t="shared" ref="AA2:AA47" ca="1" si="18">IFERROR(Z2*OFFSET(INDIRECT("_"&amp;Y2),X2,0),"")</f>
        <v/>
      </c>
      <c r="AB2" s="37"/>
      <c r="AC2" s="38" t="str">
        <f t="shared" ref="AC2:AC47" ca="1" si="19">IF(AB2&lt;&gt;"",VLOOKUP(AB$1,INDIRECT("__"&amp;$A$1),5,FALSE),"")</f>
        <v/>
      </c>
      <c r="AD2" s="38" t="str">
        <f t="shared" ref="AD2:AD47" ca="1" si="20">IF(AB2&lt;&gt;"",VLOOKUP(AB$1,INDIRECT("__"&amp;$A$1),4,FALSE),"")</f>
        <v/>
      </c>
      <c r="AE2" s="40" t="str">
        <f t="shared" ref="AE2:AE47" ca="1" si="21">IFERROR(AD2*OFFSET(INDIRECT("_"&amp;AC2),AB2,0),"")</f>
        <v/>
      </c>
      <c r="AF2" s="37"/>
      <c r="AG2" s="38" t="str">
        <f t="shared" ref="AG2:AG47" ca="1" si="22">IF(AF2&lt;&gt;"",VLOOKUP(AF$1,INDIRECT("__"&amp;$A$1),5,FALSE),"")</f>
        <v/>
      </c>
      <c r="AH2" s="38" t="str">
        <f t="shared" ref="AH2:AH47" ca="1" si="23">IF(AF2&lt;&gt;"",VLOOKUP(AF$1,INDIRECT("__"&amp;$A$1),4,FALSE),"")</f>
        <v/>
      </c>
      <c r="AI2" s="40" t="str">
        <f t="shared" ref="AI2:AI47" ca="1" si="24">IFERROR(AH2*OFFSET(INDIRECT("_"&amp;AG2),AF2,0),"")</f>
        <v/>
      </c>
      <c r="AJ2" s="37"/>
      <c r="AK2" s="38" t="str">
        <f t="shared" ref="AK2:AK47" ca="1" si="25">IF(AJ2&lt;&gt;"",VLOOKUP(AJ$1,INDIRECT("__"&amp;$A$1),5,FALSE),"")</f>
        <v/>
      </c>
      <c r="AL2" s="38" t="str">
        <f t="shared" ref="AL2:AL47" ca="1" si="26">IF(AJ2&lt;&gt;"",VLOOKUP(AJ$1,INDIRECT("__"&amp;$A$1),4,FALSE),"")</f>
        <v/>
      </c>
      <c r="AM2" s="40" t="str">
        <f t="shared" ref="AM2:AM47" ca="1" si="27">IFERROR(AL2*OFFSET(INDIRECT("_"&amp;AK2),AJ2,0),"")</f>
        <v/>
      </c>
      <c r="AN2" s="37">
        <v>1</v>
      </c>
      <c r="AO2" s="38">
        <f t="shared" ref="AO2:AO47" ca="1" si="28">IF(AN2&lt;&gt;"",VLOOKUP(AN$1,INDIRECT("__"&amp;$A$1),5,FALSE),"")</f>
        <v>15</v>
      </c>
      <c r="AP2" s="38">
        <f t="shared" ref="AP2:AP47" ca="1" si="29">IF(AN2&lt;&gt;"",VLOOKUP(AN$1,INDIRECT("__"&amp;$A$1),4,FALSE),"")</f>
        <v>2</v>
      </c>
      <c r="AQ2" s="40">
        <f t="shared" ref="AQ2:AQ47" ca="1" si="30">IFERROR(AP2*OFFSET(INDIRECT("_"&amp;AO2),AN2,0),"")</f>
        <v>38</v>
      </c>
      <c r="AR2" s="37">
        <v>1</v>
      </c>
      <c r="AS2" s="38">
        <f t="shared" ref="AS2:AS47" ca="1" si="31">IF(AR2&lt;&gt;"",VLOOKUP(AR$1,INDIRECT("__"&amp;$A$1),5,FALSE),"")</f>
        <v>14</v>
      </c>
      <c r="AT2" s="38">
        <f t="shared" ref="AT2:AT47" ca="1" si="32">IF(AR2&lt;&gt;"",VLOOKUP(AR$1,INDIRECT("__"&amp;$A$1),4,FALSE),"")</f>
        <v>2</v>
      </c>
      <c r="AU2" s="40">
        <f t="shared" ref="AU2:AU47" ca="1" si="33">IFERROR(AT2*OFFSET(INDIRECT("_"&amp;AS2),AR2,0),"")</f>
        <v>36</v>
      </c>
      <c r="AV2" s="37">
        <v>4</v>
      </c>
      <c r="AW2" s="38">
        <f t="shared" ref="AW2:AW47" ca="1" si="34">IF(AV2&lt;&gt;"",VLOOKUP(AV$1,INDIRECT("__"&amp;$A$1),5,FALSE),"")</f>
        <v>16</v>
      </c>
      <c r="AX2" s="38">
        <f t="shared" ref="AX2:AX47" ca="1" si="35">IF(AV2&lt;&gt;"",VLOOKUP(AV$1,INDIRECT("__"&amp;$A$1),4,FALSE),"")</f>
        <v>2</v>
      </c>
      <c r="AY2" s="40">
        <f t="shared" ref="AY2:AY47" ca="1" si="36">IFERROR(AX2*OFFSET(INDIRECT("_"&amp;AW2),AV2,0),"")</f>
        <v>26</v>
      </c>
      <c r="AZ2" s="37"/>
      <c r="BA2" s="38" t="str">
        <f t="shared" ref="BA2:BA47" ca="1" si="37">IF(AZ2&lt;&gt;"",VLOOKUP(AZ$1,INDIRECT("__"&amp;$A$1),5,FALSE),"")</f>
        <v/>
      </c>
      <c r="BB2" s="38" t="str">
        <f t="shared" ref="BB2:BB47" ca="1" si="38">IF(AZ2&lt;&gt;"",VLOOKUP(AZ$1,INDIRECT("__"&amp;$A$1),4,FALSE),"")</f>
        <v/>
      </c>
      <c r="BC2" s="40" t="str">
        <f t="shared" ref="BC2:BC47" ca="1" si="39">IFERROR(BB2*OFFSET(INDIRECT("_"&amp;BA2),AZ2,0),"")</f>
        <v/>
      </c>
      <c r="BD2" s="37"/>
      <c r="BE2" s="38" t="str">
        <f t="shared" ref="BE2:BE47" ca="1" si="40">IF(BD2&lt;&gt;"",VLOOKUP(BD$1,INDIRECT("__"&amp;$A$1),5,FALSE),"")</f>
        <v/>
      </c>
      <c r="BF2" s="38" t="str">
        <f t="shared" ref="BF2:BF47" ca="1" si="41">IF(BD2&lt;&gt;"",VLOOKUP(BD$1,INDIRECT("__"&amp;$A$1),4,FALSE),"")</f>
        <v/>
      </c>
      <c r="BG2" s="40" t="str">
        <f t="shared" ref="BG2:BG47" ca="1" si="42">IFERROR(BF2*OFFSET(INDIRECT("_"&amp;BE2),BD2,0),"")</f>
        <v/>
      </c>
      <c r="BH2" s="37"/>
      <c r="BI2" s="38" t="str">
        <f t="shared" ref="BI2:BI47" ca="1" si="43">IF(BH2&lt;&gt;"",VLOOKUP(BH$1,INDIRECT("__"&amp;$A$1),5,FALSE),"")</f>
        <v/>
      </c>
      <c r="BJ2" s="38" t="str">
        <f t="shared" ref="BJ2:BJ47" ca="1" si="44">IF(BH2&lt;&gt;"",VLOOKUP(BH$1,INDIRECT("__"&amp;$A$1),4,FALSE),"")</f>
        <v/>
      </c>
      <c r="BK2" s="40" t="str">
        <f t="shared" ref="BK2:BK47" ca="1" si="45">IFERROR(BJ2*OFFSET(INDIRECT("_"&amp;BI2),BH2,0),"")</f>
        <v/>
      </c>
    </row>
    <row r="3" spans="1:63" x14ac:dyDescent="0.3">
      <c r="A3" s="1">
        <f t="shared" ca="1" si="0"/>
        <v>2</v>
      </c>
      <c r="B3" s="1" t="s">
        <v>293</v>
      </c>
      <c r="C3" s="35">
        <f t="array" aca="1" ref="C3" ca="1">SUM(IF(MOD(COLUMN(D3:BK3),4)=3,D3:BK3,0))</f>
        <v>111</v>
      </c>
      <c r="D3" s="37"/>
      <c r="E3" s="38" t="str">
        <f t="shared" ca="1" si="1"/>
        <v/>
      </c>
      <c r="F3" s="38" t="str">
        <f t="shared" ca="1" si="2"/>
        <v/>
      </c>
      <c r="G3" s="40" t="str">
        <f t="shared" ca="1" si="3"/>
        <v/>
      </c>
      <c r="H3" s="37"/>
      <c r="I3" s="38" t="str">
        <f t="shared" ca="1" si="4"/>
        <v/>
      </c>
      <c r="J3" s="38" t="str">
        <f t="shared" ca="1" si="5"/>
        <v/>
      </c>
      <c r="K3" s="40" t="str">
        <f t="shared" ca="1" si="6"/>
        <v/>
      </c>
      <c r="L3" s="37"/>
      <c r="M3" s="38" t="str">
        <f t="shared" ca="1" si="7"/>
        <v/>
      </c>
      <c r="N3" s="38" t="str">
        <f t="shared" ca="1" si="8"/>
        <v/>
      </c>
      <c r="O3" s="40" t="str">
        <f t="shared" ca="1" si="9"/>
        <v/>
      </c>
      <c r="P3" s="37">
        <v>2</v>
      </c>
      <c r="Q3" s="38">
        <f t="shared" ca="1" si="10"/>
        <v>7</v>
      </c>
      <c r="R3" s="38">
        <f t="shared" ca="1" si="11"/>
        <v>1</v>
      </c>
      <c r="S3" s="40">
        <f t="shared" ca="1" si="12"/>
        <v>8</v>
      </c>
      <c r="T3" s="37"/>
      <c r="U3" s="38" t="str">
        <f t="shared" ca="1" si="13"/>
        <v/>
      </c>
      <c r="V3" s="38" t="str">
        <f t="shared" ca="1" si="14"/>
        <v/>
      </c>
      <c r="W3" s="40" t="str">
        <f t="shared" ca="1" si="15"/>
        <v/>
      </c>
      <c r="X3" s="37"/>
      <c r="Y3" s="38" t="str">
        <f t="shared" ca="1" si="16"/>
        <v/>
      </c>
      <c r="Z3" s="38" t="str">
        <f t="shared" ca="1" si="17"/>
        <v/>
      </c>
      <c r="AA3" s="40" t="str">
        <f t="shared" ca="1" si="18"/>
        <v/>
      </c>
      <c r="AB3" s="37"/>
      <c r="AC3" s="38" t="str">
        <f t="shared" ca="1" si="19"/>
        <v/>
      </c>
      <c r="AD3" s="38" t="str">
        <f t="shared" ca="1" si="20"/>
        <v/>
      </c>
      <c r="AE3" s="40" t="str">
        <f t="shared" ca="1" si="21"/>
        <v/>
      </c>
      <c r="AF3" s="37"/>
      <c r="AG3" s="38" t="str">
        <f t="shared" ca="1" si="22"/>
        <v/>
      </c>
      <c r="AH3" s="38" t="str">
        <f t="shared" ca="1" si="23"/>
        <v/>
      </c>
      <c r="AI3" s="40" t="str">
        <f t="shared" ca="1" si="24"/>
        <v/>
      </c>
      <c r="AJ3" s="37">
        <v>3</v>
      </c>
      <c r="AK3" s="38">
        <f t="shared" ca="1" si="25"/>
        <v>4</v>
      </c>
      <c r="AL3" s="38">
        <f t="shared" ca="1" si="26"/>
        <v>1</v>
      </c>
      <c r="AM3" s="40">
        <f t="shared" ca="1" si="27"/>
        <v>3</v>
      </c>
      <c r="AN3" s="37">
        <v>2</v>
      </c>
      <c r="AO3" s="38">
        <f t="shared" ca="1" si="28"/>
        <v>15</v>
      </c>
      <c r="AP3" s="38">
        <f t="shared" ca="1" si="29"/>
        <v>2</v>
      </c>
      <c r="AQ3" s="40">
        <f t="shared" ca="1" si="30"/>
        <v>32</v>
      </c>
      <c r="AR3" s="37">
        <v>3</v>
      </c>
      <c r="AS3" s="38">
        <f t="shared" ca="1" si="31"/>
        <v>14</v>
      </c>
      <c r="AT3" s="38">
        <f t="shared" ca="1" si="32"/>
        <v>2</v>
      </c>
      <c r="AU3" s="40">
        <f t="shared" ca="1" si="33"/>
        <v>26</v>
      </c>
      <c r="AV3" s="37">
        <v>2</v>
      </c>
      <c r="AW3" s="38">
        <f t="shared" ca="1" si="34"/>
        <v>16</v>
      </c>
      <c r="AX3" s="38">
        <f t="shared" ca="1" si="35"/>
        <v>2</v>
      </c>
      <c r="AY3" s="40">
        <f t="shared" ca="1" si="36"/>
        <v>34</v>
      </c>
      <c r="AZ3" s="37">
        <v>2</v>
      </c>
      <c r="BA3" s="38">
        <f t="shared" ca="1" si="37"/>
        <v>4</v>
      </c>
      <c r="BB3" s="38">
        <f t="shared" ca="1" si="38"/>
        <v>1</v>
      </c>
      <c r="BC3" s="40">
        <f t="shared" ca="1" si="39"/>
        <v>5</v>
      </c>
      <c r="BD3" s="37">
        <v>3</v>
      </c>
      <c r="BE3" s="38">
        <f t="shared" ca="1" si="40"/>
        <v>4</v>
      </c>
      <c r="BF3" s="38">
        <f t="shared" ca="1" si="41"/>
        <v>1</v>
      </c>
      <c r="BG3" s="40">
        <f t="shared" ca="1" si="42"/>
        <v>3</v>
      </c>
      <c r="BH3" s="37"/>
      <c r="BI3" s="38" t="str">
        <f t="shared" ca="1" si="43"/>
        <v/>
      </c>
      <c r="BJ3" s="38" t="str">
        <f t="shared" ca="1" si="44"/>
        <v/>
      </c>
      <c r="BK3" s="40" t="str">
        <f t="shared" ca="1" si="45"/>
        <v/>
      </c>
    </row>
    <row r="4" spans="1:63" x14ac:dyDescent="0.3">
      <c r="A4" s="1">
        <f t="shared" ca="1" si="0"/>
        <v>3</v>
      </c>
      <c r="B4" s="1" t="s">
        <v>265</v>
      </c>
      <c r="C4" s="35">
        <f t="array" aca="1" ref="C4" ca="1">SUM(IF(MOD(COLUMN(D4:BK4),4)=3,D4:BK4,0))</f>
        <v>85</v>
      </c>
      <c r="D4" s="37"/>
      <c r="E4" s="38" t="str">
        <f t="shared" ca="1" si="1"/>
        <v/>
      </c>
      <c r="F4" s="38" t="str">
        <f t="shared" ca="1" si="2"/>
        <v/>
      </c>
      <c r="G4" s="40" t="str">
        <f t="shared" ca="1" si="3"/>
        <v/>
      </c>
      <c r="H4" s="37">
        <v>11</v>
      </c>
      <c r="I4" s="38">
        <f t="shared" ca="1" si="4"/>
        <v>14</v>
      </c>
      <c r="J4" s="38">
        <f t="shared" ca="1" si="5"/>
        <v>1</v>
      </c>
      <c r="K4" s="40">
        <f t="shared" ca="1" si="6"/>
        <v>4</v>
      </c>
      <c r="L4" s="37">
        <v>11</v>
      </c>
      <c r="M4" s="38">
        <f t="shared" ca="1" si="7"/>
        <v>12</v>
      </c>
      <c r="N4" s="38">
        <f t="shared" ca="1" si="8"/>
        <v>1</v>
      </c>
      <c r="O4" s="40">
        <f t="shared" ca="1" si="9"/>
        <v>2</v>
      </c>
      <c r="P4" s="37"/>
      <c r="Q4" s="38" t="str">
        <f t="shared" ca="1" si="10"/>
        <v/>
      </c>
      <c r="R4" s="38" t="str">
        <f t="shared" ca="1" si="11"/>
        <v/>
      </c>
      <c r="S4" s="40" t="str">
        <f t="shared" ca="1" si="12"/>
        <v/>
      </c>
      <c r="T4" s="37">
        <v>7</v>
      </c>
      <c r="U4" s="38">
        <f t="shared" ca="1" si="13"/>
        <v>15</v>
      </c>
      <c r="V4" s="38">
        <f t="shared" ca="1" si="14"/>
        <v>1</v>
      </c>
      <c r="W4" s="40">
        <f t="shared" ca="1" si="15"/>
        <v>9</v>
      </c>
      <c r="X4" s="37"/>
      <c r="Y4" s="38" t="str">
        <f t="shared" ca="1" si="16"/>
        <v/>
      </c>
      <c r="Z4" s="38" t="str">
        <f t="shared" ca="1" si="17"/>
        <v/>
      </c>
      <c r="AA4" s="40" t="str">
        <f t="shared" ca="1" si="18"/>
        <v/>
      </c>
      <c r="AB4" s="37">
        <v>10</v>
      </c>
      <c r="AC4" s="38">
        <f t="shared" ca="1" si="19"/>
        <v>13</v>
      </c>
      <c r="AD4" s="38">
        <f t="shared" ca="1" si="20"/>
        <v>1</v>
      </c>
      <c r="AE4" s="40">
        <f t="shared" ca="1" si="21"/>
        <v>4</v>
      </c>
      <c r="AF4" s="37"/>
      <c r="AG4" s="38" t="str">
        <f t="shared" ca="1" si="22"/>
        <v/>
      </c>
      <c r="AH4" s="38" t="str">
        <f t="shared" ca="1" si="23"/>
        <v/>
      </c>
      <c r="AI4" s="40" t="str">
        <f t="shared" ca="1" si="24"/>
        <v/>
      </c>
      <c r="AJ4" s="37"/>
      <c r="AK4" s="38" t="str">
        <f t="shared" ca="1" si="25"/>
        <v/>
      </c>
      <c r="AL4" s="38" t="str">
        <f t="shared" ca="1" si="26"/>
        <v/>
      </c>
      <c r="AM4" s="40" t="str">
        <f t="shared" ca="1" si="27"/>
        <v/>
      </c>
      <c r="AN4" s="37">
        <v>5</v>
      </c>
      <c r="AO4" s="38">
        <f t="shared" ca="1" si="28"/>
        <v>15</v>
      </c>
      <c r="AP4" s="38">
        <f t="shared" ca="1" si="29"/>
        <v>2</v>
      </c>
      <c r="AQ4" s="40">
        <f t="shared" ca="1" si="30"/>
        <v>22</v>
      </c>
      <c r="AR4" s="37">
        <v>4</v>
      </c>
      <c r="AS4" s="38">
        <f t="shared" ca="1" si="31"/>
        <v>14</v>
      </c>
      <c r="AT4" s="38">
        <f t="shared" ca="1" si="32"/>
        <v>2</v>
      </c>
      <c r="AU4" s="40">
        <f t="shared" ca="1" si="33"/>
        <v>22</v>
      </c>
      <c r="AV4" s="37">
        <v>6</v>
      </c>
      <c r="AW4" s="38">
        <f t="shared" ca="1" si="34"/>
        <v>16</v>
      </c>
      <c r="AX4" s="38">
        <f t="shared" ca="1" si="35"/>
        <v>2</v>
      </c>
      <c r="AY4" s="40">
        <f t="shared" ca="1" si="36"/>
        <v>22</v>
      </c>
      <c r="AZ4" s="37"/>
      <c r="BA4" s="38" t="str">
        <f t="shared" ca="1" si="37"/>
        <v/>
      </c>
      <c r="BB4" s="38" t="str">
        <f t="shared" ca="1" si="38"/>
        <v/>
      </c>
      <c r="BC4" s="40" t="str">
        <f t="shared" ca="1" si="39"/>
        <v/>
      </c>
      <c r="BD4" s="37"/>
      <c r="BE4" s="38" t="str">
        <f t="shared" ca="1" si="40"/>
        <v/>
      </c>
      <c r="BF4" s="38" t="str">
        <f t="shared" ca="1" si="41"/>
        <v/>
      </c>
      <c r="BG4" s="40" t="str">
        <f t="shared" ca="1" si="42"/>
        <v/>
      </c>
      <c r="BH4" s="37"/>
      <c r="BI4" s="38" t="str">
        <f t="shared" ca="1" si="43"/>
        <v/>
      </c>
      <c r="BJ4" s="38" t="str">
        <f t="shared" ca="1" si="44"/>
        <v/>
      </c>
      <c r="BK4" s="40" t="str">
        <f t="shared" ca="1" si="45"/>
        <v/>
      </c>
    </row>
    <row r="5" spans="1:63" x14ac:dyDescent="0.3">
      <c r="A5" s="1">
        <f t="shared" ca="1" si="0"/>
        <v>4</v>
      </c>
      <c r="B5" s="1" t="s">
        <v>292</v>
      </c>
      <c r="C5" s="35">
        <f t="array" aca="1" ref="C5" ca="1">SUM(IF(MOD(COLUMN(D5:BK5),4)=3,D5:BK5,0))</f>
        <v>81</v>
      </c>
      <c r="D5" s="37"/>
      <c r="E5" s="38" t="str">
        <f t="shared" ca="1" si="1"/>
        <v/>
      </c>
      <c r="F5" s="38" t="str">
        <f t="shared" ca="1" si="2"/>
        <v/>
      </c>
      <c r="G5" s="40" t="str">
        <f t="shared" ca="1" si="3"/>
        <v/>
      </c>
      <c r="H5" s="37"/>
      <c r="I5" s="38" t="str">
        <f t="shared" ca="1" si="4"/>
        <v/>
      </c>
      <c r="J5" s="38" t="str">
        <f t="shared" ca="1" si="5"/>
        <v/>
      </c>
      <c r="K5" s="40" t="str">
        <f t="shared" ca="1" si="6"/>
        <v/>
      </c>
      <c r="L5" s="37"/>
      <c r="M5" s="38" t="str">
        <f t="shared" ca="1" si="7"/>
        <v/>
      </c>
      <c r="N5" s="38" t="str">
        <f t="shared" ca="1" si="8"/>
        <v/>
      </c>
      <c r="O5" s="40" t="str">
        <f t="shared" ca="1" si="9"/>
        <v/>
      </c>
      <c r="P5" s="37">
        <v>1</v>
      </c>
      <c r="Q5" s="38">
        <f t="shared" ca="1" si="10"/>
        <v>7</v>
      </c>
      <c r="R5" s="38">
        <f t="shared" ca="1" si="11"/>
        <v>1</v>
      </c>
      <c r="S5" s="40">
        <f t="shared" ca="1" si="12"/>
        <v>11</v>
      </c>
      <c r="T5" s="37">
        <v>1</v>
      </c>
      <c r="U5" s="38">
        <f t="shared" ca="1" si="13"/>
        <v>15</v>
      </c>
      <c r="V5" s="38">
        <f t="shared" ca="1" si="14"/>
        <v>1</v>
      </c>
      <c r="W5" s="40">
        <f t="shared" ca="1" si="15"/>
        <v>19</v>
      </c>
      <c r="X5" s="37"/>
      <c r="Y5" s="38" t="str">
        <f t="shared" ca="1" si="16"/>
        <v/>
      </c>
      <c r="Z5" s="38" t="str">
        <f t="shared" ca="1" si="17"/>
        <v/>
      </c>
      <c r="AA5" s="40" t="str">
        <f t="shared" ca="1" si="18"/>
        <v/>
      </c>
      <c r="AB5" s="37">
        <v>9</v>
      </c>
      <c r="AC5" s="38">
        <f t="shared" ca="1" si="19"/>
        <v>13</v>
      </c>
      <c r="AD5" s="38">
        <f t="shared" ca="1" si="20"/>
        <v>1</v>
      </c>
      <c r="AE5" s="40">
        <f t="shared" ca="1" si="21"/>
        <v>5</v>
      </c>
      <c r="AF5" s="37"/>
      <c r="AG5" s="38" t="str">
        <f t="shared" ca="1" si="22"/>
        <v/>
      </c>
      <c r="AH5" s="38" t="str">
        <f t="shared" ca="1" si="23"/>
        <v/>
      </c>
      <c r="AI5" s="40" t="str">
        <f t="shared" ca="1" si="24"/>
        <v/>
      </c>
      <c r="AJ5" s="37"/>
      <c r="AK5" s="38" t="str">
        <f t="shared" ca="1" si="25"/>
        <v/>
      </c>
      <c r="AL5" s="38" t="str">
        <f t="shared" ca="1" si="26"/>
        <v/>
      </c>
      <c r="AM5" s="40" t="str">
        <f t="shared" ca="1" si="27"/>
        <v/>
      </c>
      <c r="AN5" s="37">
        <v>11</v>
      </c>
      <c r="AO5" s="38">
        <f t="shared" ca="1" si="28"/>
        <v>15</v>
      </c>
      <c r="AP5" s="38">
        <f t="shared" ca="1" si="29"/>
        <v>2</v>
      </c>
      <c r="AQ5" s="40">
        <f t="shared" ca="1" si="30"/>
        <v>10</v>
      </c>
      <c r="AR5" s="37">
        <v>7</v>
      </c>
      <c r="AS5" s="38">
        <f t="shared" ca="1" si="31"/>
        <v>14</v>
      </c>
      <c r="AT5" s="38">
        <f t="shared" ca="1" si="32"/>
        <v>2</v>
      </c>
      <c r="AU5" s="40">
        <f t="shared" ca="1" si="33"/>
        <v>16</v>
      </c>
      <c r="AV5" s="37">
        <v>15</v>
      </c>
      <c r="AW5" s="38">
        <f t="shared" ca="1" si="34"/>
        <v>16</v>
      </c>
      <c r="AX5" s="38">
        <f t="shared" ca="1" si="35"/>
        <v>2</v>
      </c>
      <c r="AY5" s="40">
        <f t="shared" ca="1" si="36"/>
        <v>4</v>
      </c>
      <c r="AZ5" s="37">
        <v>1</v>
      </c>
      <c r="BA5" s="38">
        <f t="shared" ca="1" si="37"/>
        <v>4</v>
      </c>
      <c r="BB5" s="38">
        <f t="shared" ca="1" si="38"/>
        <v>1</v>
      </c>
      <c r="BC5" s="40">
        <f t="shared" ca="1" si="39"/>
        <v>8</v>
      </c>
      <c r="BD5" s="37">
        <v>1</v>
      </c>
      <c r="BE5" s="38">
        <f t="shared" ca="1" si="40"/>
        <v>4</v>
      </c>
      <c r="BF5" s="38">
        <f t="shared" ca="1" si="41"/>
        <v>1</v>
      </c>
      <c r="BG5" s="40">
        <f t="shared" ca="1" si="42"/>
        <v>8</v>
      </c>
      <c r="BH5" s="37"/>
      <c r="BI5" s="38" t="str">
        <f t="shared" ca="1" si="43"/>
        <v/>
      </c>
      <c r="BJ5" s="38" t="str">
        <f t="shared" ca="1" si="44"/>
        <v/>
      </c>
      <c r="BK5" s="40" t="str">
        <f t="shared" ca="1" si="45"/>
        <v/>
      </c>
    </row>
    <row r="6" spans="1:63" x14ac:dyDescent="0.3">
      <c r="A6" s="1">
        <f t="shared" ca="1" si="0"/>
        <v>5</v>
      </c>
      <c r="B6" s="1" t="s">
        <v>299</v>
      </c>
      <c r="C6" s="35">
        <f t="array" aca="1" ref="C6" ca="1">SUM(IF(MOD(COLUMN(D6:BK6),4)=3,D6:BK6,0))</f>
        <v>73</v>
      </c>
      <c r="D6" s="37"/>
      <c r="E6" s="38" t="str">
        <f t="shared" ca="1" si="1"/>
        <v/>
      </c>
      <c r="F6" s="38" t="str">
        <f t="shared" ca="1" si="2"/>
        <v/>
      </c>
      <c r="G6" s="40" t="str">
        <f t="shared" ca="1" si="3"/>
        <v/>
      </c>
      <c r="H6" s="37"/>
      <c r="I6" s="38" t="str">
        <f t="shared" ca="1" si="4"/>
        <v/>
      </c>
      <c r="J6" s="38" t="str">
        <f t="shared" ca="1" si="5"/>
        <v/>
      </c>
      <c r="K6" s="40" t="str">
        <f t="shared" ca="1" si="6"/>
        <v/>
      </c>
      <c r="L6" s="37"/>
      <c r="M6" s="38" t="str">
        <f t="shared" ca="1" si="7"/>
        <v/>
      </c>
      <c r="N6" s="38" t="str">
        <f t="shared" ca="1" si="8"/>
        <v/>
      </c>
      <c r="O6" s="40" t="str">
        <f t="shared" ca="1" si="9"/>
        <v/>
      </c>
      <c r="P6" s="37"/>
      <c r="Q6" s="38" t="str">
        <f t="shared" ca="1" si="10"/>
        <v/>
      </c>
      <c r="R6" s="38" t="str">
        <f t="shared" ca="1" si="11"/>
        <v/>
      </c>
      <c r="S6" s="40" t="str">
        <f t="shared" ca="1" si="12"/>
        <v/>
      </c>
      <c r="T6" s="37"/>
      <c r="U6" s="38" t="str">
        <f t="shared" ca="1" si="13"/>
        <v/>
      </c>
      <c r="V6" s="38" t="str">
        <f t="shared" ca="1" si="14"/>
        <v/>
      </c>
      <c r="W6" s="40" t="str">
        <f t="shared" ca="1" si="15"/>
        <v/>
      </c>
      <c r="X6" s="37"/>
      <c r="Y6" s="38" t="str">
        <f t="shared" ca="1" si="16"/>
        <v/>
      </c>
      <c r="Z6" s="38" t="str">
        <f t="shared" ca="1" si="17"/>
        <v/>
      </c>
      <c r="AA6" s="40" t="str">
        <f t="shared" ca="1" si="18"/>
        <v/>
      </c>
      <c r="AB6" s="37"/>
      <c r="AC6" s="38" t="str">
        <f t="shared" ca="1" si="19"/>
        <v/>
      </c>
      <c r="AD6" s="38" t="str">
        <f t="shared" ca="1" si="20"/>
        <v/>
      </c>
      <c r="AE6" s="40" t="str">
        <f t="shared" ca="1" si="21"/>
        <v/>
      </c>
      <c r="AF6" s="37">
        <v>6</v>
      </c>
      <c r="AG6" s="38">
        <f t="shared" ca="1" si="22"/>
        <v>6</v>
      </c>
      <c r="AH6" s="38">
        <f t="shared" ca="1" si="23"/>
        <v>1</v>
      </c>
      <c r="AI6" s="40">
        <f t="shared" ca="1" si="24"/>
        <v>1</v>
      </c>
      <c r="AJ6" s="37"/>
      <c r="AK6" s="38" t="str">
        <f t="shared" ca="1" si="25"/>
        <v/>
      </c>
      <c r="AL6" s="38" t="str">
        <f t="shared" ca="1" si="26"/>
        <v/>
      </c>
      <c r="AM6" s="40" t="str">
        <f t="shared" ca="1" si="27"/>
        <v/>
      </c>
      <c r="AN6" s="37">
        <v>15</v>
      </c>
      <c r="AO6" s="38">
        <f t="shared" ca="1" si="28"/>
        <v>15</v>
      </c>
      <c r="AP6" s="38">
        <f t="shared" ca="1" si="29"/>
        <v>2</v>
      </c>
      <c r="AQ6" s="40">
        <f t="shared" ca="1" si="30"/>
        <v>2</v>
      </c>
      <c r="AR6" s="37">
        <v>2</v>
      </c>
      <c r="AS6" s="38">
        <f t="shared" ca="1" si="31"/>
        <v>14</v>
      </c>
      <c r="AT6" s="38">
        <f t="shared" ca="1" si="32"/>
        <v>2</v>
      </c>
      <c r="AU6" s="40">
        <f t="shared" ca="1" si="33"/>
        <v>30</v>
      </c>
      <c r="AV6" s="37">
        <v>1</v>
      </c>
      <c r="AW6" s="38">
        <f t="shared" ca="1" si="34"/>
        <v>16</v>
      </c>
      <c r="AX6" s="38">
        <f t="shared" ca="1" si="35"/>
        <v>2</v>
      </c>
      <c r="AY6" s="40">
        <f t="shared" ca="1" si="36"/>
        <v>40</v>
      </c>
      <c r="AZ6" s="37"/>
      <c r="BA6" s="38" t="str">
        <f t="shared" ca="1" si="37"/>
        <v/>
      </c>
      <c r="BB6" s="38" t="str">
        <f t="shared" ca="1" si="38"/>
        <v/>
      </c>
      <c r="BC6" s="40" t="str">
        <f t="shared" ca="1" si="39"/>
        <v/>
      </c>
      <c r="BD6" s="37"/>
      <c r="BE6" s="38" t="str">
        <f t="shared" ca="1" si="40"/>
        <v/>
      </c>
      <c r="BF6" s="38" t="str">
        <f t="shared" ca="1" si="41"/>
        <v/>
      </c>
      <c r="BG6" s="40" t="str">
        <f t="shared" ca="1" si="42"/>
        <v/>
      </c>
      <c r="BH6" s="37"/>
      <c r="BI6" s="38" t="str">
        <f t="shared" ca="1" si="43"/>
        <v/>
      </c>
      <c r="BJ6" s="38" t="str">
        <f t="shared" ca="1" si="44"/>
        <v/>
      </c>
      <c r="BK6" s="40" t="str">
        <f t="shared" ca="1" si="45"/>
        <v/>
      </c>
    </row>
    <row r="7" spans="1:63" x14ac:dyDescent="0.3">
      <c r="A7" s="1">
        <f t="shared" ca="1" si="0"/>
        <v>6</v>
      </c>
      <c r="B7" s="1" t="s">
        <v>331</v>
      </c>
      <c r="C7" s="35">
        <f t="array" aca="1" ref="C7" ca="1">SUM(IF(MOD(COLUMN(D7:BK7),4)=3,D7:BK7,0))</f>
        <v>70</v>
      </c>
      <c r="D7" s="37"/>
      <c r="E7" s="38" t="str">
        <f t="shared" ca="1" si="1"/>
        <v/>
      </c>
      <c r="F7" s="38" t="str">
        <f t="shared" ca="1" si="2"/>
        <v/>
      </c>
      <c r="G7" s="40" t="str">
        <f t="shared" ca="1" si="3"/>
        <v/>
      </c>
      <c r="H7" s="37"/>
      <c r="I7" s="38" t="str">
        <f t="shared" ca="1" si="4"/>
        <v/>
      </c>
      <c r="J7" s="38" t="str">
        <f t="shared" ca="1" si="5"/>
        <v/>
      </c>
      <c r="K7" s="40" t="str">
        <f t="shared" ca="1" si="6"/>
        <v/>
      </c>
      <c r="L7" s="37"/>
      <c r="M7" s="38" t="str">
        <f t="shared" ca="1" si="7"/>
        <v/>
      </c>
      <c r="N7" s="38" t="str">
        <f t="shared" ca="1" si="8"/>
        <v/>
      </c>
      <c r="O7" s="40" t="str">
        <f t="shared" ca="1" si="9"/>
        <v/>
      </c>
      <c r="P7" s="37"/>
      <c r="Q7" s="38" t="str">
        <f t="shared" ca="1" si="10"/>
        <v/>
      </c>
      <c r="R7" s="38" t="str">
        <f t="shared" ca="1" si="11"/>
        <v/>
      </c>
      <c r="S7" s="40" t="str">
        <f t="shared" ca="1" si="12"/>
        <v/>
      </c>
      <c r="T7" s="37"/>
      <c r="U7" s="38" t="str">
        <f t="shared" ca="1" si="13"/>
        <v/>
      </c>
      <c r="V7" s="38" t="str">
        <f t="shared" ca="1" si="14"/>
        <v/>
      </c>
      <c r="W7" s="40" t="str">
        <f t="shared" ca="1" si="15"/>
        <v/>
      </c>
      <c r="X7" s="37"/>
      <c r="Y7" s="38" t="str">
        <f t="shared" ca="1" si="16"/>
        <v/>
      </c>
      <c r="Z7" s="38" t="str">
        <f t="shared" ca="1" si="17"/>
        <v/>
      </c>
      <c r="AA7" s="40" t="str">
        <f t="shared" ca="1" si="18"/>
        <v/>
      </c>
      <c r="AB7" s="37"/>
      <c r="AC7" s="38" t="str">
        <f t="shared" ca="1" si="19"/>
        <v/>
      </c>
      <c r="AD7" s="38" t="str">
        <f t="shared" ca="1" si="20"/>
        <v/>
      </c>
      <c r="AE7" s="40" t="str">
        <f t="shared" ca="1" si="21"/>
        <v/>
      </c>
      <c r="AF7" s="37"/>
      <c r="AG7" s="38" t="str">
        <f t="shared" ca="1" si="22"/>
        <v/>
      </c>
      <c r="AH7" s="38" t="str">
        <f t="shared" ca="1" si="23"/>
        <v/>
      </c>
      <c r="AI7" s="40" t="str">
        <f t="shared" ca="1" si="24"/>
        <v/>
      </c>
      <c r="AJ7" s="37"/>
      <c r="AK7" s="38" t="str">
        <f t="shared" ca="1" si="25"/>
        <v/>
      </c>
      <c r="AL7" s="38" t="str">
        <f t="shared" ca="1" si="26"/>
        <v/>
      </c>
      <c r="AM7" s="40" t="str">
        <f t="shared" ca="1" si="27"/>
        <v/>
      </c>
      <c r="AN7" s="37">
        <v>6</v>
      </c>
      <c r="AO7" s="38">
        <f t="shared" ca="1" si="28"/>
        <v>15</v>
      </c>
      <c r="AP7" s="38">
        <f t="shared" ca="1" si="29"/>
        <v>2</v>
      </c>
      <c r="AQ7" s="40">
        <f t="shared" ca="1" si="30"/>
        <v>20</v>
      </c>
      <c r="AR7" s="37">
        <v>5</v>
      </c>
      <c r="AS7" s="38">
        <f t="shared" ca="1" si="31"/>
        <v>14</v>
      </c>
      <c r="AT7" s="38">
        <f t="shared" ca="1" si="32"/>
        <v>2</v>
      </c>
      <c r="AU7" s="40">
        <f t="shared" ca="1" si="33"/>
        <v>20</v>
      </c>
      <c r="AV7" s="37">
        <v>3</v>
      </c>
      <c r="AW7" s="38">
        <f t="shared" ca="1" si="34"/>
        <v>16</v>
      </c>
      <c r="AX7" s="38">
        <f t="shared" ca="1" si="35"/>
        <v>2</v>
      </c>
      <c r="AY7" s="40">
        <f t="shared" ca="1" si="36"/>
        <v>30</v>
      </c>
      <c r="AZ7" s="37"/>
      <c r="BA7" s="38" t="str">
        <f t="shared" ca="1" si="37"/>
        <v/>
      </c>
      <c r="BB7" s="38" t="str">
        <f t="shared" ca="1" si="38"/>
        <v/>
      </c>
      <c r="BC7" s="40" t="str">
        <f t="shared" ca="1" si="39"/>
        <v/>
      </c>
      <c r="BD7" s="37"/>
      <c r="BE7" s="38" t="str">
        <f t="shared" ca="1" si="40"/>
        <v/>
      </c>
      <c r="BF7" s="38" t="str">
        <f t="shared" ca="1" si="41"/>
        <v/>
      </c>
      <c r="BG7" s="40" t="str">
        <f t="shared" ca="1" si="42"/>
        <v/>
      </c>
      <c r="BH7" s="37"/>
      <c r="BI7" s="38" t="str">
        <f t="shared" ca="1" si="43"/>
        <v/>
      </c>
      <c r="BJ7" s="38" t="str">
        <f t="shared" ca="1" si="44"/>
        <v/>
      </c>
      <c r="BK7" s="40" t="str">
        <f t="shared" ca="1" si="45"/>
        <v/>
      </c>
    </row>
    <row r="8" spans="1:63" x14ac:dyDescent="0.3">
      <c r="A8" s="1">
        <f t="shared" ca="1" si="0"/>
        <v>7</v>
      </c>
      <c r="B8" s="1" t="s">
        <v>308</v>
      </c>
      <c r="C8" s="35">
        <f t="array" aca="1" ref="C8" ca="1">SUM(IF(MOD(COLUMN(D8:BK8),4)=3,D8:BK8,0))</f>
        <v>62</v>
      </c>
      <c r="D8" s="37"/>
      <c r="E8" s="38" t="str">
        <f t="shared" ca="1" si="1"/>
        <v/>
      </c>
      <c r="F8" s="38" t="str">
        <f t="shared" ca="1" si="2"/>
        <v/>
      </c>
      <c r="G8" s="40" t="str">
        <f t="shared" ca="1" si="3"/>
        <v/>
      </c>
      <c r="H8" s="37"/>
      <c r="I8" s="38" t="str">
        <f t="shared" ca="1" si="4"/>
        <v/>
      </c>
      <c r="J8" s="38" t="str">
        <f t="shared" ca="1" si="5"/>
        <v/>
      </c>
      <c r="K8" s="40" t="str">
        <f t="shared" ca="1" si="6"/>
        <v/>
      </c>
      <c r="L8" s="37"/>
      <c r="M8" s="38" t="str">
        <f t="shared" ca="1" si="7"/>
        <v/>
      </c>
      <c r="N8" s="38" t="str">
        <f t="shared" ca="1" si="8"/>
        <v/>
      </c>
      <c r="O8" s="40" t="str">
        <f t="shared" ca="1" si="9"/>
        <v/>
      </c>
      <c r="P8" s="37"/>
      <c r="Q8" s="38" t="str">
        <f t="shared" ca="1" si="10"/>
        <v/>
      </c>
      <c r="R8" s="38" t="str">
        <f t="shared" ca="1" si="11"/>
        <v/>
      </c>
      <c r="S8" s="40" t="str">
        <f t="shared" ca="1" si="12"/>
        <v/>
      </c>
      <c r="T8" s="37">
        <v>12</v>
      </c>
      <c r="U8" s="38">
        <f t="shared" ca="1" si="13"/>
        <v>15</v>
      </c>
      <c r="V8" s="38">
        <f t="shared" ca="1" si="14"/>
        <v>1</v>
      </c>
      <c r="W8" s="40">
        <f t="shared" ca="1" si="15"/>
        <v>4</v>
      </c>
      <c r="X8" s="37"/>
      <c r="Y8" s="38" t="str">
        <f t="shared" ca="1" si="16"/>
        <v/>
      </c>
      <c r="Z8" s="38" t="str">
        <f t="shared" ca="1" si="17"/>
        <v/>
      </c>
      <c r="AA8" s="40" t="str">
        <f t="shared" ca="1" si="18"/>
        <v/>
      </c>
      <c r="AB8" s="37"/>
      <c r="AC8" s="38" t="str">
        <f t="shared" ca="1" si="19"/>
        <v/>
      </c>
      <c r="AD8" s="38" t="str">
        <f t="shared" ca="1" si="20"/>
        <v/>
      </c>
      <c r="AE8" s="40" t="str">
        <f t="shared" ca="1" si="21"/>
        <v/>
      </c>
      <c r="AF8" s="37"/>
      <c r="AG8" s="38" t="str">
        <f t="shared" ca="1" si="22"/>
        <v/>
      </c>
      <c r="AH8" s="38" t="str">
        <f t="shared" ca="1" si="23"/>
        <v/>
      </c>
      <c r="AI8" s="40" t="str">
        <f t="shared" ca="1" si="24"/>
        <v/>
      </c>
      <c r="AJ8" s="37"/>
      <c r="AK8" s="38" t="str">
        <f t="shared" ca="1" si="25"/>
        <v/>
      </c>
      <c r="AL8" s="38" t="str">
        <f t="shared" ca="1" si="26"/>
        <v/>
      </c>
      <c r="AM8" s="40" t="str">
        <f t="shared" ca="1" si="27"/>
        <v/>
      </c>
      <c r="AN8" s="37">
        <v>4</v>
      </c>
      <c r="AO8" s="38">
        <f t="shared" ca="1" si="28"/>
        <v>15</v>
      </c>
      <c r="AP8" s="38">
        <f t="shared" ca="1" si="29"/>
        <v>2</v>
      </c>
      <c r="AQ8" s="40">
        <f t="shared" ca="1" si="30"/>
        <v>24</v>
      </c>
      <c r="AR8" s="37">
        <v>8</v>
      </c>
      <c r="AS8" s="38">
        <f t="shared" ca="1" si="31"/>
        <v>14</v>
      </c>
      <c r="AT8" s="38">
        <f t="shared" ca="1" si="32"/>
        <v>2</v>
      </c>
      <c r="AU8" s="40">
        <f t="shared" ca="1" si="33"/>
        <v>14</v>
      </c>
      <c r="AV8" s="37">
        <v>7</v>
      </c>
      <c r="AW8" s="38">
        <f t="shared" ca="1" si="34"/>
        <v>16</v>
      </c>
      <c r="AX8" s="38">
        <f t="shared" ca="1" si="35"/>
        <v>2</v>
      </c>
      <c r="AY8" s="40">
        <f t="shared" ca="1" si="36"/>
        <v>20</v>
      </c>
      <c r="AZ8" s="37"/>
      <c r="BA8" s="38" t="str">
        <f t="shared" ca="1" si="37"/>
        <v/>
      </c>
      <c r="BB8" s="38" t="str">
        <f t="shared" ca="1" si="38"/>
        <v/>
      </c>
      <c r="BC8" s="40" t="str">
        <f t="shared" ca="1" si="39"/>
        <v/>
      </c>
      <c r="BD8" s="37"/>
      <c r="BE8" s="38" t="str">
        <f t="shared" ca="1" si="40"/>
        <v/>
      </c>
      <c r="BF8" s="38" t="str">
        <f t="shared" ca="1" si="41"/>
        <v/>
      </c>
      <c r="BG8" s="40" t="str">
        <f t="shared" ca="1" si="42"/>
        <v/>
      </c>
      <c r="BH8" s="37"/>
      <c r="BI8" s="38" t="str">
        <f t="shared" ca="1" si="43"/>
        <v/>
      </c>
      <c r="BJ8" s="38" t="str">
        <f t="shared" ca="1" si="44"/>
        <v/>
      </c>
      <c r="BK8" s="40" t="str">
        <f t="shared" ca="1" si="45"/>
        <v/>
      </c>
    </row>
    <row r="9" spans="1:63" x14ac:dyDescent="0.3">
      <c r="A9" s="1">
        <f t="shared" ca="1" si="0"/>
        <v>8</v>
      </c>
      <c r="B9" s="1" t="s">
        <v>330</v>
      </c>
      <c r="C9" s="35">
        <f t="array" aca="1" ref="C9" ca="1">SUM(IF(MOD(COLUMN(D9:BK9),4)=3,D9:BK9,0))</f>
        <v>60</v>
      </c>
      <c r="D9" s="37"/>
      <c r="E9" s="38" t="str">
        <f t="shared" ca="1" si="1"/>
        <v/>
      </c>
      <c r="F9" s="38" t="str">
        <f t="shared" ca="1" si="2"/>
        <v/>
      </c>
      <c r="G9" s="40" t="str">
        <f t="shared" ca="1" si="3"/>
        <v/>
      </c>
      <c r="H9" s="37"/>
      <c r="I9" s="38" t="str">
        <f t="shared" ca="1" si="4"/>
        <v/>
      </c>
      <c r="J9" s="38" t="str">
        <f t="shared" ca="1" si="5"/>
        <v/>
      </c>
      <c r="K9" s="40" t="str">
        <f t="shared" ca="1" si="6"/>
        <v/>
      </c>
      <c r="L9" s="37"/>
      <c r="M9" s="38" t="str">
        <f t="shared" ca="1" si="7"/>
        <v/>
      </c>
      <c r="N9" s="38" t="str">
        <f t="shared" ca="1" si="8"/>
        <v/>
      </c>
      <c r="O9" s="40" t="str">
        <f t="shared" ca="1" si="9"/>
        <v/>
      </c>
      <c r="P9" s="37"/>
      <c r="Q9" s="38" t="str">
        <f t="shared" ca="1" si="10"/>
        <v/>
      </c>
      <c r="R9" s="38" t="str">
        <f t="shared" ca="1" si="11"/>
        <v/>
      </c>
      <c r="S9" s="40" t="str">
        <f t="shared" ca="1" si="12"/>
        <v/>
      </c>
      <c r="T9" s="37"/>
      <c r="U9" s="38" t="str">
        <f t="shared" ca="1" si="13"/>
        <v/>
      </c>
      <c r="V9" s="38" t="str">
        <f t="shared" ca="1" si="14"/>
        <v/>
      </c>
      <c r="W9" s="40" t="str">
        <f t="shared" ca="1" si="15"/>
        <v/>
      </c>
      <c r="X9" s="37"/>
      <c r="Y9" s="38" t="str">
        <f t="shared" ca="1" si="16"/>
        <v/>
      </c>
      <c r="Z9" s="38" t="str">
        <f t="shared" ca="1" si="17"/>
        <v/>
      </c>
      <c r="AA9" s="40" t="str">
        <f t="shared" ca="1" si="18"/>
        <v/>
      </c>
      <c r="AB9" s="37"/>
      <c r="AC9" s="38" t="str">
        <f t="shared" ca="1" si="19"/>
        <v/>
      </c>
      <c r="AD9" s="38" t="str">
        <f t="shared" ca="1" si="20"/>
        <v/>
      </c>
      <c r="AE9" s="40" t="str">
        <f t="shared" ca="1" si="21"/>
        <v/>
      </c>
      <c r="AF9" s="37"/>
      <c r="AG9" s="38" t="str">
        <f t="shared" ca="1" si="22"/>
        <v/>
      </c>
      <c r="AH9" s="38" t="str">
        <f t="shared" ca="1" si="23"/>
        <v/>
      </c>
      <c r="AI9" s="40" t="str">
        <f t="shared" ca="1" si="24"/>
        <v/>
      </c>
      <c r="AJ9" s="37"/>
      <c r="AK9" s="38" t="str">
        <f t="shared" ca="1" si="25"/>
        <v/>
      </c>
      <c r="AL9" s="38" t="str">
        <f t="shared" ca="1" si="26"/>
        <v/>
      </c>
      <c r="AM9" s="40" t="str">
        <f t="shared" ca="1" si="27"/>
        <v/>
      </c>
      <c r="AN9" s="37">
        <v>3</v>
      </c>
      <c r="AO9" s="38">
        <f t="shared" ca="1" si="28"/>
        <v>15</v>
      </c>
      <c r="AP9" s="38">
        <f t="shared" ca="1" si="29"/>
        <v>2</v>
      </c>
      <c r="AQ9" s="40">
        <f t="shared" ca="1" si="30"/>
        <v>28</v>
      </c>
      <c r="AR9" s="37">
        <v>6</v>
      </c>
      <c r="AS9" s="38">
        <f t="shared" ca="1" si="31"/>
        <v>14</v>
      </c>
      <c r="AT9" s="38">
        <f t="shared" ca="1" si="32"/>
        <v>2</v>
      </c>
      <c r="AU9" s="40">
        <f t="shared" ca="1" si="33"/>
        <v>18</v>
      </c>
      <c r="AV9" s="37">
        <v>10</v>
      </c>
      <c r="AW9" s="38">
        <f t="shared" ca="1" si="34"/>
        <v>16</v>
      </c>
      <c r="AX9" s="38">
        <f t="shared" ca="1" si="35"/>
        <v>2</v>
      </c>
      <c r="AY9" s="40">
        <f t="shared" ca="1" si="36"/>
        <v>14</v>
      </c>
      <c r="AZ9" s="37"/>
      <c r="BA9" s="38" t="str">
        <f t="shared" ca="1" si="37"/>
        <v/>
      </c>
      <c r="BB9" s="38" t="str">
        <f t="shared" ca="1" si="38"/>
        <v/>
      </c>
      <c r="BC9" s="40" t="str">
        <f t="shared" ca="1" si="39"/>
        <v/>
      </c>
      <c r="BD9" s="37"/>
      <c r="BE9" s="38" t="str">
        <f t="shared" ca="1" si="40"/>
        <v/>
      </c>
      <c r="BF9" s="38" t="str">
        <f t="shared" ca="1" si="41"/>
        <v/>
      </c>
      <c r="BG9" s="40" t="str">
        <f t="shared" ca="1" si="42"/>
        <v/>
      </c>
      <c r="BH9" s="37"/>
      <c r="BI9" s="38" t="str">
        <f t="shared" ca="1" si="43"/>
        <v/>
      </c>
      <c r="BJ9" s="38" t="str">
        <f t="shared" ca="1" si="44"/>
        <v/>
      </c>
      <c r="BK9" s="40" t="str">
        <f t="shared" ca="1" si="45"/>
        <v/>
      </c>
    </row>
    <row r="10" spans="1:63" x14ac:dyDescent="0.3">
      <c r="A10" s="1">
        <f t="shared" ca="1" si="0"/>
        <v>9</v>
      </c>
      <c r="B10" s="1" t="s">
        <v>266</v>
      </c>
      <c r="C10" s="35">
        <f t="array" aca="1" ref="C10" ca="1">SUM(IF(MOD(COLUMN(D10:BK10),4)=3,D10:BK10,0))</f>
        <v>48</v>
      </c>
      <c r="D10" s="37"/>
      <c r="E10" s="38" t="str">
        <f t="shared" ca="1" si="1"/>
        <v/>
      </c>
      <c r="F10" s="38" t="str">
        <f t="shared" ca="1" si="2"/>
        <v/>
      </c>
      <c r="G10" s="40" t="str">
        <f t="shared" ca="1" si="3"/>
        <v/>
      </c>
      <c r="H10" s="37"/>
      <c r="I10" s="38" t="str">
        <f t="shared" ca="1" si="4"/>
        <v/>
      </c>
      <c r="J10" s="38" t="str">
        <f t="shared" ca="1" si="5"/>
        <v/>
      </c>
      <c r="K10" s="40" t="str">
        <f t="shared" ca="1" si="6"/>
        <v/>
      </c>
      <c r="L10" s="37"/>
      <c r="M10" s="38" t="str">
        <f t="shared" ca="1" si="7"/>
        <v/>
      </c>
      <c r="N10" s="38" t="str">
        <f t="shared" ca="1" si="8"/>
        <v/>
      </c>
      <c r="O10" s="40" t="str">
        <f t="shared" ca="1" si="9"/>
        <v/>
      </c>
      <c r="P10" s="37"/>
      <c r="Q10" s="38" t="str">
        <f t="shared" ca="1" si="10"/>
        <v/>
      </c>
      <c r="R10" s="38" t="str">
        <f t="shared" ca="1" si="11"/>
        <v/>
      </c>
      <c r="S10" s="40" t="str">
        <f t="shared" ca="1" si="12"/>
        <v/>
      </c>
      <c r="T10" s="37"/>
      <c r="U10" s="38" t="str">
        <f t="shared" ca="1" si="13"/>
        <v/>
      </c>
      <c r="V10" s="38" t="str">
        <f t="shared" ca="1" si="14"/>
        <v/>
      </c>
      <c r="W10" s="40" t="str">
        <f t="shared" ca="1" si="15"/>
        <v/>
      </c>
      <c r="X10" s="37"/>
      <c r="Y10" s="38" t="str">
        <f t="shared" ca="1" si="16"/>
        <v/>
      </c>
      <c r="Z10" s="38" t="str">
        <f t="shared" ca="1" si="17"/>
        <v/>
      </c>
      <c r="AA10" s="40" t="str">
        <f t="shared" ca="1" si="18"/>
        <v/>
      </c>
      <c r="AB10" s="37"/>
      <c r="AC10" s="38" t="str">
        <f t="shared" ca="1" si="19"/>
        <v/>
      </c>
      <c r="AD10" s="38" t="str">
        <f t="shared" ca="1" si="20"/>
        <v/>
      </c>
      <c r="AE10" s="40" t="str">
        <f t="shared" ca="1" si="21"/>
        <v/>
      </c>
      <c r="AF10" s="37"/>
      <c r="AG10" s="38" t="str">
        <f t="shared" ca="1" si="22"/>
        <v/>
      </c>
      <c r="AH10" s="38" t="str">
        <f t="shared" ca="1" si="23"/>
        <v/>
      </c>
      <c r="AI10" s="40" t="str">
        <f t="shared" ca="1" si="24"/>
        <v/>
      </c>
      <c r="AJ10" s="37"/>
      <c r="AK10" s="38" t="str">
        <f t="shared" ca="1" si="25"/>
        <v/>
      </c>
      <c r="AL10" s="38" t="str">
        <f t="shared" ca="1" si="26"/>
        <v/>
      </c>
      <c r="AM10" s="40" t="str">
        <f t="shared" ca="1" si="27"/>
        <v/>
      </c>
      <c r="AN10" s="37">
        <v>7</v>
      </c>
      <c r="AO10" s="38">
        <f t="shared" ca="1" si="28"/>
        <v>15</v>
      </c>
      <c r="AP10" s="38">
        <f t="shared" ca="1" si="29"/>
        <v>2</v>
      </c>
      <c r="AQ10" s="40">
        <f t="shared" ca="1" si="30"/>
        <v>18</v>
      </c>
      <c r="AR10" s="37">
        <v>9</v>
      </c>
      <c r="AS10" s="38">
        <f t="shared" ca="1" si="31"/>
        <v>14</v>
      </c>
      <c r="AT10" s="38">
        <f t="shared" ca="1" si="32"/>
        <v>2</v>
      </c>
      <c r="AU10" s="40">
        <f t="shared" ca="1" si="33"/>
        <v>12</v>
      </c>
      <c r="AV10" s="37">
        <v>8</v>
      </c>
      <c r="AW10" s="38">
        <f t="shared" ca="1" si="34"/>
        <v>16</v>
      </c>
      <c r="AX10" s="38">
        <f t="shared" ca="1" si="35"/>
        <v>2</v>
      </c>
      <c r="AY10" s="40">
        <f t="shared" ca="1" si="36"/>
        <v>18</v>
      </c>
      <c r="AZ10" s="37"/>
      <c r="BA10" s="38" t="str">
        <f t="shared" ca="1" si="37"/>
        <v/>
      </c>
      <c r="BB10" s="38" t="str">
        <f t="shared" ca="1" si="38"/>
        <v/>
      </c>
      <c r="BC10" s="40" t="str">
        <f t="shared" ca="1" si="39"/>
        <v/>
      </c>
      <c r="BD10" s="37"/>
      <c r="BE10" s="38" t="str">
        <f t="shared" ca="1" si="40"/>
        <v/>
      </c>
      <c r="BF10" s="38" t="str">
        <f t="shared" ca="1" si="41"/>
        <v/>
      </c>
      <c r="BG10" s="40" t="str">
        <f t="shared" ca="1" si="42"/>
        <v/>
      </c>
      <c r="BH10" s="37"/>
      <c r="BI10" s="38" t="str">
        <f t="shared" ca="1" si="43"/>
        <v/>
      </c>
      <c r="BJ10" s="38" t="str">
        <f t="shared" ca="1" si="44"/>
        <v/>
      </c>
      <c r="BK10" s="40" t="str">
        <f t="shared" ca="1" si="45"/>
        <v/>
      </c>
    </row>
    <row r="11" spans="1:63" x14ac:dyDescent="0.3">
      <c r="A11" s="1">
        <f t="shared" ca="1" si="0"/>
        <v>10</v>
      </c>
      <c r="B11" s="1" t="s">
        <v>257</v>
      </c>
      <c r="C11" s="35">
        <f t="array" aca="1" ref="C11" ca="1">SUM(IF(MOD(COLUMN(D11:BK11),4)=3,D11:BK11,0))</f>
        <v>46</v>
      </c>
      <c r="D11" s="37">
        <v>1</v>
      </c>
      <c r="E11" s="38">
        <f t="shared" ca="1" si="1"/>
        <v>8</v>
      </c>
      <c r="F11" s="38">
        <f t="shared" ca="1" si="2"/>
        <v>1</v>
      </c>
      <c r="G11" s="40">
        <f t="shared" ca="1" si="3"/>
        <v>12</v>
      </c>
      <c r="H11" s="37">
        <v>1</v>
      </c>
      <c r="I11" s="38">
        <f t="shared" ca="1" si="4"/>
        <v>14</v>
      </c>
      <c r="J11" s="38">
        <f t="shared" ca="1" si="5"/>
        <v>1</v>
      </c>
      <c r="K11" s="40">
        <f t="shared" ca="1" si="6"/>
        <v>18</v>
      </c>
      <c r="L11" s="37">
        <v>1</v>
      </c>
      <c r="M11" s="38">
        <f t="shared" ca="1" si="7"/>
        <v>12</v>
      </c>
      <c r="N11" s="38">
        <f t="shared" ca="1" si="8"/>
        <v>1</v>
      </c>
      <c r="O11" s="40">
        <f t="shared" ca="1" si="9"/>
        <v>16</v>
      </c>
      <c r="P11" s="37"/>
      <c r="Q11" s="38" t="str">
        <f t="shared" ca="1" si="10"/>
        <v/>
      </c>
      <c r="R11" s="38" t="str">
        <f t="shared" ca="1" si="11"/>
        <v/>
      </c>
      <c r="S11" s="40" t="str">
        <f t="shared" ca="1" si="12"/>
        <v/>
      </c>
      <c r="T11" s="37"/>
      <c r="U11" s="38" t="str">
        <f t="shared" ca="1" si="13"/>
        <v/>
      </c>
      <c r="V11" s="38" t="str">
        <f t="shared" ca="1" si="14"/>
        <v/>
      </c>
      <c r="W11" s="40" t="str">
        <f t="shared" ca="1" si="15"/>
        <v/>
      </c>
      <c r="X11" s="37"/>
      <c r="Y11" s="38" t="str">
        <f t="shared" ca="1" si="16"/>
        <v/>
      </c>
      <c r="Z11" s="38" t="str">
        <f t="shared" ca="1" si="17"/>
        <v/>
      </c>
      <c r="AA11" s="40" t="str">
        <f t="shared" ca="1" si="18"/>
        <v/>
      </c>
      <c r="AB11" s="37"/>
      <c r="AC11" s="38" t="str">
        <f t="shared" ca="1" si="19"/>
        <v/>
      </c>
      <c r="AD11" s="38" t="str">
        <f t="shared" ca="1" si="20"/>
        <v/>
      </c>
      <c r="AE11" s="40" t="str">
        <f t="shared" ca="1" si="21"/>
        <v/>
      </c>
      <c r="AF11" s="37"/>
      <c r="AG11" s="38" t="str">
        <f t="shared" ca="1" si="22"/>
        <v/>
      </c>
      <c r="AH11" s="38" t="str">
        <f t="shared" ca="1" si="23"/>
        <v/>
      </c>
      <c r="AI11" s="40" t="str">
        <f t="shared" ca="1" si="24"/>
        <v/>
      </c>
      <c r="AJ11" s="37"/>
      <c r="AK11" s="38" t="str">
        <f t="shared" ca="1" si="25"/>
        <v/>
      </c>
      <c r="AL11" s="38" t="str">
        <f t="shared" ca="1" si="26"/>
        <v/>
      </c>
      <c r="AM11" s="40" t="str">
        <f t="shared" ca="1" si="27"/>
        <v/>
      </c>
      <c r="AN11" s="37"/>
      <c r="AO11" s="38" t="str">
        <f t="shared" ca="1" si="28"/>
        <v/>
      </c>
      <c r="AP11" s="38" t="str">
        <f t="shared" ca="1" si="29"/>
        <v/>
      </c>
      <c r="AQ11" s="40" t="str">
        <f t="shared" ca="1" si="30"/>
        <v/>
      </c>
      <c r="AR11" s="37"/>
      <c r="AS11" s="38" t="str">
        <f t="shared" ca="1" si="31"/>
        <v/>
      </c>
      <c r="AT11" s="38" t="str">
        <f t="shared" ca="1" si="32"/>
        <v/>
      </c>
      <c r="AU11" s="40" t="str">
        <f t="shared" ca="1" si="33"/>
        <v/>
      </c>
      <c r="AV11" s="37"/>
      <c r="AW11" s="38" t="str">
        <f t="shared" ca="1" si="34"/>
        <v/>
      </c>
      <c r="AX11" s="38" t="str">
        <f t="shared" ca="1" si="35"/>
        <v/>
      </c>
      <c r="AY11" s="40" t="str">
        <f t="shared" ca="1" si="36"/>
        <v/>
      </c>
      <c r="AZ11" s="37"/>
      <c r="BA11" s="38" t="str">
        <f t="shared" ca="1" si="37"/>
        <v/>
      </c>
      <c r="BB11" s="38" t="str">
        <f t="shared" ca="1" si="38"/>
        <v/>
      </c>
      <c r="BC11" s="40" t="str">
        <f t="shared" ca="1" si="39"/>
        <v/>
      </c>
      <c r="BD11" s="37"/>
      <c r="BE11" s="38" t="str">
        <f t="shared" ca="1" si="40"/>
        <v/>
      </c>
      <c r="BF11" s="38" t="str">
        <f t="shared" ca="1" si="41"/>
        <v/>
      </c>
      <c r="BG11" s="40" t="str">
        <f t="shared" ca="1" si="42"/>
        <v/>
      </c>
      <c r="BH11" s="37"/>
      <c r="BI11" s="38" t="str">
        <f t="shared" ca="1" si="43"/>
        <v/>
      </c>
      <c r="BJ11" s="38" t="str">
        <f t="shared" ca="1" si="44"/>
        <v/>
      </c>
      <c r="BK11" s="40" t="str">
        <f t="shared" ca="1" si="45"/>
        <v/>
      </c>
    </row>
    <row r="12" spans="1:63" x14ac:dyDescent="0.3">
      <c r="A12" s="1">
        <f t="shared" ca="1" si="0"/>
        <v>10</v>
      </c>
      <c r="B12" s="1" t="s">
        <v>307</v>
      </c>
      <c r="C12" s="35">
        <f t="array" aca="1" ref="C12" ca="1">SUM(IF(MOD(COLUMN(D12:BK12),4)=3,D12:BK12,0))</f>
        <v>46</v>
      </c>
      <c r="D12" s="37"/>
      <c r="E12" s="38" t="str">
        <f t="shared" ca="1" si="1"/>
        <v/>
      </c>
      <c r="F12" s="38" t="str">
        <f t="shared" ca="1" si="2"/>
        <v/>
      </c>
      <c r="G12" s="40" t="str">
        <f t="shared" ca="1" si="3"/>
        <v/>
      </c>
      <c r="H12" s="37"/>
      <c r="I12" s="38" t="str">
        <f t="shared" ca="1" si="4"/>
        <v/>
      </c>
      <c r="J12" s="38" t="str">
        <f t="shared" ca="1" si="5"/>
        <v/>
      </c>
      <c r="K12" s="40" t="str">
        <f t="shared" ca="1" si="6"/>
        <v/>
      </c>
      <c r="L12" s="37"/>
      <c r="M12" s="38" t="str">
        <f t="shared" ca="1" si="7"/>
        <v/>
      </c>
      <c r="N12" s="38" t="str">
        <f t="shared" ca="1" si="8"/>
        <v/>
      </c>
      <c r="O12" s="40" t="str">
        <f t="shared" ca="1" si="9"/>
        <v/>
      </c>
      <c r="P12" s="37"/>
      <c r="Q12" s="38" t="str">
        <f t="shared" ca="1" si="10"/>
        <v/>
      </c>
      <c r="R12" s="38" t="str">
        <f t="shared" ca="1" si="11"/>
        <v/>
      </c>
      <c r="S12" s="40" t="str">
        <f t="shared" ca="1" si="12"/>
        <v/>
      </c>
      <c r="T12" s="37">
        <v>10</v>
      </c>
      <c r="U12" s="38">
        <f t="shared" ca="1" si="13"/>
        <v>15</v>
      </c>
      <c r="V12" s="38">
        <f t="shared" ca="1" si="14"/>
        <v>1</v>
      </c>
      <c r="W12" s="40">
        <f t="shared" ca="1" si="15"/>
        <v>6</v>
      </c>
      <c r="X12" s="37"/>
      <c r="Y12" s="38" t="str">
        <f t="shared" ca="1" si="16"/>
        <v/>
      </c>
      <c r="Z12" s="38" t="str">
        <f t="shared" ca="1" si="17"/>
        <v/>
      </c>
      <c r="AA12" s="40" t="str">
        <f t="shared" ca="1" si="18"/>
        <v/>
      </c>
      <c r="AB12" s="37">
        <v>6</v>
      </c>
      <c r="AC12" s="38">
        <f t="shared" ca="1" si="19"/>
        <v>13</v>
      </c>
      <c r="AD12" s="38">
        <f t="shared" ca="1" si="20"/>
        <v>1</v>
      </c>
      <c r="AE12" s="40">
        <f t="shared" ca="1" si="21"/>
        <v>8</v>
      </c>
      <c r="AF12" s="37"/>
      <c r="AG12" s="38" t="str">
        <f t="shared" ca="1" si="22"/>
        <v/>
      </c>
      <c r="AH12" s="38" t="str">
        <f t="shared" ca="1" si="23"/>
        <v/>
      </c>
      <c r="AI12" s="40" t="str">
        <f t="shared" ca="1" si="24"/>
        <v/>
      </c>
      <c r="AJ12" s="37"/>
      <c r="AK12" s="38" t="str">
        <f t="shared" ca="1" si="25"/>
        <v/>
      </c>
      <c r="AL12" s="38" t="str">
        <f t="shared" ca="1" si="26"/>
        <v/>
      </c>
      <c r="AM12" s="40" t="str">
        <f t="shared" ca="1" si="27"/>
        <v/>
      </c>
      <c r="AN12" s="37">
        <v>10</v>
      </c>
      <c r="AO12" s="38">
        <f t="shared" ca="1" si="28"/>
        <v>15</v>
      </c>
      <c r="AP12" s="38">
        <f t="shared" ca="1" si="29"/>
        <v>2</v>
      </c>
      <c r="AQ12" s="40">
        <f t="shared" ca="1" si="30"/>
        <v>12</v>
      </c>
      <c r="AR12" s="37">
        <v>10</v>
      </c>
      <c r="AS12" s="38">
        <f t="shared" ca="1" si="31"/>
        <v>14</v>
      </c>
      <c r="AT12" s="38">
        <f t="shared" ca="1" si="32"/>
        <v>2</v>
      </c>
      <c r="AU12" s="40">
        <f t="shared" ca="1" si="33"/>
        <v>10</v>
      </c>
      <c r="AV12" s="37">
        <v>12</v>
      </c>
      <c r="AW12" s="38">
        <f t="shared" ca="1" si="34"/>
        <v>16</v>
      </c>
      <c r="AX12" s="38">
        <f t="shared" ca="1" si="35"/>
        <v>2</v>
      </c>
      <c r="AY12" s="40">
        <f t="shared" ca="1" si="36"/>
        <v>10</v>
      </c>
      <c r="AZ12" s="37"/>
      <c r="BA12" s="38" t="str">
        <f t="shared" ca="1" si="37"/>
        <v/>
      </c>
      <c r="BB12" s="38" t="str">
        <f t="shared" ca="1" si="38"/>
        <v/>
      </c>
      <c r="BC12" s="40" t="str">
        <f t="shared" ca="1" si="39"/>
        <v/>
      </c>
      <c r="BD12" s="37"/>
      <c r="BE12" s="38" t="str">
        <f t="shared" ca="1" si="40"/>
        <v/>
      </c>
      <c r="BF12" s="38" t="str">
        <f t="shared" ca="1" si="41"/>
        <v/>
      </c>
      <c r="BG12" s="40" t="str">
        <f t="shared" ca="1" si="42"/>
        <v/>
      </c>
      <c r="BH12" s="37"/>
      <c r="BI12" s="38" t="str">
        <f t="shared" ca="1" si="43"/>
        <v/>
      </c>
      <c r="BJ12" s="38" t="str">
        <f t="shared" ca="1" si="44"/>
        <v/>
      </c>
      <c r="BK12" s="40" t="str">
        <f t="shared" ca="1" si="45"/>
        <v/>
      </c>
    </row>
    <row r="13" spans="1:63" x14ac:dyDescent="0.3">
      <c r="A13" s="1">
        <f t="shared" ca="1" si="0"/>
        <v>12</v>
      </c>
      <c r="B13" s="1" t="s">
        <v>284</v>
      </c>
      <c r="C13" s="35">
        <f t="array" aca="1" ref="C13" ca="1">SUM(IF(MOD(COLUMN(D13:BK13),4)=3,D13:BK13,0))</f>
        <v>41</v>
      </c>
      <c r="D13" s="37"/>
      <c r="E13" s="38" t="str">
        <f t="shared" ca="1" si="1"/>
        <v/>
      </c>
      <c r="F13" s="38" t="str">
        <f t="shared" ca="1" si="2"/>
        <v/>
      </c>
      <c r="G13" s="40" t="str">
        <f t="shared" ca="1" si="3"/>
        <v/>
      </c>
      <c r="H13" s="37"/>
      <c r="I13" s="38" t="str">
        <f t="shared" ca="1" si="4"/>
        <v/>
      </c>
      <c r="J13" s="38" t="str">
        <f t="shared" ca="1" si="5"/>
        <v/>
      </c>
      <c r="K13" s="40" t="str">
        <f t="shared" ca="1" si="6"/>
        <v/>
      </c>
      <c r="L13" s="37"/>
      <c r="M13" s="38" t="str">
        <f t="shared" ca="1" si="7"/>
        <v/>
      </c>
      <c r="N13" s="38" t="str">
        <f t="shared" ca="1" si="8"/>
        <v/>
      </c>
      <c r="O13" s="40" t="str">
        <f t="shared" ca="1" si="9"/>
        <v/>
      </c>
      <c r="P13" s="37">
        <v>7</v>
      </c>
      <c r="Q13" s="38">
        <f t="shared" ca="1" si="10"/>
        <v>7</v>
      </c>
      <c r="R13" s="38">
        <f t="shared" ca="1" si="11"/>
        <v>1</v>
      </c>
      <c r="S13" s="40">
        <f t="shared" ca="1" si="12"/>
        <v>1</v>
      </c>
      <c r="T13" s="37">
        <v>14</v>
      </c>
      <c r="U13" s="38">
        <f t="shared" ca="1" si="13"/>
        <v>15</v>
      </c>
      <c r="V13" s="38">
        <f t="shared" ca="1" si="14"/>
        <v>1</v>
      </c>
      <c r="W13" s="40">
        <f t="shared" ca="1" si="15"/>
        <v>2</v>
      </c>
      <c r="X13" s="37"/>
      <c r="Y13" s="38" t="str">
        <f t="shared" ca="1" si="16"/>
        <v/>
      </c>
      <c r="Z13" s="38" t="str">
        <f t="shared" ca="1" si="17"/>
        <v/>
      </c>
      <c r="AA13" s="40" t="str">
        <f t="shared" ca="1" si="18"/>
        <v/>
      </c>
      <c r="AB13" s="37">
        <v>4</v>
      </c>
      <c r="AC13" s="38">
        <f t="shared" ca="1" si="19"/>
        <v>13</v>
      </c>
      <c r="AD13" s="38">
        <f t="shared" ca="1" si="20"/>
        <v>1</v>
      </c>
      <c r="AE13" s="40">
        <f t="shared" ca="1" si="21"/>
        <v>10</v>
      </c>
      <c r="AF13" s="37"/>
      <c r="AG13" s="38" t="str">
        <f t="shared" ca="1" si="22"/>
        <v/>
      </c>
      <c r="AH13" s="38" t="str">
        <f t="shared" ca="1" si="23"/>
        <v/>
      </c>
      <c r="AI13" s="40" t="str">
        <f t="shared" ca="1" si="24"/>
        <v/>
      </c>
      <c r="AJ13" s="37"/>
      <c r="AK13" s="38" t="str">
        <f t="shared" ca="1" si="25"/>
        <v/>
      </c>
      <c r="AL13" s="38" t="str">
        <f t="shared" ca="1" si="26"/>
        <v/>
      </c>
      <c r="AM13" s="40" t="str">
        <f t="shared" ca="1" si="27"/>
        <v/>
      </c>
      <c r="AN13" s="37">
        <v>12</v>
      </c>
      <c r="AO13" s="38">
        <f t="shared" ca="1" si="28"/>
        <v>15</v>
      </c>
      <c r="AP13" s="38">
        <f t="shared" ca="1" si="29"/>
        <v>2</v>
      </c>
      <c r="AQ13" s="40">
        <f t="shared" ca="1" si="30"/>
        <v>8</v>
      </c>
      <c r="AR13" s="37">
        <v>11</v>
      </c>
      <c r="AS13" s="38">
        <f t="shared" ca="1" si="31"/>
        <v>14</v>
      </c>
      <c r="AT13" s="38">
        <f t="shared" ca="1" si="32"/>
        <v>2</v>
      </c>
      <c r="AU13" s="40">
        <f t="shared" ca="1" si="33"/>
        <v>8</v>
      </c>
      <c r="AV13" s="37">
        <v>11</v>
      </c>
      <c r="AW13" s="38">
        <f t="shared" ca="1" si="34"/>
        <v>16</v>
      </c>
      <c r="AX13" s="38">
        <f t="shared" ca="1" si="35"/>
        <v>2</v>
      </c>
      <c r="AY13" s="40">
        <f t="shared" ca="1" si="36"/>
        <v>12</v>
      </c>
      <c r="AZ13" s="37"/>
      <c r="BA13" s="38" t="str">
        <f t="shared" ca="1" si="37"/>
        <v/>
      </c>
      <c r="BB13" s="38" t="str">
        <f t="shared" ca="1" si="38"/>
        <v/>
      </c>
      <c r="BC13" s="40" t="str">
        <f t="shared" ca="1" si="39"/>
        <v/>
      </c>
      <c r="BD13" s="37"/>
      <c r="BE13" s="38" t="str">
        <f t="shared" ca="1" si="40"/>
        <v/>
      </c>
      <c r="BF13" s="38" t="str">
        <f t="shared" ca="1" si="41"/>
        <v/>
      </c>
      <c r="BG13" s="40" t="str">
        <f t="shared" ca="1" si="42"/>
        <v/>
      </c>
      <c r="BH13" s="37"/>
      <c r="BI13" s="38" t="str">
        <f t="shared" ca="1" si="43"/>
        <v/>
      </c>
      <c r="BJ13" s="38" t="str">
        <f t="shared" ca="1" si="44"/>
        <v/>
      </c>
      <c r="BK13" s="40" t="str">
        <f t="shared" ca="1" si="45"/>
        <v/>
      </c>
    </row>
    <row r="14" spans="1:63" x14ac:dyDescent="0.3">
      <c r="A14" s="1">
        <f t="shared" ca="1" si="0"/>
        <v>12</v>
      </c>
      <c r="B14" s="1" t="s">
        <v>301</v>
      </c>
      <c r="C14" s="35">
        <f t="array" aca="1" ref="C14" ca="1">SUM(IF(MOD(COLUMN(D14:BK14),4)=3,D14:BK14,0))</f>
        <v>41</v>
      </c>
      <c r="D14" s="37"/>
      <c r="E14" s="38" t="str">
        <f t="shared" ca="1" si="1"/>
        <v/>
      </c>
      <c r="F14" s="38" t="str">
        <f t="shared" ca="1" si="2"/>
        <v/>
      </c>
      <c r="G14" s="40" t="str">
        <f t="shared" ca="1" si="3"/>
        <v/>
      </c>
      <c r="H14" s="37"/>
      <c r="I14" s="38" t="str">
        <f t="shared" ca="1" si="4"/>
        <v/>
      </c>
      <c r="J14" s="38" t="str">
        <f t="shared" ca="1" si="5"/>
        <v/>
      </c>
      <c r="K14" s="40" t="str">
        <f t="shared" ca="1" si="6"/>
        <v/>
      </c>
      <c r="L14" s="37"/>
      <c r="M14" s="38" t="str">
        <f t="shared" ca="1" si="7"/>
        <v/>
      </c>
      <c r="N14" s="38" t="str">
        <f t="shared" ca="1" si="8"/>
        <v/>
      </c>
      <c r="O14" s="40" t="str">
        <f t="shared" ca="1" si="9"/>
        <v/>
      </c>
      <c r="P14" s="37"/>
      <c r="Q14" s="38" t="str">
        <f t="shared" ca="1" si="10"/>
        <v/>
      </c>
      <c r="R14" s="38" t="str">
        <f t="shared" ca="1" si="11"/>
        <v/>
      </c>
      <c r="S14" s="40" t="str">
        <f t="shared" ca="1" si="12"/>
        <v/>
      </c>
      <c r="T14" s="37">
        <v>5</v>
      </c>
      <c r="U14" s="38">
        <f t="shared" ca="1" si="13"/>
        <v>15</v>
      </c>
      <c r="V14" s="38">
        <f t="shared" ca="1" si="14"/>
        <v>1</v>
      </c>
      <c r="W14" s="40">
        <f t="shared" ca="1" si="15"/>
        <v>11</v>
      </c>
      <c r="X14" s="37"/>
      <c r="Y14" s="38" t="str">
        <f t="shared" ca="1" si="16"/>
        <v/>
      </c>
      <c r="Z14" s="38" t="str">
        <f t="shared" ca="1" si="17"/>
        <v/>
      </c>
      <c r="AA14" s="40" t="str">
        <f t="shared" ca="1" si="18"/>
        <v/>
      </c>
      <c r="AB14" s="37"/>
      <c r="AC14" s="38" t="str">
        <f t="shared" ca="1" si="19"/>
        <v/>
      </c>
      <c r="AD14" s="38" t="str">
        <f t="shared" ca="1" si="20"/>
        <v/>
      </c>
      <c r="AE14" s="40" t="str">
        <f t="shared" ca="1" si="21"/>
        <v/>
      </c>
      <c r="AF14" s="37"/>
      <c r="AG14" s="38" t="str">
        <f t="shared" ca="1" si="22"/>
        <v/>
      </c>
      <c r="AH14" s="38" t="str">
        <f t="shared" ca="1" si="23"/>
        <v/>
      </c>
      <c r="AI14" s="40" t="str">
        <f t="shared" ca="1" si="24"/>
        <v/>
      </c>
      <c r="AJ14" s="37"/>
      <c r="AK14" s="38" t="str">
        <f t="shared" ca="1" si="25"/>
        <v/>
      </c>
      <c r="AL14" s="38" t="str">
        <f t="shared" ca="1" si="26"/>
        <v/>
      </c>
      <c r="AM14" s="40" t="str">
        <f t="shared" ca="1" si="27"/>
        <v/>
      </c>
      <c r="AN14" s="37">
        <v>8</v>
      </c>
      <c r="AO14" s="38">
        <f t="shared" ca="1" si="28"/>
        <v>15</v>
      </c>
      <c r="AP14" s="38">
        <f t="shared" ca="1" si="29"/>
        <v>2</v>
      </c>
      <c r="AQ14" s="40">
        <f t="shared" ca="1" si="30"/>
        <v>16</v>
      </c>
      <c r="AR14" s="37">
        <v>12</v>
      </c>
      <c r="AS14" s="38">
        <f t="shared" ca="1" si="31"/>
        <v>14</v>
      </c>
      <c r="AT14" s="38">
        <f t="shared" ca="1" si="32"/>
        <v>2</v>
      </c>
      <c r="AU14" s="40">
        <f t="shared" ca="1" si="33"/>
        <v>6</v>
      </c>
      <c r="AV14" s="37">
        <v>13</v>
      </c>
      <c r="AW14" s="38">
        <f t="shared" ca="1" si="34"/>
        <v>16</v>
      </c>
      <c r="AX14" s="38">
        <f t="shared" ca="1" si="35"/>
        <v>2</v>
      </c>
      <c r="AY14" s="40">
        <f t="shared" ca="1" si="36"/>
        <v>8</v>
      </c>
      <c r="AZ14" s="37"/>
      <c r="BA14" s="38" t="str">
        <f t="shared" ca="1" si="37"/>
        <v/>
      </c>
      <c r="BB14" s="38" t="str">
        <f t="shared" ca="1" si="38"/>
        <v/>
      </c>
      <c r="BC14" s="40" t="str">
        <f t="shared" ca="1" si="39"/>
        <v/>
      </c>
      <c r="BD14" s="37"/>
      <c r="BE14" s="38" t="str">
        <f t="shared" ca="1" si="40"/>
        <v/>
      </c>
      <c r="BF14" s="38" t="str">
        <f t="shared" ca="1" si="41"/>
        <v/>
      </c>
      <c r="BG14" s="40" t="str">
        <f t="shared" ca="1" si="42"/>
        <v/>
      </c>
      <c r="BH14" s="37"/>
      <c r="BI14" s="38" t="str">
        <f t="shared" ca="1" si="43"/>
        <v/>
      </c>
      <c r="BJ14" s="38" t="str">
        <f t="shared" ca="1" si="44"/>
        <v/>
      </c>
      <c r="BK14" s="40" t="str">
        <f t="shared" ca="1" si="45"/>
        <v/>
      </c>
    </row>
    <row r="15" spans="1:63" x14ac:dyDescent="0.3">
      <c r="A15" s="1">
        <f t="shared" ca="1" si="0"/>
        <v>14</v>
      </c>
      <c r="B15" s="1" t="s">
        <v>258</v>
      </c>
      <c r="C15" s="35">
        <f t="array" aca="1" ref="C15" ca="1">SUM(IF(MOD(COLUMN(D15:BK15),4)=3,D15:BK15,0))</f>
        <v>35</v>
      </c>
      <c r="D15" s="37">
        <v>3</v>
      </c>
      <c r="E15" s="38">
        <f t="shared" ca="1" si="1"/>
        <v>8</v>
      </c>
      <c r="F15" s="38">
        <f t="shared" ca="1" si="2"/>
        <v>1</v>
      </c>
      <c r="G15" s="40">
        <f t="shared" ca="1" si="3"/>
        <v>7</v>
      </c>
      <c r="H15" s="37">
        <v>5</v>
      </c>
      <c r="I15" s="38">
        <f t="shared" ca="1" si="4"/>
        <v>14</v>
      </c>
      <c r="J15" s="38">
        <f t="shared" ca="1" si="5"/>
        <v>1</v>
      </c>
      <c r="K15" s="40">
        <f t="shared" ca="1" si="6"/>
        <v>10</v>
      </c>
      <c r="L15" s="37">
        <v>2</v>
      </c>
      <c r="M15" s="38">
        <f t="shared" ca="1" si="7"/>
        <v>12</v>
      </c>
      <c r="N15" s="38">
        <f t="shared" ca="1" si="8"/>
        <v>1</v>
      </c>
      <c r="O15" s="40">
        <f t="shared" ca="1" si="9"/>
        <v>13</v>
      </c>
      <c r="P15" s="37"/>
      <c r="Q15" s="38" t="str">
        <f t="shared" ca="1" si="10"/>
        <v/>
      </c>
      <c r="R15" s="38" t="str">
        <f t="shared" ca="1" si="11"/>
        <v/>
      </c>
      <c r="S15" s="40" t="str">
        <f t="shared" ca="1" si="12"/>
        <v/>
      </c>
      <c r="T15" s="37"/>
      <c r="U15" s="38" t="str">
        <f t="shared" ca="1" si="13"/>
        <v/>
      </c>
      <c r="V15" s="38" t="str">
        <f t="shared" ca="1" si="14"/>
        <v/>
      </c>
      <c r="W15" s="40" t="str">
        <f t="shared" ca="1" si="15"/>
        <v/>
      </c>
      <c r="X15" s="37"/>
      <c r="Y15" s="38" t="str">
        <f t="shared" ca="1" si="16"/>
        <v/>
      </c>
      <c r="Z15" s="38" t="str">
        <f t="shared" ca="1" si="17"/>
        <v/>
      </c>
      <c r="AA15" s="40" t="str">
        <f t="shared" ca="1" si="18"/>
        <v/>
      </c>
      <c r="AB15" s="37"/>
      <c r="AC15" s="38" t="str">
        <f t="shared" ca="1" si="19"/>
        <v/>
      </c>
      <c r="AD15" s="38" t="str">
        <f t="shared" ca="1" si="20"/>
        <v/>
      </c>
      <c r="AE15" s="40" t="str">
        <f t="shared" ca="1" si="21"/>
        <v/>
      </c>
      <c r="AF15" s="37">
        <v>3</v>
      </c>
      <c r="AG15" s="38">
        <f t="shared" ca="1" si="22"/>
        <v>6</v>
      </c>
      <c r="AH15" s="38">
        <f t="shared" ca="1" si="23"/>
        <v>1</v>
      </c>
      <c r="AI15" s="40">
        <f t="shared" ca="1" si="24"/>
        <v>5</v>
      </c>
      <c r="AJ15" s="37"/>
      <c r="AK15" s="38" t="str">
        <f t="shared" ca="1" si="25"/>
        <v/>
      </c>
      <c r="AL15" s="38" t="str">
        <f t="shared" ca="1" si="26"/>
        <v/>
      </c>
      <c r="AM15" s="40" t="str">
        <f t="shared" ca="1" si="27"/>
        <v/>
      </c>
      <c r="AN15" s="37"/>
      <c r="AO15" s="38" t="str">
        <f t="shared" ca="1" si="28"/>
        <v/>
      </c>
      <c r="AP15" s="38" t="str">
        <f t="shared" ca="1" si="29"/>
        <v/>
      </c>
      <c r="AQ15" s="40" t="str">
        <f t="shared" ca="1" si="30"/>
        <v/>
      </c>
      <c r="AR15" s="37"/>
      <c r="AS15" s="38" t="str">
        <f t="shared" ca="1" si="31"/>
        <v/>
      </c>
      <c r="AT15" s="38" t="str">
        <f t="shared" ca="1" si="32"/>
        <v/>
      </c>
      <c r="AU15" s="40" t="str">
        <f t="shared" ca="1" si="33"/>
        <v/>
      </c>
      <c r="AV15" s="37"/>
      <c r="AW15" s="38" t="str">
        <f t="shared" ca="1" si="34"/>
        <v/>
      </c>
      <c r="AX15" s="38" t="str">
        <f t="shared" ca="1" si="35"/>
        <v/>
      </c>
      <c r="AY15" s="40" t="str">
        <f t="shared" ca="1" si="36"/>
        <v/>
      </c>
      <c r="AZ15" s="37"/>
      <c r="BA15" s="38" t="str">
        <f t="shared" ca="1" si="37"/>
        <v/>
      </c>
      <c r="BB15" s="38" t="str">
        <f t="shared" ca="1" si="38"/>
        <v/>
      </c>
      <c r="BC15" s="40" t="str">
        <f t="shared" ca="1" si="39"/>
        <v/>
      </c>
      <c r="BD15" s="37"/>
      <c r="BE15" s="38" t="str">
        <f t="shared" ca="1" si="40"/>
        <v/>
      </c>
      <c r="BF15" s="38" t="str">
        <f t="shared" ca="1" si="41"/>
        <v/>
      </c>
      <c r="BG15" s="40" t="str">
        <f t="shared" ca="1" si="42"/>
        <v/>
      </c>
      <c r="BH15" s="37"/>
      <c r="BI15" s="38" t="str">
        <f t="shared" ca="1" si="43"/>
        <v/>
      </c>
      <c r="BJ15" s="38" t="str">
        <f t="shared" ca="1" si="44"/>
        <v/>
      </c>
      <c r="BK15" s="40" t="str">
        <f t="shared" ca="1" si="45"/>
        <v/>
      </c>
    </row>
    <row r="16" spans="1:63" x14ac:dyDescent="0.3">
      <c r="A16" s="1">
        <f t="shared" ca="1" si="0"/>
        <v>15</v>
      </c>
      <c r="B16" s="1" t="s">
        <v>250</v>
      </c>
      <c r="C16" s="35">
        <f t="array" aca="1" ref="C16" ca="1">SUM(IF(MOD(COLUMN(D16:BK16),4)=3,D16:BK16,0))</f>
        <v>32</v>
      </c>
      <c r="D16" s="37">
        <v>2</v>
      </c>
      <c r="E16" s="38">
        <f t="shared" ca="1" si="1"/>
        <v>8</v>
      </c>
      <c r="F16" s="38">
        <f t="shared" ca="1" si="2"/>
        <v>1</v>
      </c>
      <c r="G16" s="40">
        <f t="shared" ca="1" si="3"/>
        <v>9</v>
      </c>
      <c r="H16" s="37">
        <v>2</v>
      </c>
      <c r="I16" s="38">
        <f t="shared" ca="1" si="4"/>
        <v>14</v>
      </c>
      <c r="J16" s="38">
        <f t="shared" ca="1" si="5"/>
        <v>1</v>
      </c>
      <c r="K16" s="40">
        <f t="shared" ca="1" si="6"/>
        <v>15</v>
      </c>
      <c r="L16" s="37">
        <v>6</v>
      </c>
      <c r="M16" s="38">
        <f t="shared" ca="1" si="7"/>
        <v>12</v>
      </c>
      <c r="N16" s="38">
        <f t="shared" ca="1" si="8"/>
        <v>1</v>
      </c>
      <c r="O16" s="40">
        <f t="shared" ca="1" si="9"/>
        <v>7</v>
      </c>
      <c r="P16" s="37"/>
      <c r="Q16" s="38" t="str">
        <f t="shared" ca="1" si="10"/>
        <v/>
      </c>
      <c r="R16" s="38" t="str">
        <f t="shared" ca="1" si="11"/>
        <v/>
      </c>
      <c r="S16" s="40" t="str">
        <f t="shared" ca="1" si="12"/>
        <v/>
      </c>
      <c r="T16" s="37"/>
      <c r="U16" s="38" t="str">
        <f t="shared" ca="1" si="13"/>
        <v/>
      </c>
      <c r="V16" s="38" t="str">
        <f t="shared" ca="1" si="14"/>
        <v/>
      </c>
      <c r="W16" s="40" t="str">
        <f t="shared" ca="1" si="15"/>
        <v/>
      </c>
      <c r="X16" s="37">
        <v>7</v>
      </c>
      <c r="Y16" s="38">
        <f t="shared" ca="1" si="16"/>
        <v>7</v>
      </c>
      <c r="Z16" s="38">
        <f t="shared" ca="1" si="17"/>
        <v>1</v>
      </c>
      <c r="AA16" s="40">
        <f t="shared" ca="1" si="18"/>
        <v>1</v>
      </c>
      <c r="AB16" s="37"/>
      <c r="AC16" s="38" t="str">
        <f t="shared" ca="1" si="19"/>
        <v/>
      </c>
      <c r="AD16" s="38" t="str">
        <f t="shared" ca="1" si="20"/>
        <v/>
      </c>
      <c r="AE16" s="40" t="str">
        <f t="shared" ca="1" si="21"/>
        <v/>
      </c>
      <c r="AF16" s="37"/>
      <c r="AG16" s="38" t="str">
        <f t="shared" ca="1" si="22"/>
        <v/>
      </c>
      <c r="AH16" s="38" t="str">
        <f t="shared" ca="1" si="23"/>
        <v/>
      </c>
      <c r="AI16" s="40" t="str">
        <f t="shared" ca="1" si="24"/>
        <v/>
      </c>
      <c r="AJ16" s="37"/>
      <c r="AK16" s="38" t="str">
        <f t="shared" ca="1" si="25"/>
        <v/>
      </c>
      <c r="AL16" s="38" t="str">
        <f t="shared" ca="1" si="26"/>
        <v/>
      </c>
      <c r="AM16" s="40" t="str">
        <f t="shared" ca="1" si="27"/>
        <v/>
      </c>
      <c r="AN16" s="37"/>
      <c r="AO16" s="38" t="str">
        <f t="shared" ca="1" si="28"/>
        <v/>
      </c>
      <c r="AP16" s="38" t="str">
        <f t="shared" ca="1" si="29"/>
        <v/>
      </c>
      <c r="AQ16" s="40" t="str">
        <f t="shared" ca="1" si="30"/>
        <v/>
      </c>
      <c r="AR16" s="37"/>
      <c r="AS16" s="38" t="str">
        <f t="shared" ca="1" si="31"/>
        <v/>
      </c>
      <c r="AT16" s="38" t="str">
        <f t="shared" ca="1" si="32"/>
        <v/>
      </c>
      <c r="AU16" s="40" t="str">
        <f t="shared" ca="1" si="33"/>
        <v/>
      </c>
      <c r="AV16" s="37"/>
      <c r="AW16" s="38" t="str">
        <f t="shared" ca="1" si="34"/>
        <v/>
      </c>
      <c r="AX16" s="38" t="str">
        <f t="shared" ca="1" si="35"/>
        <v/>
      </c>
      <c r="AY16" s="40" t="str">
        <f t="shared" ca="1" si="36"/>
        <v/>
      </c>
      <c r="AZ16" s="37"/>
      <c r="BA16" s="38" t="str">
        <f t="shared" ca="1" si="37"/>
        <v/>
      </c>
      <c r="BB16" s="38" t="str">
        <f t="shared" ca="1" si="38"/>
        <v/>
      </c>
      <c r="BC16" s="40" t="str">
        <f t="shared" ca="1" si="39"/>
        <v/>
      </c>
      <c r="BD16" s="37"/>
      <c r="BE16" s="38" t="str">
        <f t="shared" ca="1" si="40"/>
        <v/>
      </c>
      <c r="BF16" s="38" t="str">
        <f t="shared" ca="1" si="41"/>
        <v/>
      </c>
      <c r="BG16" s="40" t="str">
        <f t="shared" ca="1" si="42"/>
        <v/>
      </c>
      <c r="BH16" s="37"/>
      <c r="BI16" s="38" t="str">
        <f t="shared" ca="1" si="43"/>
        <v/>
      </c>
      <c r="BJ16" s="38" t="str">
        <f t="shared" ca="1" si="44"/>
        <v/>
      </c>
      <c r="BK16" s="40" t="str">
        <f t="shared" ca="1" si="45"/>
        <v/>
      </c>
    </row>
    <row r="17" spans="1:63" x14ac:dyDescent="0.3">
      <c r="A17" s="1">
        <f t="shared" ca="1" si="0"/>
        <v>16</v>
      </c>
      <c r="B17" s="1" t="s">
        <v>259</v>
      </c>
      <c r="C17" s="35">
        <f t="array" aca="1" ref="C17" ca="1">SUM(IF(MOD(COLUMN(D17:BK17),4)=3,D17:BK17,0))</f>
        <v>27</v>
      </c>
      <c r="D17" s="37">
        <v>5</v>
      </c>
      <c r="E17" s="38">
        <f t="shared" ca="1" si="1"/>
        <v>8</v>
      </c>
      <c r="F17" s="38">
        <f t="shared" ca="1" si="2"/>
        <v>1</v>
      </c>
      <c r="G17" s="40">
        <f t="shared" ca="1" si="3"/>
        <v>4</v>
      </c>
      <c r="H17" s="37">
        <v>6</v>
      </c>
      <c r="I17" s="38">
        <f t="shared" ca="1" si="4"/>
        <v>14</v>
      </c>
      <c r="J17" s="38">
        <f t="shared" ca="1" si="5"/>
        <v>1</v>
      </c>
      <c r="K17" s="40">
        <f t="shared" ca="1" si="6"/>
        <v>9</v>
      </c>
      <c r="L17" s="37">
        <v>10</v>
      </c>
      <c r="M17" s="38">
        <f t="shared" ca="1" si="7"/>
        <v>12</v>
      </c>
      <c r="N17" s="38">
        <f t="shared" ca="1" si="8"/>
        <v>1</v>
      </c>
      <c r="O17" s="40">
        <f t="shared" ca="1" si="9"/>
        <v>3</v>
      </c>
      <c r="P17" s="37"/>
      <c r="Q17" s="38" t="str">
        <f t="shared" ca="1" si="10"/>
        <v/>
      </c>
      <c r="R17" s="38" t="str">
        <f t="shared" ca="1" si="11"/>
        <v/>
      </c>
      <c r="S17" s="40" t="str">
        <f t="shared" ca="1" si="12"/>
        <v/>
      </c>
      <c r="T17" s="37"/>
      <c r="U17" s="38" t="str">
        <f t="shared" ca="1" si="13"/>
        <v/>
      </c>
      <c r="V17" s="38" t="str">
        <f t="shared" ca="1" si="14"/>
        <v/>
      </c>
      <c r="W17" s="40" t="str">
        <f t="shared" ca="1" si="15"/>
        <v/>
      </c>
      <c r="X17" s="37">
        <v>2</v>
      </c>
      <c r="Y17" s="38">
        <f t="shared" ca="1" si="16"/>
        <v>7</v>
      </c>
      <c r="Z17" s="38">
        <f t="shared" ca="1" si="17"/>
        <v>1</v>
      </c>
      <c r="AA17" s="40">
        <f t="shared" ca="1" si="18"/>
        <v>8</v>
      </c>
      <c r="AB17" s="37"/>
      <c r="AC17" s="38" t="str">
        <f t="shared" ca="1" si="19"/>
        <v/>
      </c>
      <c r="AD17" s="38" t="str">
        <f t="shared" ca="1" si="20"/>
        <v/>
      </c>
      <c r="AE17" s="40" t="str">
        <f t="shared" ca="1" si="21"/>
        <v/>
      </c>
      <c r="AF17" s="37">
        <v>4</v>
      </c>
      <c r="AG17" s="38">
        <f t="shared" ca="1" si="22"/>
        <v>6</v>
      </c>
      <c r="AH17" s="38">
        <f t="shared" ca="1" si="23"/>
        <v>1</v>
      </c>
      <c r="AI17" s="40">
        <f t="shared" ca="1" si="24"/>
        <v>3</v>
      </c>
      <c r="AJ17" s="37"/>
      <c r="AK17" s="38" t="str">
        <f t="shared" ca="1" si="25"/>
        <v/>
      </c>
      <c r="AL17" s="38" t="str">
        <f t="shared" ca="1" si="26"/>
        <v/>
      </c>
      <c r="AM17" s="40" t="str">
        <f t="shared" ca="1" si="27"/>
        <v/>
      </c>
      <c r="AN17" s="37"/>
      <c r="AO17" s="38" t="str">
        <f t="shared" ca="1" si="28"/>
        <v/>
      </c>
      <c r="AP17" s="38" t="str">
        <f t="shared" ca="1" si="29"/>
        <v/>
      </c>
      <c r="AQ17" s="40" t="str">
        <f t="shared" ca="1" si="30"/>
        <v/>
      </c>
      <c r="AR17" s="37"/>
      <c r="AS17" s="38" t="str">
        <f t="shared" ca="1" si="31"/>
        <v/>
      </c>
      <c r="AT17" s="38" t="str">
        <f t="shared" ca="1" si="32"/>
        <v/>
      </c>
      <c r="AU17" s="40" t="str">
        <f t="shared" ca="1" si="33"/>
        <v/>
      </c>
      <c r="AV17" s="37"/>
      <c r="AW17" s="38" t="str">
        <f t="shared" ca="1" si="34"/>
        <v/>
      </c>
      <c r="AX17" s="38" t="str">
        <f t="shared" ca="1" si="35"/>
        <v/>
      </c>
      <c r="AY17" s="40" t="str">
        <f t="shared" ca="1" si="36"/>
        <v/>
      </c>
      <c r="AZ17" s="37"/>
      <c r="BA17" s="38" t="str">
        <f t="shared" ca="1" si="37"/>
        <v/>
      </c>
      <c r="BB17" s="38" t="str">
        <f t="shared" ca="1" si="38"/>
        <v/>
      </c>
      <c r="BC17" s="40" t="str">
        <f t="shared" ca="1" si="39"/>
        <v/>
      </c>
      <c r="BD17" s="37"/>
      <c r="BE17" s="38" t="str">
        <f t="shared" ca="1" si="40"/>
        <v/>
      </c>
      <c r="BF17" s="38" t="str">
        <f t="shared" ca="1" si="41"/>
        <v/>
      </c>
      <c r="BG17" s="40" t="str">
        <f t="shared" ca="1" si="42"/>
        <v/>
      </c>
      <c r="BH17" s="37"/>
      <c r="BI17" s="38" t="str">
        <f t="shared" ca="1" si="43"/>
        <v/>
      </c>
      <c r="BJ17" s="38" t="str">
        <f t="shared" ca="1" si="44"/>
        <v/>
      </c>
      <c r="BK17" s="40" t="str">
        <f t="shared" ca="1" si="45"/>
        <v/>
      </c>
    </row>
    <row r="18" spans="1:63" x14ac:dyDescent="0.3">
      <c r="A18" s="1">
        <f t="shared" ca="1" si="0"/>
        <v>17</v>
      </c>
      <c r="B18" s="1" t="s">
        <v>143</v>
      </c>
      <c r="C18" s="35">
        <f t="array" aca="1" ref="C18" ca="1">SUM(IF(MOD(COLUMN(D18:BK18),4)=3,D18:BK18,0))</f>
        <v>25</v>
      </c>
      <c r="D18" s="37">
        <v>6</v>
      </c>
      <c r="E18" s="38">
        <f t="shared" ca="1" si="1"/>
        <v>8</v>
      </c>
      <c r="F18" s="38">
        <f t="shared" ca="1" si="2"/>
        <v>1</v>
      </c>
      <c r="G18" s="40">
        <f t="shared" ca="1" si="3"/>
        <v>3</v>
      </c>
      <c r="H18" s="37"/>
      <c r="I18" s="38" t="str">
        <f t="shared" ca="1" si="4"/>
        <v/>
      </c>
      <c r="J18" s="38" t="str">
        <f t="shared" ca="1" si="5"/>
        <v/>
      </c>
      <c r="K18" s="40" t="str">
        <f t="shared" ca="1" si="6"/>
        <v/>
      </c>
      <c r="L18" s="37">
        <v>3</v>
      </c>
      <c r="M18" s="38">
        <f t="shared" ca="1" si="7"/>
        <v>12</v>
      </c>
      <c r="N18" s="38">
        <f t="shared" ca="1" si="8"/>
        <v>1</v>
      </c>
      <c r="O18" s="40">
        <f t="shared" ca="1" si="9"/>
        <v>11</v>
      </c>
      <c r="P18" s="37"/>
      <c r="Q18" s="38" t="str">
        <f t="shared" ca="1" si="10"/>
        <v/>
      </c>
      <c r="R18" s="38" t="str">
        <f t="shared" ca="1" si="11"/>
        <v/>
      </c>
      <c r="S18" s="40" t="str">
        <f t="shared" ca="1" si="12"/>
        <v/>
      </c>
      <c r="T18" s="37"/>
      <c r="U18" s="38" t="str">
        <f t="shared" ca="1" si="13"/>
        <v/>
      </c>
      <c r="V18" s="38" t="str">
        <f t="shared" ca="1" si="14"/>
        <v/>
      </c>
      <c r="W18" s="40" t="str">
        <f t="shared" ca="1" si="15"/>
        <v/>
      </c>
      <c r="X18" s="37">
        <v>1</v>
      </c>
      <c r="Y18" s="38">
        <f t="shared" ca="1" si="16"/>
        <v>7</v>
      </c>
      <c r="Z18" s="38">
        <f t="shared" ca="1" si="17"/>
        <v>1</v>
      </c>
      <c r="AA18" s="40">
        <f t="shared" ca="1" si="18"/>
        <v>11</v>
      </c>
      <c r="AB18" s="37"/>
      <c r="AC18" s="38" t="str">
        <f t="shared" ca="1" si="19"/>
        <v/>
      </c>
      <c r="AD18" s="38" t="str">
        <f t="shared" ca="1" si="20"/>
        <v/>
      </c>
      <c r="AE18" s="40" t="str">
        <f t="shared" ca="1" si="21"/>
        <v/>
      </c>
      <c r="AF18" s="37"/>
      <c r="AG18" s="38" t="str">
        <f t="shared" ca="1" si="22"/>
        <v/>
      </c>
      <c r="AH18" s="38" t="str">
        <f t="shared" ca="1" si="23"/>
        <v/>
      </c>
      <c r="AI18" s="40" t="str">
        <f t="shared" ca="1" si="24"/>
        <v/>
      </c>
      <c r="AJ18" s="37"/>
      <c r="AK18" s="38" t="str">
        <f t="shared" ca="1" si="25"/>
        <v/>
      </c>
      <c r="AL18" s="38" t="str">
        <f t="shared" ca="1" si="26"/>
        <v/>
      </c>
      <c r="AM18" s="40" t="str">
        <f t="shared" ca="1" si="27"/>
        <v/>
      </c>
      <c r="AN18" s="37"/>
      <c r="AO18" s="38" t="str">
        <f t="shared" ca="1" si="28"/>
        <v/>
      </c>
      <c r="AP18" s="38" t="str">
        <f t="shared" ca="1" si="29"/>
        <v/>
      </c>
      <c r="AQ18" s="40" t="str">
        <f t="shared" ca="1" si="30"/>
        <v/>
      </c>
      <c r="AR18" s="37"/>
      <c r="AS18" s="38" t="str">
        <f t="shared" ca="1" si="31"/>
        <v/>
      </c>
      <c r="AT18" s="38" t="str">
        <f t="shared" ca="1" si="32"/>
        <v/>
      </c>
      <c r="AU18" s="40" t="str">
        <f t="shared" ca="1" si="33"/>
        <v/>
      </c>
      <c r="AV18" s="37"/>
      <c r="AW18" s="38" t="str">
        <f t="shared" ca="1" si="34"/>
        <v/>
      </c>
      <c r="AX18" s="38" t="str">
        <f t="shared" ca="1" si="35"/>
        <v/>
      </c>
      <c r="AY18" s="40" t="str">
        <f t="shared" ca="1" si="36"/>
        <v/>
      </c>
      <c r="AZ18" s="37"/>
      <c r="BA18" s="38" t="str">
        <f t="shared" ca="1" si="37"/>
        <v/>
      </c>
      <c r="BB18" s="38" t="str">
        <f t="shared" ca="1" si="38"/>
        <v/>
      </c>
      <c r="BC18" s="40" t="str">
        <f t="shared" ca="1" si="39"/>
        <v/>
      </c>
      <c r="BD18" s="37"/>
      <c r="BE18" s="38" t="str">
        <f t="shared" ca="1" si="40"/>
        <v/>
      </c>
      <c r="BF18" s="38" t="str">
        <f t="shared" ca="1" si="41"/>
        <v/>
      </c>
      <c r="BG18" s="40" t="str">
        <f t="shared" ca="1" si="42"/>
        <v/>
      </c>
      <c r="BH18" s="37"/>
      <c r="BI18" s="38" t="str">
        <f t="shared" ca="1" si="43"/>
        <v/>
      </c>
      <c r="BJ18" s="38" t="str">
        <f t="shared" ca="1" si="44"/>
        <v/>
      </c>
      <c r="BK18" s="40" t="str">
        <f t="shared" ca="1" si="45"/>
        <v/>
      </c>
    </row>
    <row r="19" spans="1:63" x14ac:dyDescent="0.3">
      <c r="A19" s="1">
        <f t="shared" ca="1" si="0"/>
        <v>18</v>
      </c>
      <c r="B19" s="1" t="s">
        <v>260</v>
      </c>
      <c r="C19" s="35">
        <f t="array" aca="1" ref="C19" ca="1">SUM(IF(MOD(COLUMN(D19:BK19),4)=3,D19:BK19,0))</f>
        <v>18</v>
      </c>
      <c r="D19" s="37">
        <v>7</v>
      </c>
      <c r="E19" s="38">
        <f t="shared" ca="1" si="1"/>
        <v>8</v>
      </c>
      <c r="F19" s="38">
        <f t="shared" ca="1" si="2"/>
        <v>1</v>
      </c>
      <c r="G19" s="40">
        <f t="shared" ca="1" si="3"/>
        <v>2</v>
      </c>
      <c r="H19" s="37">
        <v>7</v>
      </c>
      <c r="I19" s="38">
        <f t="shared" ca="1" si="4"/>
        <v>14</v>
      </c>
      <c r="J19" s="38">
        <f t="shared" ca="1" si="5"/>
        <v>1</v>
      </c>
      <c r="K19" s="40">
        <f t="shared" ca="1" si="6"/>
        <v>8</v>
      </c>
      <c r="L19" s="37">
        <v>5</v>
      </c>
      <c r="M19" s="38">
        <f t="shared" ca="1" si="7"/>
        <v>12</v>
      </c>
      <c r="N19" s="38">
        <f t="shared" ca="1" si="8"/>
        <v>1</v>
      </c>
      <c r="O19" s="40">
        <f t="shared" ca="1" si="9"/>
        <v>8</v>
      </c>
      <c r="P19" s="37"/>
      <c r="Q19" s="38" t="str">
        <f t="shared" ca="1" si="10"/>
        <v/>
      </c>
      <c r="R19" s="38" t="str">
        <f t="shared" ca="1" si="11"/>
        <v/>
      </c>
      <c r="S19" s="40" t="str">
        <f t="shared" ca="1" si="12"/>
        <v/>
      </c>
      <c r="T19" s="37"/>
      <c r="U19" s="38" t="str">
        <f t="shared" ca="1" si="13"/>
        <v/>
      </c>
      <c r="V19" s="38" t="str">
        <f t="shared" ca="1" si="14"/>
        <v/>
      </c>
      <c r="W19" s="40" t="str">
        <f t="shared" ca="1" si="15"/>
        <v/>
      </c>
      <c r="X19" s="37"/>
      <c r="Y19" s="38" t="str">
        <f t="shared" ca="1" si="16"/>
        <v/>
      </c>
      <c r="Z19" s="38" t="str">
        <f t="shared" ca="1" si="17"/>
        <v/>
      </c>
      <c r="AA19" s="40" t="str">
        <f t="shared" ca="1" si="18"/>
        <v/>
      </c>
      <c r="AB19" s="37"/>
      <c r="AC19" s="38" t="str">
        <f t="shared" ca="1" si="19"/>
        <v/>
      </c>
      <c r="AD19" s="38" t="str">
        <f t="shared" ca="1" si="20"/>
        <v/>
      </c>
      <c r="AE19" s="40" t="str">
        <f t="shared" ca="1" si="21"/>
        <v/>
      </c>
      <c r="AF19" s="37"/>
      <c r="AG19" s="38" t="str">
        <f t="shared" ca="1" si="22"/>
        <v/>
      </c>
      <c r="AH19" s="38" t="str">
        <f t="shared" ca="1" si="23"/>
        <v/>
      </c>
      <c r="AI19" s="40" t="str">
        <f t="shared" ca="1" si="24"/>
        <v/>
      </c>
      <c r="AJ19" s="37"/>
      <c r="AK19" s="38" t="str">
        <f t="shared" ca="1" si="25"/>
        <v/>
      </c>
      <c r="AL19" s="38" t="str">
        <f t="shared" ca="1" si="26"/>
        <v/>
      </c>
      <c r="AM19" s="40" t="str">
        <f t="shared" ca="1" si="27"/>
        <v/>
      </c>
      <c r="AN19" s="37"/>
      <c r="AO19" s="38" t="str">
        <f t="shared" ca="1" si="28"/>
        <v/>
      </c>
      <c r="AP19" s="38" t="str">
        <f t="shared" ca="1" si="29"/>
        <v/>
      </c>
      <c r="AQ19" s="40" t="str">
        <f t="shared" ca="1" si="30"/>
        <v/>
      </c>
      <c r="AR19" s="37"/>
      <c r="AS19" s="38" t="str">
        <f t="shared" ca="1" si="31"/>
        <v/>
      </c>
      <c r="AT19" s="38" t="str">
        <f t="shared" ca="1" si="32"/>
        <v/>
      </c>
      <c r="AU19" s="40" t="str">
        <f t="shared" ca="1" si="33"/>
        <v/>
      </c>
      <c r="AV19" s="37"/>
      <c r="AW19" s="38" t="str">
        <f t="shared" ca="1" si="34"/>
        <v/>
      </c>
      <c r="AX19" s="38" t="str">
        <f t="shared" ca="1" si="35"/>
        <v/>
      </c>
      <c r="AY19" s="40" t="str">
        <f t="shared" ca="1" si="36"/>
        <v/>
      </c>
      <c r="AZ19" s="37"/>
      <c r="BA19" s="38" t="str">
        <f t="shared" ca="1" si="37"/>
        <v/>
      </c>
      <c r="BB19" s="38" t="str">
        <f t="shared" ca="1" si="38"/>
        <v/>
      </c>
      <c r="BC19" s="40" t="str">
        <f t="shared" ca="1" si="39"/>
        <v/>
      </c>
      <c r="BD19" s="37"/>
      <c r="BE19" s="38" t="str">
        <f t="shared" ca="1" si="40"/>
        <v/>
      </c>
      <c r="BF19" s="38" t="str">
        <f t="shared" ca="1" si="41"/>
        <v/>
      </c>
      <c r="BG19" s="40" t="str">
        <f t="shared" ca="1" si="42"/>
        <v/>
      </c>
      <c r="BH19" s="37"/>
      <c r="BI19" s="38" t="str">
        <f t="shared" ca="1" si="43"/>
        <v/>
      </c>
      <c r="BJ19" s="38" t="str">
        <f t="shared" ca="1" si="44"/>
        <v/>
      </c>
      <c r="BK19" s="40" t="str">
        <f t="shared" ca="1" si="45"/>
        <v/>
      </c>
    </row>
    <row r="20" spans="1:63" x14ac:dyDescent="0.3">
      <c r="A20" s="1">
        <f t="shared" ca="1" si="0"/>
        <v>19</v>
      </c>
      <c r="B20" s="1" t="s">
        <v>304</v>
      </c>
      <c r="C20" s="35">
        <f t="array" aca="1" ref="C20" ca="1">SUM(IF(MOD(COLUMN(D20:BK20),4)=3,D20:BK20,0))</f>
        <v>17</v>
      </c>
      <c r="D20" s="37"/>
      <c r="E20" s="38" t="str">
        <f t="shared" ca="1" si="1"/>
        <v/>
      </c>
      <c r="F20" s="38" t="str">
        <f t="shared" ca="1" si="2"/>
        <v/>
      </c>
      <c r="G20" s="40" t="str">
        <f t="shared" ca="1" si="3"/>
        <v/>
      </c>
      <c r="H20" s="37"/>
      <c r="I20" s="38" t="str">
        <f t="shared" ca="1" si="4"/>
        <v/>
      </c>
      <c r="J20" s="38" t="str">
        <f t="shared" ca="1" si="5"/>
        <v/>
      </c>
      <c r="K20" s="40" t="str">
        <f t="shared" ca="1" si="6"/>
        <v/>
      </c>
      <c r="L20" s="37"/>
      <c r="M20" s="38" t="str">
        <f t="shared" ca="1" si="7"/>
        <v/>
      </c>
      <c r="N20" s="38" t="str">
        <f t="shared" ca="1" si="8"/>
        <v/>
      </c>
      <c r="O20" s="40" t="str">
        <f t="shared" ca="1" si="9"/>
        <v/>
      </c>
      <c r="P20" s="37"/>
      <c r="Q20" s="38" t="str">
        <f t="shared" ca="1" si="10"/>
        <v/>
      </c>
      <c r="R20" s="38" t="str">
        <f t="shared" ca="1" si="11"/>
        <v/>
      </c>
      <c r="S20" s="40" t="str">
        <f t="shared" ca="1" si="12"/>
        <v/>
      </c>
      <c r="T20" s="37">
        <v>6</v>
      </c>
      <c r="U20" s="38">
        <f t="shared" ca="1" si="13"/>
        <v>15</v>
      </c>
      <c r="V20" s="38">
        <f t="shared" ca="1" si="14"/>
        <v>1</v>
      </c>
      <c r="W20" s="40">
        <f t="shared" ca="1" si="15"/>
        <v>10</v>
      </c>
      <c r="X20" s="37"/>
      <c r="Y20" s="38" t="str">
        <f t="shared" ca="1" si="16"/>
        <v/>
      </c>
      <c r="Z20" s="38" t="str">
        <f t="shared" ca="1" si="17"/>
        <v/>
      </c>
      <c r="AA20" s="40" t="str">
        <f t="shared" ca="1" si="18"/>
        <v/>
      </c>
      <c r="AB20" s="37">
        <v>7</v>
      </c>
      <c r="AC20" s="38">
        <f t="shared" ca="1" si="19"/>
        <v>13</v>
      </c>
      <c r="AD20" s="38">
        <f t="shared" ca="1" si="20"/>
        <v>1</v>
      </c>
      <c r="AE20" s="40">
        <f t="shared" ca="1" si="21"/>
        <v>7</v>
      </c>
      <c r="AF20" s="37"/>
      <c r="AG20" s="38" t="str">
        <f t="shared" ca="1" si="22"/>
        <v/>
      </c>
      <c r="AH20" s="38" t="str">
        <f t="shared" ca="1" si="23"/>
        <v/>
      </c>
      <c r="AI20" s="40" t="str">
        <f t="shared" ca="1" si="24"/>
        <v/>
      </c>
      <c r="AJ20" s="37"/>
      <c r="AK20" s="38" t="str">
        <f t="shared" ca="1" si="25"/>
        <v/>
      </c>
      <c r="AL20" s="38" t="str">
        <f t="shared" ca="1" si="26"/>
        <v/>
      </c>
      <c r="AM20" s="40" t="str">
        <f t="shared" ca="1" si="27"/>
        <v/>
      </c>
      <c r="AN20" s="37"/>
      <c r="AO20" s="38" t="str">
        <f t="shared" ca="1" si="28"/>
        <v/>
      </c>
      <c r="AP20" s="38" t="str">
        <f t="shared" ca="1" si="29"/>
        <v/>
      </c>
      <c r="AQ20" s="40" t="str">
        <f t="shared" ca="1" si="30"/>
        <v/>
      </c>
      <c r="AR20" s="37"/>
      <c r="AS20" s="38" t="str">
        <f t="shared" ca="1" si="31"/>
        <v/>
      </c>
      <c r="AT20" s="38" t="str">
        <f t="shared" ca="1" si="32"/>
        <v/>
      </c>
      <c r="AU20" s="40" t="str">
        <f t="shared" ca="1" si="33"/>
        <v/>
      </c>
      <c r="AV20" s="37"/>
      <c r="AW20" s="38" t="str">
        <f t="shared" ca="1" si="34"/>
        <v/>
      </c>
      <c r="AX20" s="38" t="str">
        <f t="shared" ca="1" si="35"/>
        <v/>
      </c>
      <c r="AY20" s="40" t="str">
        <f t="shared" ca="1" si="36"/>
        <v/>
      </c>
      <c r="AZ20" s="37"/>
      <c r="BA20" s="38" t="str">
        <f t="shared" ca="1" si="37"/>
        <v/>
      </c>
      <c r="BB20" s="38" t="str">
        <f t="shared" ca="1" si="38"/>
        <v/>
      </c>
      <c r="BC20" s="40" t="str">
        <f t="shared" ca="1" si="39"/>
        <v/>
      </c>
      <c r="BD20" s="37"/>
      <c r="BE20" s="38" t="str">
        <f t="shared" ca="1" si="40"/>
        <v/>
      </c>
      <c r="BF20" s="38" t="str">
        <f t="shared" ca="1" si="41"/>
        <v/>
      </c>
      <c r="BG20" s="40" t="str">
        <f t="shared" ca="1" si="42"/>
        <v/>
      </c>
      <c r="BH20" s="37"/>
      <c r="BI20" s="38" t="str">
        <f t="shared" ca="1" si="43"/>
        <v/>
      </c>
      <c r="BJ20" s="38" t="str">
        <f t="shared" ca="1" si="44"/>
        <v/>
      </c>
      <c r="BK20" s="40" t="str">
        <f t="shared" ca="1" si="45"/>
        <v/>
      </c>
    </row>
    <row r="21" spans="1:63" x14ac:dyDescent="0.3">
      <c r="A21" s="1">
        <f t="shared" ca="1" si="0"/>
        <v>20</v>
      </c>
      <c r="B21" s="1" t="s">
        <v>302</v>
      </c>
      <c r="C21" s="35">
        <f t="array" aca="1" ref="C21" ca="1">SUM(IF(MOD(COLUMN(D21:BK21),4)=3,D21:BK21,0))</f>
        <v>16</v>
      </c>
      <c r="D21" s="37"/>
      <c r="E21" s="38" t="str">
        <f t="shared" ca="1" si="1"/>
        <v/>
      </c>
      <c r="F21" s="38" t="str">
        <f t="shared" ca="1" si="2"/>
        <v/>
      </c>
      <c r="G21" s="40" t="str">
        <f t="shared" ca="1" si="3"/>
        <v/>
      </c>
      <c r="H21" s="37"/>
      <c r="I21" s="38" t="str">
        <f t="shared" ca="1" si="4"/>
        <v/>
      </c>
      <c r="J21" s="38" t="str">
        <f t="shared" ca="1" si="5"/>
        <v/>
      </c>
      <c r="K21" s="40" t="str">
        <f t="shared" ca="1" si="6"/>
        <v/>
      </c>
      <c r="L21" s="37"/>
      <c r="M21" s="38" t="str">
        <f t="shared" ca="1" si="7"/>
        <v/>
      </c>
      <c r="N21" s="38" t="str">
        <f t="shared" ca="1" si="8"/>
        <v/>
      </c>
      <c r="O21" s="40" t="str">
        <f t="shared" ca="1" si="9"/>
        <v/>
      </c>
      <c r="P21" s="37"/>
      <c r="Q21" s="38" t="str">
        <f t="shared" ca="1" si="10"/>
        <v/>
      </c>
      <c r="R21" s="38" t="str">
        <f t="shared" ca="1" si="11"/>
        <v/>
      </c>
      <c r="S21" s="40" t="str">
        <f t="shared" ca="1" si="12"/>
        <v/>
      </c>
      <c r="T21" s="37">
        <v>2</v>
      </c>
      <c r="U21" s="38">
        <f t="shared" ca="1" si="13"/>
        <v>15</v>
      </c>
      <c r="V21" s="38">
        <f t="shared" ca="1" si="14"/>
        <v>1</v>
      </c>
      <c r="W21" s="40">
        <f t="shared" ca="1" si="15"/>
        <v>16</v>
      </c>
      <c r="X21" s="37"/>
      <c r="Y21" s="38" t="str">
        <f t="shared" ca="1" si="16"/>
        <v/>
      </c>
      <c r="Z21" s="38" t="str">
        <f t="shared" ca="1" si="17"/>
        <v/>
      </c>
      <c r="AA21" s="40" t="str">
        <f t="shared" ca="1" si="18"/>
        <v/>
      </c>
      <c r="AB21" s="37"/>
      <c r="AC21" s="38" t="str">
        <f t="shared" ca="1" si="19"/>
        <v/>
      </c>
      <c r="AD21" s="38" t="str">
        <f t="shared" ca="1" si="20"/>
        <v/>
      </c>
      <c r="AE21" s="40" t="str">
        <f t="shared" ca="1" si="21"/>
        <v/>
      </c>
      <c r="AF21" s="37"/>
      <c r="AG21" s="38" t="str">
        <f t="shared" ca="1" si="22"/>
        <v/>
      </c>
      <c r="AH21" s="38" t="str">
        <f t="shared" ca="1" si="23"/>
        <v/>
      </c>
      <c r="AI21" s="40" t="str">
        <f t="shared" ca="1" si="24"/>
        <v/>
      </c>
      <c r="AJ21" s="37"/>
      <c r="AK21" s="38" t="str">
        <f t="shared" ca="1" si="25"/>
        <v/>
      </c>
      <c r="AL21" s="38" t="str">
        <f t="shared" ca="1" si="26"/>
        <v/>
      </c>
      <c r="AM21" s="40" t="str">
        <f t="shared" ca="1" si="27"/>
        <v/>
      </c>
      <c r="AN21" s="37"/>
      <c r="AO21" s="38" t="str">
        <f t="shared" ca="1" si="28"/>
        <v/>
      </c>
      <c r="AP21" s="38" t="str">
        <f t="shared" ca="1" si="29"/>
        <v/>
      </c>
      <c r="AQ21" s="40" t="str">
        <f t="shared" ca="1" si="30"/>
        <v/>
      </c>
      <c r="AR21" s="37"/>
      <c r="AS21" s="38" t="str">
        <f t="shared" ca="1" si="31"/>
        <v/>
      </c>
      <c r="AT21" s="38" t="str">
        <f t="shared" ca="1" si="32"/>
        <v/>
      </c>
      <c r="AU21" s="40" t="str">
        <f t="shared" ca="1" si="33"/>
        <v/>
      </c>
      <c r="AV21" s="37"/>
      <c r="AW21" s="38" t="str">
        <f t="shared" ca="1" si="34"/>
        <v/>
      </c>
      <c r="AX21" s="38" t="str">
        <f t="shared" ca="1" si="35"/>
        <v/>
      </c>
      <c r="AY21" s="40" t="str">
        <f t="shared" ca="1" si="36"/>
        <v/>
      </c>
      <c r="AZ21" s="37"/>
      <c r="BA21" s="38" t="str">
        <f t="shared" ca="1" si="37"/>
        <v/>
      </c>
      <c r="BB21" s="38" t="str">
        <f t="shared" ca="1" si="38"/>
        <v/>
      </c>
      <c r="BC21" s="40" t="str">
        <f t="shared" ca="1" si="39"/>
        <v/>
      </c>
      <c r="BD21" s="37"/>
      <c r="BE21" s="38" t="str">
        <f t="shared" ca="1" si="40"/>
        <v/>
      </c>
      <c r="BF21" s="38" t="str">
        <f t="shared" ca="1" si="41"/>
        <v/>
      </c>
      <c r="BG21" s="40" t="str">
        <f t="shared" ca="1" si="42"/>
        <v/>
      </c>
      <c r="BH21" s="37"/>
      <c r="BI21" s="38" t="str">
        <f t="shared" ca="1" si="43"/>
        <v/>
      </c>
      <c r="BJ21" s="38" t="str">
        <f t="shared" ca="1" si="44"/>
        <v/>
      </c>
      <c r="BK21" s="40" t="str">
        <f t="shared" ca="1" si="45"/>
        <v/>
      </c>
    </row>
    <row r="22" spans="1:63" x14ac:dyDescent="0.3">
      <c r="A22" s="1">
        <f t="shared" ca="1" si="0"/>
        <v>20</v>
      </c>
      <c r="B22" s="1" t="s">
        <v>275</v>
      </c>
      <c r="C22" s="35">
        <f t="array" aca="1" ref="C22" ca="1">SUM(IF(MOD(COLUMN(D22:BK22),4)=3,D22:BK22,0))</f>
        <v>16</v>
      </c>
      <c r="D22" s="37"/>
      <c r="E22" s="38" t="str">
        <f t="shared" ca="1" si="1"/>
        <v/>
      </c>
      <c r="F22" s="38" t="str">
        <f t="shared" ca="1" si="2"/>
        <v/>
      </c>
      <c r="G22" s="40" t="str">
        <f t="shared" ca="1" si="3"/>
        <v/>
      </c>
      <c r="H22" s="37">
        <v>12</v>
      </c>
      <c r="I22" s="38">
        <f t="shared" ca="1" si="4"/>
        <v>14</v>
      </c>
      <c r="J22" s="38">
        <f t="shared" ca="1" si="5"/>
        <v>1</v>
      </c>
      <c r="K22" s="40">
        <f t="shared" ca="1" si="6"/>
        <v>3</v>
      </c>
      <c r="L22" s="37">
        <v>4</v>
      </c>
      <c r="M22" s="38">
        <f t="shared" ca="1" si="7"/>
        <v>12</v>
      </c>
      <c r="N22" s="38">
        <f t="shared" ca="1" si="8"/>
        <v>1</v>
      </c>
      <c r="O22" s="40">
        <f t="shared" ca="1" si="9"/>
        <v>9</v>
      </c>
      <c r="P22" s="37"/>
      <c r="Q22" s="38" t="str">
        <f t="shared" ca="1" si="10"/>
        <v/>
      </c>
      <c r="R22" s="38" t="str">
        <f t="shared" ca="1" si="11"/>
        <v/>
      </c>
      <c r="S22" s="40" t="str">
        <f t="shared" ca="1" si="12"/>
        <v/>
      </c>
      <c r="T22" s="37"/>
      <c r="U22" s="38" t="str">
        <f t="shared" ca="1" si="13"/>
        <v/>
      </c>
      <c r="V22" s="38" t="str">
        <f t="shared" ca="1" si="14"/>
        <v/>
      </c>
      <c r="W22" s="40" t="str">
        <f t="shared" ca="1" si="15"/>
        <v/>
      </c>
      <c r="X22" s="37">
        <v>6</v>
      </c>
      <c r="Y22" s="38">
        <f t="shared" ca="1" si="16"/>
        <v>7</v>
      </c>
      <c r="Z22" s="38">
        <f t="shared" ca="1" si="17"/>
        <v>1</v>
      </c>
      <c r="AA22" s="40">
        <f t="shared" ca="1" si="18"/>
        <v>2</v>
      </c>
      <c r="AB22" s="37"/>
      <c r="AC22" s="38" t="str">
        <f t="shared" ca="1" si="19"/>
        <v/>
      </c>
      <c r="AD22" s="38" t="str">
        <f t="shared" ca="1" si="20"/>
        <v/>
      </c>
      <c r="AE22" s="40" t="str">
        <f t="shared" ca="1" si="21"/>
        <v/>
      </c>
      <c r="AF22" s="37">
        <v>5</v>
      </c>
      <c r="AG22" s="38">
        <f t="shared" ca="1" si="22"/>
        <v>6</v>
      </c>
      <c r="AH22" s="38">
        <f t="shared" ca="1" si="23"/>
        <v>1</v>
      </c>
      <c r="AI22" s="40">
        <f t="shared" ca="1" si="24"/>
        <v>2</v>
      </c>
      <c r="AJ22" s="37"/>
      <c r="AK22" s="38" t="str">
        <f t="shared" ca="1" si="25"/>
        <v/>
      </c>
      <c r="AL22" s="38" t="str">
        <f t="shared" ca="1" si="26"/>
        <v/>
      </c>
      <c r="AM22" s="40" t="str">
        <f t="shared" ca="1" si="27"/>
        <v/>
      </c>
      <c r="AN22" s="37"/>
      <c r="AO22" s="38" t="str">
        <f t="shared" ca="1" si="28"/>
        <v/>
      </c>
      <c r="AP22" s="38" t="str">
        <f t="shared" ca="1" si="29"/>
        <v/>
      </c>
      <c r="AQ22" s="40" t="str">
        <f t="shared" ca="1" si="30"/>
        <v/>
      </c>
      <c r="AR22" s="37"/>
      <c r="AS22" s="38" t="str">
        <f t="shared" ca="1" si="31"/>
        <v/>
      </c>
      <c r="AT22" s="38" t="str">
        <f t="shared" ca="1" si="32"/>
        <v/>
      </c>
      <c r="AU22" s="40" t="str">
        <f t="shared" ca="1" si="33"/>
        <v/>
      </c>
      <c r="AV22" s="37"/>
      <c r="AW22" s="38" t="str">
        <f t="shared" ca="1" si="34"/>
        <v/>
      </c>
      <c r="AX22" s="38" t="str">
        <f t="shared" ca="1" si="35"/>
        <v/>
      </c>
      <c r="AY22" s="40" t="str">
        <f t="shared" ca="1" si="36"/>
        <v/>
      </c>
      <c r="AZ22" s="37"/>
      <c r="BA22" s="38" t="str">
        <f t="shared" ca="1" si="37"/>
        <v/>
      </c>
      <c r="BB22" s="38" t="str">
        <f t="shared" ca="1" si="38"/>
        <v/>
      </c>
      <c r="BC22" s="40" t="str">
        <f t="shared" ca="1" si="39"/>
        <v/>
      </c>
      <c r="BD22" s="37"/>
      <c r="BE22" s="38" t="str">
        <f t="shared" ca="1" si="40"/>
        <v/>
      </c>
      <c r="BF22" s="38" t="str">
        <f t="shared" ca="1" si="41"/>
        <v/>
      </c>
      <c r="BG22" s="40" t="str">
        <f t="shared" ca="1" si="42"/>
        <v/>
      </c>
      <c r="BH22" s="37"/>
      <c r="BI22" s="38" t="str">
        <f t="shared" ca="1" si="43"/>
        <v/>
      </c>
      <c r="BJ22" s="38" t="str">
        <f t="shared" ca="1" si="44"/>
        <v/>
      </c>
      <c r="BK22" s="40" t="str">
        <f t="shared" ca="1" si="45"/>
        <v/>
      </c>
    </row>
    <row r="23" spans="1:63" x14ac:dyDescent="0.3">
      <c r="A23" s="1">
        <f t="shared" ca="1" si="0"/>
        <v>20</v>
      </c>
      <c r="B23" s="1" t="s">
        <v>333</v>
      </c>
      <c r="C23" s="35">
        <f t="array" aca="1" ref="C23" ca="1">SUM(IF(MOD(COLUMN(D23:BK23),4)=3,D23:BK23,0))</f>
        <v>16</v>
      </c>
      <c r="D23" s="37"/>
      <c r="E23" s="38" t="str">
        <f t="shared" ca="1" si="1"/>
        <v/>
      </c>
      <c r="F23" s="38" t="str">
        <f t="shared" ca="1" si="2"/>
        <v/>
      </c>
      <c r="G23" s="40" t="str">
        <f t="shared" ca="1" si="3"/>
        <v/>
      </c>
      <c r="H23" s="37"/>
      <c r="I23" s="38" t="str">
        <f t="shared" ca="1" si="4"/>
        <v/>
      </c>
      <c r="J23" s="38" t="str">
        <f t="shared" ca="1" si="5"/>
        <v/>
      </c>
      <c r="K23" s="40" t="str">
        <f t="shared" ca="1" si="6"/>
        <v/>
      </c>
      <c r="L23" s="37"/>
      <c r="M23" s="38" t="str">
        <f t="shared" ca="1" si="7"/>
        <v/>
      </c>
      <c r="N23" s="38" t="str">
        <f t="shared" ca="1" si="8"/>
        <v/>
      </c>
      <c r="O23" s="40" t="str">
        <f t="shared" ca="1" si="9"/>
        <v/>
      </c>
      <c r="P23" s="37"/>
      <c r="Q23" s="38" t="str">
        <f t="shared" ca="1" si="10"/>
        <v/>
      </c>
      <c r="R23" s="38" t="str">
        <f t="shared" ca="1" si="11"/>
        <v/>
      </c>
      <c r="S23" s="40" t="str">
        <f t="shared" ca="1" si="12"/>
        <v/>
      </c>
      <c r="T23" s="37"/>
      <c r="U23" s="38" t="str">
        <f t="shared" ca="1" si="13"/>
        <v/>
      </c>
      <c r="V23" s="38" t="str">
        <f t="shared" ca="1" si="14"/>
        <v/>
      </c>
      <c r="W23" s="40" t="str">
        <f t="shared" ca="1" si="15"/>
        <v/>
      </c>
      <c r="X23" s="37"/>
      <c r="Y23" s="38" t="str">
        <f t="shared" ca="1" si="16"/>
        <v/>
      </c>
      <c r="Z23" s="38" t="str">
        <f t="shared" ca="1" si="17"/>
        <v/>
      </c>
      <c r="AA23" s="40" t="str">
        <f t="shared" ca="1" si="18"/>
        <v/>
      </c>
      <c r="AB23" s="37"/>
      <c r="AC23" s="38" t="str">
        <f t="shared" ca="1" si="19"/>
        <v/>
      </c>
      <c r="AD23" s="38" t="str">
        <f t="shared" ca="1" si="20"/>
        <v/>
      </c>
      <c r="AE23" s="40" t="str">
        <f t="shared" ca="1" si="21"/>
        <v/>
      </c>
      <c r="AF23" s="37"/>
      <c r="AG23" s="38" t="str">
        <f t="shared" ca="1" si="22"/>
        <v/>
      </c>
      <c r="AH23" s="38" t="str">
        <f t="shared" ca="1" si="23"/>
        <v/>
      </c>
      <c r="AI23" s="40" t="str">
        <f t="shared" ca="1" si="24"/>
        <v/>
      </c>
      <c r="AJ23" s="37"/>
      <c r="AK23" s="38" t="str">
        <f t="shared" ca="1" si="25"/>
        <v/>
      </c>
      <c r="AL23" s="38" t="str">
        <f t="shared" ca="1" si="26"/>
        <v/>
      </c>
      <c r="AM23" s="40" t="str">
        <f t="shared" ca="1" si="27"/>
        <v/>
      </c>
      <c r="AN23" s="37">
        <v>13</v>
      </c>
      <c r="AO23" s="38">
        <f t="shared" ca="1" si="28"/>
        <v>15</v>
      </c>
      <c r="AP23" s="38">
        <f t="shared" ca="1" si="29"/>
        <v>2</v>
      </c>
      <c r="AQ23" s="40">
        <f t="shared" ca="1" si="30"/>
        <v>6</v>
      </c>
      <c r="AR23" s="37">
        <v>13</v>
      </c>
      <c r="AS23" s="38">
        <f t="shared" ca="1" si="31"/>
        <v>14</v>
      </c>
      <c r="AT23" s="38">
        <f t="shared" ca="1" si="32"/>
        <v>2</v>
      </c>
      <c r="AU23" s="40">
        <f t="shared" ca="1" si="33"/>
        <v>4</v>
      </c>
      <c r="AV23" s="37">
        <v>14</v>
      </c>
      <c r="AW23" s="38">
        <f t="shared" ca="1" si="34"/>
        <v>16</v>
      </c>
      <c r="AX23" s="38">
        <f t="shared" ca="1" si="35"/>
        <v>2</v>
      </c>
      <c r="AY23" s="40">
        <f t="shared" ca="1" si="36"/>
        <v>6</v>
      </c>
      <c r="AZ23" s="37"/>
      <c r="BA23" s="38" t="str">
        <f t="shared" ca="1" si="37"/>
        <v/>
      </c>
      <c r="BB23" s="38" t="str">
        <f t="shared" ca="1" si="38"/>
        <v/>
      </c>
      <c r="BC23" s="40" t="str">
        <f t="shared" ca="1" si="39"/>
        <v/>
      </c>
      <c r="BD23" s="37"/>
      <c r="BE23" s="38" t="str">
        <f t="shared" ca="1" si="40"/>
        <v/>
      </c>
      <c r="BF23" s="38" t="str">
        <f t="shared" ca="1" si="41"/>
        <v/>
      </c>
      <c r="BG23" s="40" t="str">
        <f t="shared" ca="1" si="42"/>
        <v/>
      </c>
      <c r="BH23" s="37"/>
      <c r="BI23" s="38" t="str">
        <f t="shared" ca="1" si="43"/>
        <v/>
      </c>
      <c r="BJ23" s="38" t="str">
        <f t="shared" ca="1" si="44"/>
        <v/>
      </c>
      <c r="BK23" s="40" t="str">
        <f t="shared" ca="1" si="45"/>
        <v/>
      </c>
    </row>
    <row r="24" spans="1:63" x14ac:dyDescent="0.3">
      <c r="A24" s="1">
        <f t="shared" ca="1" si="0"/>
        <v>20</v>
      </c>
      <c r="B24" s="1" t="s">
        <v>332</v>
      </c>
      <c r="C24" s="35">
        <f t="array" aca="1" ref="C24" ca="1">SUM(IF(MOD(COLUMN(D24:BK24),4)=3,D24:BK24,0))</f>
        <v>16</v>
      </c>
      <c r="D24" s="37"/>
      <c r="E24" s="38" t="str">
        <f t="shared" ca="1" si="1"/>
        <v/>
      </c>
      <c r="F24" s="38" t="str">
        <f t="shared" ca="1" si="2"/>
        <v/>
      </c>
      <c r="G24" s="40" t="str">
        <f t="shared" ca="1" si="3"/>
        <v/>
      </c>
      <c r="H24" s="37"/>
      <c r="I24" s="38" t="str">
        <f t="shared" ca="1" si="4"/>
        <v/>
      </c>
      <c r="J24" s="38" t="str">
        <f t="shared" ca="1" si="5"/>
        <v/>
      </c>
      <c r="K24" s="40" t="str">
        <f t="shared" ca="1" si="6"/>
        <v/>
      </c>
      <c r="L24" s="37"/>
      <c r="M24" s="38" t="str">
        <f t="shared" ca="1" si="7"/>
        <v/>
      </c>
      <c r="N24" s="38" t="str">
        <f t="shared" ca="1" si="8"/>
        <v/>
      </c>
      <c r="O24" s="40" t="str">
        <f t="shared" ca="1" si="9"/>
        <v/>
      </c>
      <c r="P24" s="37"/>
      <c r="Q24" s="38" t="str">
        <f t="shared" ca="1" si="10"/>
        <v/>
      </c>
      <c r="R24" s="38" t="str">
        <f t="shared" ca="1" si="11"/>
        <v/>
      </c>
      <c r="S24" s="40" t="str">
        <f t="shared" ca="1" si="12"/>
        <v/>
      </c>
      <c r="T24" s="37"/>
      <c r="U24" s="38" t="str">
        <f t="shared" ca="1" si="13"/>
        <v/>
      </c>
      <c r="V24" s="38" t="str">
        <f t="shared" ca="1" si="14"/>
        <v/>
      </c>
      <c r="W24" s="40" t="str">
        <f t="shared" ca="1" si="15"/>
        <v/>
      </c>
      <c r="X24" s="37"/>
      <c r="Y24" s="38" t="str">
        <f t="shared" ca="1" si="16"/>
        <v/>
      </c>
      <c r="Z24" s="38" t="str">
        <f t="shared" ca="1" si="17"/>
        <v/>
      </c>
      <c r="AA24" s="40" t="str">
        <f t="shared" ca="1" si="18"/>
        <v/>
      </c>
      <c r="AB24" s="37"/>
      <c r="AC24" s="38" t="str">
        <f t="shared" ca="1" si="19"/>
        <v/>
      </c>
      <c r="AD24" s="38" t="str">
        <f t="shared" ca="1" si="20"/>
        <v/>
      </c>
      <c r="AE24" s="40" t="str">
        <f t="shared" ca="1" si="21"/>
        <v/>
      </c>
      <c r="AF24" s="37"/>
      <c r="AG24" s="38" t="str">
        <f t="shared" ca="1" si="22"/>
        <v/>
      </c>
      <c r="AH24" s="38" t="str">
        <f t="shared" ca="1" si="23"/>
        <v/>
      </c>
      <c r="AI24" s="40" t="str">
        <f t="shared" ca="1" si="24"/>
        <v/>
      </c>
      <c r="AJ24" s="37"/>
      <c r="AK24" s="38" t="str">
        <f t="shared" ca="1" si="25"/>
        <v/>
      </c>
      <c r="AL24" s="38" t="str">
        <f t="shared" ca="1" si="26"/>
        <v/>
      </c>
      <c r="AM24" s="40" t="str">
        <f t="shared" ca="1" si="27"/>
        <v/>
      </c>
      <c r="AN24" s="37">
        <v>9</v>
      </c>
      <c r="AO24" s="38">
        <f t="shared" ca="1" si="28"/>
        <v>15</v>
      </c>
      <c r="AP24" s="38">
        <f t="shared" ca="1" si="29"/>
        <v>2</v>
      </c>
      <c r="AQ24" s="40">
        <f t="shared" ca="1" si="30"/>
        <v>14</v>
      </c>
      <c r="AR24" s="37">
        <v>14</v>
      </c>
      <c r="AS24" s="38">
        <f t="shared" ca="1" si="31"/>
        <v>14</v>
      </c>
      <c r="AT24" s="38">
        <f t="shared" ca="1" si="32"/>
        <v>2</v>
      </c>
      <c r="AU24" s="40">
        <f t="shared" ca="1" si="33"/>
        <v>2</v>
      </c>
      <c r="AV24" s="37"/>
      <c r="AW24" s="38" t="str">
        <f t="shared" ca="1" si="34"/>
        <v/>
      </c>
      <c r="AX24" s="38" t="str">
        <f t="shared" ca="1" si="35"/>
        <v/>
      </c>
      <c r="AY24" s="40" t="str">
        <f t="shared" ca="1" si="36"/>
        <v/>
      </c>
      <c r="AZ24" s="37"/>
      <c r="BA24" s="38" t="str">
        <f t="shared" ca="1" si="37"/>
        <v/>
      </c>
      <c r="BB24" s="38" t="str">
        <f t="shared" ca="1" si="38"/>
        <v/>
      </c>
      <c r="BC24" s="40" t="str">
        <f t="shared" ca="1" si="39"/>
        <v/>
      </c>
      <c r="BD24" s="37"/>
      <c r="BE24" s="38" t="str">
        <f t="shared" ca="1" si="40"/>
        <v/>
      </c>
      <c r="BF24" s="38" t="str">
        <f t="shared" ca="1" si="41"/>
        <v/>
      </c>
      <c r="BG24" s="40" t="str">
        <f t="shared" ca="1" si="42"/>
        <v/>
      </c>
      <c r="BH24" s="37"/>
      <c r="BI24" s="38" t="str">
        <f t="shared" ca="1" si="43"/>
        <v/>
      </c>
      <c r="BJ24" s="38" t="str">
        <f t="shared" ca="1" si="44"/>
        <v/>
      </c>
      <c r="BK24" s="40" t="str">
        <f t="shared" ca="1" si="45"/>
        <v/>
      </c>
    </row>
    <row r="25" spans="1:63" x14ac:dyDescent="0.3">
      <c r="A25" s="1">
        <f t="shared" ca="1" si="0"/>
        <v>24</v>
      </c>
      <c r="B25" s="1" t="s">
        <v>272</v>
      </c>
      <c r="C25" s="35">
        <f t="array" aca="1" ref="C25" ca="1">SUM(IF(MOD(COLUMN(D25:BK25),4)=3,D25:BK25,0))</f>
        <v>15</v>
      </c>
      <c r="D25" s="37"/>
      <c r="E25" s="38" t="str">
        <f t="shared" ca="1" si="1"/>
        <v/>
      </c>
      <c r="F25" s="38" t="str">
        <f t="shared" ca="1" si="2"/>
        <v/>
      </c>
      <c r="G25" s="40" t="str">
        <f t="shared" ca="1" si="3"/>
        <v/>
      </c>
      <c r="H25" s="37">
        <v>4</v>
      </c>
      <c r="I25" s="38">
        <f t="shared" ca="1" si="4"/>
        <v>14</v>
      </c>
      <c r="J25" s="38">
        <f t="shared" ca="1" si="5"/>
        <v>1</v>
      </c>
      <c r="K25" s="40">
        <f t="shared" ca="1" si="6"/>
        <v>11</v>
      </c>
      <c r="L25" s="37">
        <v>9</v>
      </c>
      <c r="M25" s="38">
        <f t="shared" ca="1" si="7"/>
        <v>12</v>
      </c>
      <c r="N25" s="38">
        <f t="shared" ca="1" si="8"/>
        <v>1</v>
      </c>
      <c r="O25" s="40">
        <f t="shared" ca="1" si="9"/>
        <v>4</v>
      </c>
      <c r="P25" s="37"/>
      <c r="Q25" s="38" t="str">
        <f t="shared" ca="1" si="10"/>
        <v/>
      </c>
      <c r="R25" s="38" t="str">
        <f t="shared" ca="1" si="11"/>
        <v/>
      </c>
      <c r="S25" s="40" t="str">
        <f t="shared" ca="1" si="12"/>
        <v/>
      </c>
      <c r="T25" s="37"/>
      <c r="U25" s="38" t="str">
        <f t="shared" ca="1" si="13"/>
        <v/>
      </c>
      <c r="V25" s="38" t="str">
        <f t="shared" ca="1" si="14"/>
        <v/>
      </c>
      <c r="W25" s="40" t="str">
        <f t="shared" ca="1" si="15"/>
        <v/>
      </c>
      <c r="X25" s="37"/>
      <c r="Y25" s="38" t="str">
        <f t="shared" ca="1" si="16"/>
        <v/>
      </c>
      <c r="Z25" s="38" t="str">
        <f t="shared" ca="1" si="17"/>
        <v/>
      </c>
      <c r="AA25" s="40" t="str">
        <f t="shared" ca="1" si="18"/>
        <v/>
      </c>
      <c r="AB25" s="37"/>
      <c r="AC25" s="38" t="str">
        <f t="shared" ca="1" si="19"/>
        <v/>
      </c>
      <c r="AD25" s="38" t="str">
        <f t="shared" ca="1" si="20"/>
        <v/>
      </c>
      <c r="AE25" s="40" t="str">
        <f t="shared" ca="1" si="21"/>
        <v/>
      </c>
      <c r="AF25" s="37"/>
      <c r="AG25" s="38" t="str">
        <f t="shared" ca="1" si="22"/>
        <v/>
      </c>
      <c r="AH25" s="38" t="str">
        <f t="shared" ca="1" si="23"/>
        <v/>
      </c>
      <c r="AI25" s="40" t="str">
        <f t="shared" ca="1" si="24"/>
        <v/>
      </c>
      <c r="AJ25" s="37"/>
      <c r="AK25" s="38" t="str">
        <f t="shared" ca="1" si="25"/>
        <v/>
      </c>
      <c r="AL25" s="38" t="str">
        <f t="shared" ca="1" si="26"/>
        <v/>
      </c>
      <c r="AM25" s="40" t="str">
        <f t="shared" ca="1" si="27"/>
        <v/>
      </c>
      <c r="AN25" s="37"/>
      <c r="AO25" s="38" t="str">
        <f t="shared" ca="1" si="28"/>
        <v/>
      </c>
      <c r="AP25" s="38" t="str">
        <f t="shared" ca="1" si="29"/>
        <v/>
      </c>
      <c r="AQ25" s="40" t="str">
        <f t="shared" ca="1" si="30"/>
        <v/>
      </c>
      <c r="AR25" s="37"/>
      <c r="AS25" s="38" t="str">
        <f t="shared" ca="1" si="31"/>
        <v/>
      </c>
      <c r="AT25" s="38" t="str">
        <f t="shared" ca="1" si="32"/>
        <v/>
      </c>
      <c r="AU25" s="40" t="str">
        <f t="shared" ca="1" si="33"/>
        <v/>
      </c>
      <c r="AV25" s="37"/>
      <c r="AW25" s="38" t="str">
        <f t="shared" ca="1" si="34"/>
        <v/>
      </c>
      <c r="AX25" s="38" t="str">
        <f t="shared" ca="1" si="35"/>
        <v/>
      </c>
      <c r="AY25" s="40" t="str">
        <f t="shared" ca="1" si="36"/>
        <v/>
      </c>
      <c r="AZ25" s="37"/>
      <c r="BA25" s="38" t="str">
        <f t="shared" ca="1" si="37"/>
        <v/>
      </c>
      <c r="BB25" s="38" t="str">
        <f t="shared" ca="1" si="38"/>
        <v/>
      </c>
      <c r="BC25" s="40" t="str">
        <f t="shared" ca="1" si="39"/>
        <v/>
      </c>
      <c r="BD25" s="37"/>
      <c r="BE25" s="38" t="str">
        <f t="shared" ca="1" si="40"/>
        <v/>
      </c>
      <c r="BF25" s="38" t="str">
        <f t="shared" ca="1" si="41"/>
        <v/>
      </c>
      <c r="BG25" s="40" t="str">
        <f t="shared" ca="1" si="42"/>
        <v/>
      </c>
      <c r="BH25" s="37"/>
      <c r="BI25" s="38" t="str">
        <f t="shared" ca="1" si="43"/>
        <v/>
      </c>
      <c r="BJ25" s="38" t="str">
        <f t="shared" ca="1" si="44"/>
        <v/>
      </c>
      <c r="BK25" s="40" t="str">
        <f t="shared" ca="1" si="45"/>
        <v/>
      </c>
    </row>
    <row r="26" spans="1:63" x14ac:dyDescent="0.3">
      <c r="A26" s="1">
        <f t="shared" ca="1" si="0"/>
        <v>25</v>
      </c>
      <c r="B26" s="1" t="s">
        <v>315</v>
      </c>
      <c r="C26" s="35">
        <f t="array" aca="1" ref="C26" ca="1">SUM(IF(MOD(COLUMN(D26:BK26),4)=3,D26:BK26,0))</f>
        <v>14</v>
      </c>
      <c r="D26" s="37"/>
      <c r="E26" s="38" t="str">
        <f t="shared" ca="1" si="1"/>
        <v/>
      </c>
      <c r="F26" s="38" t="str">
        <f t="shared" ca="1" si="2"/>
        <v/>
      </c>
      <c r="G26" s="40" t="str">
        <f t="shared" ca="1" si="3"/>
        <v/>
      </c>
      <c r="H26" s="37"/>
      <c r="I26" s="38" t="str">
        <f t="shared" ca="1" si="4"/>
        <v/>
      </c>
      <c r="J26" s="38" t="str">
        <f t="shared" ca="1" si="5"/>
        <v/>
      </c>
      <c r="K26" s="40" t="str">
        <f t="shared" ca="1" si="6"/>
        <v/>
      </c>
      <c r="L26" s="37"/>
      <c r="M26" s="38" t="str">
        <f t="shared" ca="1" si="7"/>
        <v/>
      </c>
      <c r="N26" s="38" t="str">
        <f t="shared" ca="1" si="8"/>
        <v/>
      </c>
      <c r="O26" s="40" t="str">
        <f t="shared" ca="1" si="9"/>
        <v/>
      </c>
      <c r="P26" s="37"/>
      <c r="Q26" s="38" t="str">
        <f t="shared" ca="1" si="10"/>
        <v/>
      </c>
      <c r="R26" s="38" t="str">
        <f t="shared" ca="1" si="11"/>
        <v/>
      </c>
      <c r="S26" s="40" t="str">
        <f t="shared" ca="1" si="12"/>
        <v/>
      </c>
      <c r="T26" s="37"/>
      <c r="U26" s="38" t="str">
        <f t="shared" ca="1" si="13"/>
        <v/>
      </c>
      <c r="V26" s="38" t="str">
        <f t="shared" ca="1" si="14"/>
        <v/>
      </c>
      <c r="W26" s="40" t="str">
        <f t="shared" ca="1" si="15"/>
        <v/>
      </c>
      <c r="X26" s="37"/>
      <c r="Y26" s="38" t="str">
        <f t="shared" ca="1" si="16"/>
        <v/>
      </c>
      <c r="Z26" s="38" t="str">
        <f t="shared" ca="1" si="17"/>
        <v/>
      </c>
      <c r="AA26" s="40" t="str">
        <f t="shared" ca="1" si="18"/>
        <v/>
      </c>
      <c r="AB26" s="37">
        <v>2</v>
      </c>
      <c r="AC26" s="38">
        <f t="shared" ca="1" si="19"/>
        <v>13</v>
      </c>
      <c r="AD26" s="38">
        <f t="shared" ca="1" si="20"/>
        <v>1</v>
      </c>
      <c r="AE26" s="40">
        <f t="shared" ca="1" si="21"/>
        <v>14</v>
      </c>
      <c r="AF26" s="37"/>
      <c r="AG26" s="38" t="str">
        <f t="shared" ca="1" si="22"/>
        <v/>
      </c>
      <c r="AH26" s="38" t="str">
        <f t="shared" ca="1" si="23"/>
        <v/>
      </c>
      <c r="AI26" s="40" t="str">
        <f t="shared" ca="1" si="24"/>
        <v/>
      </c>
      <c r="AJ26" s="37"/>
      <c r="AK26" s="38" t="str">
        <f t="shared" ca="1" si="25"/>
        <v/>
      </c>
      <c r="AL26" s="38" t="str">
        <f t="shared" ca="1" si="26"/>
        <v/>
      </c>
      <c r="AM26" s="40" t="str">
        <f t="shared" ca="1" si="27"/>
        <v/>
      </c>
      <c r="AN26" s="37"/>
      <c r="AO26" s="38" t="str">
        <f t="shared" ca="1" si="28"/>
        <v/>
      </c>
      <c r="AP26" s="38" t="str">
        <f t="shared" ca="1" si="29"/>
        <v/>
      </c>
      <c r="AQ26" s="40" t="str">
        <f t="shared" ca="1" si="30"/>
        <v/>
      </c>
      <c r="AR26" s="37"/>
      <c r="AS26" s="38" t="str">
        <f t="shared" ca="1" si="31"/>
        <v/>
      </c>
      <c r="AT26" s="38" t="str">
        <f t="shared" ca="1" si="32"/>
        <v/>
      </c>
      <c r="AU26" s="40" t="str">
        <f t="shared" ca="1" si="33"/>
        <v/>
      </c>
      <c r="AV26" s="37"/>
      <c r="AW26" s="38" t="str">
        <f t="shared" ca="1" si="34"/>
        <v/>
      </c>
      <c r="AX26" s="38" t="str">
        <f t="shared" ca="1" si="35"/>
        <v/>
      </c>
      <c r="AY26" s="40" t="str">
        <f t="shared" ca="1" si="36"/>
        <v/>
      </c>
      <c r="AZ26" s="37"/>
      <c r="BA26" s="38" t="str">
        <f t="shared" ca="1" si="37"/>
        <v/>
      </c>
      <c r="BB26" s="38" t="str">
        <f t="shared" ca="1" si="38"/>
        <v/>
      </c>
      <c r="BC26" s="40" t="str">
        <f t="shared" ca="1" si="39"/>
        <v/>
      </c>
      <c r="BD26" s="37"/>
      <c r="BE26" s="38" t="str">
        <f t="shared" ca="1" si="40"/>
        <v/>
      </c>
      <c r="BF26" s="38" t="str">
        <f t="shared" ca="1" si="41"/>
        <v/>
      </c>
      <c r="BG26" s="40" t="str">
        <f t="shared" ca="1" si="42"/>
        <v/>
      </c>
      <c r="BH26" s="37"/>
      <c r="BI26" s="38" t="str">
        <f t="shared" ca="1" si="43"/>
        <v/>
      </c>
      <c r="BJ26" s="38" t="str">
        <f t="shared" ca="1" si="44"/>
        <v/>
      </c>
      <c r="BK26" s="40" t="str">
        <f t="shared" ca="1" si="45"/>
        <v/>
      </c>
    </row>
    <row r="27" spans="1:63" x14ac:dyDescent="0.3">
      <c r="A27" s="1">
        <f t="shared" ca="1" si="0"/>
        <v>26</v>
      </c>
      <c r="B27" s="1" t="s">
        <v>303</v>
      </c>
      <c r="C27" s="35">
        <f t="array" aca="1" ref="C27" ca="1">SUM(IF(MOD(COLUMN(D27:BK27),4)=3,D27:BK27,0))</f>
        <v>12</v>
      </c>
      <c r="D27" s="37"/>
      <c r="E27" s="38" t="str">
        <f t="shared" ca="1" si="1"/>
        <v/>
      </c>
      <c r="F27" s="38" t="str">
        <f t="shared" ca="1" si="2"/>
        <v/>
      </c>
      <c r="G27" s="40" t="str">
        <f t="shared" ca="1" si="3"/>
        <v/>
      </c>
      <c r="H27" s="37"/>
      <c r="I27" s="38" t="str">
        <f t="shared" ca="1" si="4"/>
        <v/>
      </c>
      <c r="J27" s="38" t="str">
        <f t="shared" ca="1" si="5"/>
        <v/>
      </c>
      <c r="K27" s="40" t="str">
        <f t="shared" ca="1" si="6"/>
        <v/>
      </c>
      <c r="L27" s="37"/>
      <c r="M27" s="38" t="str">
        <f t="shared" ca="1" si="7"/>
        <v/>
      </c>
      <c r="N27" s="38" t="str">
        <f t="shared" ca="1" si="8"/>
        <v/>
      </c>
      <c r="O27" s="40" t="str">
        <f t="shared" ca="1" si="9"/>
        <v/>
      </c>
      <c r="P27" s="37"/>
      <c r="Q27" s="38" t="str">
        <f t="shared" ca="1" si="10"/>
        <v/>
      </c>
      <c r="R27" s="38" t="str">
        <f t="shared" ca="1" si="11"/>
        <v/>
      </c>
      <c r="S27" s="40" t="str">
        <f t="shared" ca="1" si="12"/>
        <v/>
      </c>
      <c r="T27" s="37">
        <v>4</v>
      </c>
      <c r="U27" s="38">
        <f t="shared" ca="1" si="13"/>
        <v>15</v>
      </c>
      <c r="V27" s="38">
        <f t="shared" ca="1" si="14"/>
        <v>1</v>
      </c>
      <c r="W27" s="40">
        <f t="shared" ca="1" si="15"/>
        <v>12</v>
      </c>
      <c r="X27" s="37"/>
      <c r="Y27" s="38" t="str">
        <f t="shared" ca="1" si="16"/>
        <v/>
      </c>
      <c r="Z27" s="38" t="str">
        <f t="shared" ca="1" si="17"/>
        <v/>
      </c>
      <c r="AA27" s="40" t="str">
        <f t="shared" ca="1" si="18"/>
        <v/>
      </c>
      <c r="AB27" s="37"/>
      <c r="AC27" s="38" t="str">
        <f t="shared" ca="1" si="19"/>
        <v/>
      </c>
      <c r="AD27" s="38" t="str">
        <f t="shared" ca="1" si="20"/>
        <v/>
      </c>
      <c r="AE27" s="40" t="str">
        <f t="shared" ca="1" si="21"/>
        <v/>
      </c>
      <c r="AF27" s="37"/>
      <c r="AG27" s="38" t="str">
        <f t="shared" ca="1" si="22"/>
        <v/>
      </c>
      <c r="AH27" s="38" t="str">
        <f t="shared" ca="1" si="23"/>
        <v/>
      </c>
      <c r="AI27" s="40" t="str">
        <f t="shared" ca="1" si="24"/>
        <v/>
      </c>
      <c r="AJ27" s="37"/>
      <c r="AK27" s="38" t="str">
        <f t="shared" ca="1" si="25"/>
        <v/>
      </c>
      <c r="AL27" s="38" t="str">
        <f t="shared" ca="1" si="26"/>
        <v/>
      </c>
      <c r="AM27" s="40" t="str">
        <f t="shared" ca="1" si="27"/>
        <v/>
      </c>
      <c r="AN27" s="37"/>
      <c r="AO27" s="38" t="str">
        <f t="shared" ca="1" si="28"/>
        <v/>
      </c>
      <c r="AP27" s="38" t="str">
        <f t="shared" ca="1" si="29"/>
        <v/>
      </c>
      <c r="AQ27" s="40" t="str">
        <f t="shared" ca="1" si="30"/>
        <v/>
      </c>
      <c r="AR27" s="37"/>
      <c r="AS27" s="38" t="str">
        <f t="shared" ca="1" si="31"/>
        <v/>
      </c>
      <c r="AT27" s="38" t="str">
        <f t="shared" ca="1" si="32"/>
        <v/>
      </c>
      <c r="AU27" s="40" t="str">
        <f t="shared" ca="1" si="33"/>
        <v/>
      </c>
      <c r="AV27" s="37"/>
      <c r="AW27" s="38" t="str">
        <f t="shared" ca="1" si="34"/>
        <v/>
      </c>
      <c r="AX27" s="38" t="str">
        <f t="shared" ca="1" si="35"/>
        <v/>
      </c>
      <c r="AY27" s="40" t="str">
        <f t="shared" ca="1" si="36"/>
        <v/>
      </c>
      <c r="AZ27" s="37"/>
      <c r="BA27" s="38" t="str">
        <f t="shared" ca="1" si="37"/>
        <v/>
      </c>
      <c r="BB27" s="38" t="str">
        <f t="shared" ca="1" si="38"/>
        <v/>
      </c>
      <c r="BC27" s="40" t="str">
        <f t="shared" ca="1" si="39"/>
        <v/>
      </c>
      <c r="BD27" s="37"/>
      <c r="BE27" s="38" t="str">
        <f t="shared" ca="1" si="40"/>
        <v/>
      </c>
      <c r="BF27" s="38" t="str">
        <f t="shared" ca="1" si="41"/>
        <v/>
      </c>
      <c r="BG27" s="40" t="str">
        <f t="shared" ca="1" si="42"/>
        <v/>
      </c>
      <c r="BH27" s="37"/>
      <c r="BI27" s="38" t="str">
        <f t="shared" ca="1" si="43"/>
        <v/>
      </c>
      <c r="BJ27" s="38" t="str">
        <f t="shared" ca="1" si="44"/>
        <v/>
      </c>
      <c r="BK27" s="40" t="str">
        <f t="shared" ca="1" si="45"/>
        <v/>
      </c>
    </row>
    <row r="28" spans="1:63" x14ac:dyDescent="0.3">
      <c r="A28" s="1">
        <f t="shared" ca="1" si="0"/>
        <v>26</v>
      </c>
      <c r="B28" s="1" t="s">
        <v>261</v>
      </c>
      <c r="C28" s="35">
        <f t="array" aca="1" ref="C28" ca="1">SUM(IF(MOD(COLUMN(D28:BK28),4)=3,D28:BK28,0))</f>
        <v>12</v>
      </c>
      <c r="D28" s="37">
        <v>8</v>
      </c>
      <c r="E28" s="38">
        <f t="shared" ca="1" si="1"/>
        <v>8</v>
      </c>
      <c r="F28" s="38">
        <f t="shared" ca="1" si="2"/>
        <v>1</v>
      </c>
      <c r="G28" s="40">
        <f t="shared" ca="1" si="3"/>
        <v>1</v>
      </c>
      <c r="H28" s="37"/>
      <c r="I28" s="38" t="str">
        <f t="shared" ca="1" si="4"/>
        <v/>
      </c>
      <c r="J28" s="38" t="str">
        <f t="shared" ca="1" si="5"/>
        <v/>
      </c>
      <c r="K28" s="40" t="str">
        <f t="shared" ca="1" si="6"/>
        <v/>
      </c>
      <c r="L28" s="37">
        <v>8</v>
      </c>
      <c r="M28" s="38">
        <f t="shared" ca="1" si="7"/>
        <v>12</v>
      </c>
      <c r="N28" s="38">
        <f t="shared" ca="1" si="8"/>
        <v>1</v>
      </c>
      <c r="O28" s="40">
        <f t="shared" ca="1" si="9"/>
        <v>5</v>
      </c>
      <c r="P28" s="37"/>
      <c r="Q28" s="38" t="str">
        <f t="shared" ca="1" si="10"/>
        <v/>
      </c>
      <c r="R28" s="38" t="str">
        <f t="shared" ca="1" si="11"/>
        <v/>
      </c>
      <c r="S28" s="40" t="str">
        <f t="shared" ca="1" si="12"/>
        <v/>
      </c>
      <c r="T28" s="37"/>
      <c r="U28" s="38" t="str">
        <f t="shared" ca="1" si="13"/>
        <v/>
      </c>
      <c r="V28" s="38" t="str">
        <f t="shared" ca="1" si="14"/>
        <v/>
      </c>
      <c r="W28" s="40" t="str">
        <f t="shared" ca="1" si="15"/>
        <v/>
      </c>
      <c r="X28" s="37">
        <v>3</v>
      </c>
      <c r="Y28" s="38">
        <f t="shared" ca="1" si="16"/>
        <v>7</v>
      </c>
      <c r="Z28" s="38">
        <f t="shared" ca="1" si="17"/>
        <v>1</v>
      </c>
      <c r="AA28" s="40">
        <f t="shared" ca="1" si="18"/>
        <v>6</v>
      </c>
      <c r="AB28" s="37"/>
      <c r="AC28" s="38" t="str">
        <f t="shared" ca="1" si="19"/>
        <v/>
      </c>
      <c r="AD28" s="38" t="str">
        <f t="shared" ca="1" si="20"/>
        <v/>
      </c>
      <c r="AE28" s="40" t="str">
        <f t="shared" ca="1" si="21"/>
        <v/>
      </c>
      <c r="AF28" s="37"/>
      <c r="AG28" s="38" t="str">
        <f t="shared" ca="1" si="22"/>
        <v/>
      </c>
      <c r="AH28" s="38" t="str">
        <f t="shared" ca="1" si="23"/>
        <v/>
      </c>
      <c r="AI28" s="40" t="str">
        <f t="shared" ca="1" si="24"/>
        <v/>
      </c>
      <c r="AJ28" s="37"/>
      <c r="AK28" s="38" t="str">
        <f t="shared" ca="1" si="25"/>
        <v/>
      </c>
      <c r="AL28" s="38" t="str">
        <f t="shared" ca="1" si="26"/>
        <v/>
      </c>
      <c r="AM28" s="40" t="str">
        <f t="shared" ca="1" si="27"/>
        <v/>
      </c>
      <c r="AN28" s="37"/>
      <c r="AO28" s="38" t="str">
        <f t="shared" ca="1" si="28"/>
        <v/>
      </c>
      <c r="AP28" s="38" t="str">
        <f t="shared" ca="1" si="29"/>
        <v/>
      </c>
      <c r="AQ28" s="40" t="str">
        <f t="shared" ca="1" si="30"/>
        <v/>
      </c>
      <c r="AR28" s="37"/>
      <c r="AS28" s="38" t="str">
        <f t="shared" ca="1" si="31"/>
        <v/>
      </c>
      <c r="AT28" s="38" t="str">
        <f t="shared" ca="1" si="32"/>
        <v/>
      </c>
      <c r="AU28" s="40" t="str">
        <f t="shared" ca="1" si="33"/>
        <v/>
      </c>
      <c r="AV28" s="37"/>
      <c r="AW28" s="38" t="str">
        <f t="shared" ca="1" si="34"/>
        <v/>
      </c>
      <c r="AX28" s="38" t="str">
        <f t="shared" ca="1" si="35"/>
        <v/>
      </c>
      <c r="AY28" s="40" t="str">
        <f t="shared" ca="1" si="36"/>
        <v/>
      </c>
      <c r="AZ28" s="37"/>
      <c r="BA28" s="38" t="str">
        <f t="shared" ca="1" si="37"/>
        <v/>
      </c>
      <c r="BB28" s="38" t="str">
        <f t="shared" ca="1" si="38"/>
        <v/>
      </c>
      <c r="BC28" s="40" t="str">
        <f t="shared" ca="1" si="39"/>
        <v/>
      </c>
      <c r="BD28" s="37"/>
      <c r="BE28" s="38" t="str">
        <f t="shared" ca="1" si="40"/>
        <v/>
      </c>
      <c r="BF28" s="38" t="str">
        <f t="shared" ca="1" si="41"/>
        <v/>
      </c>
      <c r="BG28" s="40" t="str">
        <f t="shared" ca="1" si="42"/>
        <v/>
      </c>
      <c r="BH28" s="37"/>
      <c r="BI28" s="38" t="str">
        <f t="shared" ca="1" si="43"/>
        <v/>
      </c>
      <c r="BJ28" s="38" t="str">
        <f t="shared" ca="1" si="44"/>
        <v/>
      </c>
      <c r="BK28" s="40" t="str">
        <f t="shared" ca="1" si="45"/>
        <v/>
      </c>
    </row>
    <row r="29" spans="1:63" x14ac:dyDescent="0.3">
      <c r="A29" s="1">
        <f t="shared" ca="1" si="0"/>
        <v>26</v>
      </c>
      <c r="B29" s="1" t="s">
        <v>316</v>
      </c>
      <c r="C29" s="35">
        <f t="array" aca="1" ref="C29" ca="1">SUM(IF(MOD(COLUMN(D29:BK29),4)=3,D29:BK29,0))</f>
        <v>12</v>
      </c>
      <c r="D29" s="37"/>
      <c r="E29" s="38" t="str">
        <f t="shared" ca="1" si="1"/>
        <v/>
      </c>
      <c r="F29" s="38" t="str">
        <f t="shared" ca="1" si="2"/>
        <v/>
      </c>
      <c r="G29" s="40" t="str">
        <f t="shared" ca="1" si="3"/>
        <v/>
      </c>
      <c r="H29" s="37"/>
      <c r="I29" s="38" t="str">
        <f t="shared" ca="1" si="4"/>
        <v/>
      </c>
      <c r="J29" s="38" t="str">
        <f t="shared" ca="1" si="5"/>
        <v/>
      </c>
      <c r="K29" s="40" t="str">
        <f t="shared" ca="1" si="6"/>
        <v/>
      </c>
      <c r="L29" s="37"/>
      <c r="M29" s="38" t="str">
        <f t="shared" ca="1" si="7"/>
        <v/>
      </c>
      <c r="N29" s="38" t="str">
        <f t="shared" ca="1" si="8"/>
        <v/>
      </c>
      <c r="O29" s="40" t="str">
        <f t="shared" ca="1" si="9"/>
        <v/>
      </c>
      <c r="P29" s="37"/>
      <c r="Q29" s="38" t="str">
        <f t="shared" ca="1" si="10"/>
        <v/>
      </c>
      <c r="R29" s="38" t="str">
        <f t="shared" ca="1" si="11"/>
        <v/>
      </c>
      <c r="S29" s="40" t="str">
        <f t="shared" ca="1" si="12"/>
        <v/>
      </c>
      <c r="T29" s="37"/>
      <c r="U29" s="38" t="str">
        <f t="shared" ca="1" si="13"/>
        <v/>
      </c>
      <c r="V29" s="38" t="str">
        <f t="shared" ca="1" si="14"/>
        <v/>
      </c>
      <c r="W29" s="40" t="str">
        <f t="shared" ca="1" si="15"/>
        <v/>
      </c>
      <c r="X29" s="37"/>
      <c r="Y29" s="38" t="str">
        <f t="shared" ca="1" si="16"/>
        <v/>
      </c>
      <c r="Z29" s="38" t="str">
        <f t="shared" ca="1" si="17"/>
        <v/>
      </c>
      <c r="AA29" s="40" t="str">
        <f t="shared" ca="1" si="18"/>
        <v/>
      </c>
      <c r="AB29" s="37">
        <v>3</v>
      </c>
      <c r="AC29" s="38">
        <f t="shared" ca="1" si="19"/>
        <v>13</v>
      </c>
      <c r="AD29" s="38">
        <f t="shared" ca="1" si="20"/>
        <v>1</v>
      </c>
      <c r="AE29" s="40">
        <f t="shared" ca="1" si="21"/>
        <v>12</v>
      </c>
      <c r="AF29" s="37"/>
      <c r="AG29" s="38" t="str">
        <f t="shared" ca="1" si="22"/>
        <v/>
      </c>
      <c r="AH29" s="38" t="str">
        <f t="shared" ca="1" si="23"/>
        <v/>
      </c>
      <c r="AI29" s="40" t="str">
        <f t="shared" ca="1" si="24"/>
        <v/>
      </c>
      <c r="AJ29" s="37"/>
      <c r="AK29" s="38" t="str">
        <f t="shared" ca="1" si="25"/>
        <v/>
      </c>
      <c r="AL29" s="38" t="str">
        <f t="shared" ca="1" si="26"/>
        <v/>
      </c>
      <c r="AM29" s="40" t="str">
        <f t="shared" ca="1" si="27"/>
        <v/>
      </c>
      <c r="AN29" s="37"/>
      <c r="AO29" s="38" t="str">
        <f t="shared" ca="1" si="28"/>
        <v/>
      </c>
      <c r="AP29" s="38" t="str">
        <f t="shared" ca="1" si="29"/>
        <v/>
      </c>
      <c r="AQ29" s="40" t="str">
        <f t="shared" ca="1" si="30"/>
        <v/>
      </c>
      <c r="AR29" s="37"/>
      <c r="AS29" s="38" t="str">
        <f t="shared" ca="1" si="31"/>
        <v/>
      </c>
      <c r="AT29" s="38" t="str">
        <f t="shared" ca="1" si="32"/>
        <v/>
      </c>
      <c r="AU29" s="40" t="str">
        <f t="shared" ca="1" si="33"/>
        <v/>
      </c>
      <c r="AV29" s="37"/>
      <c r="AW29" s="38" t="str">
        <f t="shared" ca="1" si="34"/>
        <v/>
      </c>
      <c r="AX29" s="38" t="str">
        <f t="shared" ca="1" si="35"/>
        <v/>
      </c>
      <c r="AY29" s="40" t="str">
        <f t="shared" ca="1" si="36"/>
        <v/>
      </c>
      <c r="AZ29" s="37"/>
      <c r="BA29" s="38" t="str">
        <f t="shared" ca="1" si="37"/>
        <v/>
      </c>
      <c r="BB29" s="38" t="str">
        <f t="shared" ca="1" si="38"/>
        <v/>
      </c>
      <c r="BC29" s="40" t="str">
        <f t="shared" ca="1" si="39"/>
        <v/>
      </c>
      <c r="BD29" s="37"/>
      <c r="BE29" s="38" t="str">
        <f t="shared" ca="1" si="40"/>
        <v/>
      </c>
      <c r="BF29" s="38" t="str">
        <f t="shared" ca="1" si="41"/>
        <v/>
      </c>
      <c r="BG29" s="40" t="str">
        <f t="shared" ca="1" si="42"/>
        <v/>
      </c>
      <c r="BH29" s="37"/>
      <c r="BI29" s="38" t="str">
        <f t="shared" ca="1" si="43"/>
        <v/>
      </c>
      <c r="BJ29" s="38" t="str">
        <f t="shared" ca="1" si="44"/>
        <v/>
      </c>
      <c r="BK29" s="40" t="str">
        <f t="shared" ca="1" si="45"/>
        <v/>
      </c>
    </row>
    <row r="30" spans="1:63" x14ac:dyDescent="0.3">
      <c r="A30" s="1">
        <f t="shared" ca="1" si="0"/>
        <v>29</v>
      </c>
      <c r="B30" s="1" t="s">
        <v>321</v>
      </c>
      <c r="C30" s="35">
        <f t="array" aca="1" ref="C30" ca="1">SUM(IF(MOD(COLUMN(D30:BK30),4)=3,D30:BK30,0))</f>
        <v>10</v>
      </c>
      <c r="D30" s="37"/>
      <c r="E30" s="38" t="str">
        <f t="shared" ca="1" si="1"/>
        <v/>
      </c>
      <c r="F30" s="38" t="str">
        <f t="shared" ca="1" si="2"/>
        <v/>
      </c>
      <c r="G30" s="40" t="str">
        <f t="shared" ca="1" si="3"/>
        <v/>
      </c>
      <c r="H30" s="37"/>
      <c r="I30" s="38" t="str">
        <f t="shared" ca="1" si="4"/>
        <v/>
      </c>
      <c r="J30" s="38" t="str">
        <f t="shared" ca="1" si="5"/>
        <v/>
      </c>
      <c r="K30" s="40" t="str">
        <f t="shared" ca="1" si="6"/>
        <v/>
      </c>
      <c r="L30" s="37"/>
      <c r="M30" s="38" t="str">
        <f t="shared" ca="1" si="7"/>
        <v/>
      </c>
      <c r="N30" s="38" t="str">
        <f t="shared" ca="1" si="8"/>
        <v/>
      </c>
      <c r="O30" s="40" t="str">
        <f t="shared" ca="1" si="9"/>
        <v/>
      </c>
      <c r="P30" s="37"/>
      <c r="Q30" s="38" t="str">
        <f t="shared" ca="1" si="10"/>
        <v/>
      </c>
      <c r="R30" s="38" t="str">
        <f t="shared" ca="1" si="11"/>
        <v/>
      </c>
      <c r="S30" s="40" t="str">
        <f t="shared" ca="1" si="12"/>
        <v/>
      </c>
      <c r="T30" s="37"/>
      <c r="U30" s="38" t="str">
        <f t="shared" ca="1" si="13"/>
        <v/>
      </c>
      <c r="V30" s="38" t="str">
        <f t="shared" ca="1" si="14"/>
        <v/>
      </c>
      <c r="W30" s="40" t="str">
        <f t="shared" ca="1" si="15"/>
        <v/>
      </c>
      <c r="X30" s="37"/>
      <c r="Y30" s="38" t="str">
        <f t="shared" ca="1" si="16"/>
        <v/>
      </c>
      <c r="Z30" s="38" t="str">
        <f t="shared" ca="1" si="17"/>
        <v/>
      </c>
      <c r="AA30" s="40" t="str">
        <f t="shared" ca="1" si="18"/>
        <v/>
      </c>
      <c r="AB30" s="37"/>
      <c r="AC30" s="38" t="str">
        <f t="shared" ca="1" si="19"/>
        <v/>
      </c>
      <c r="AD30" s="38" t="str">
        <f t="shared" ca="1" si="20"/>
        <v/>
      </c>
      <c r="AE30" s="40" t="str">
        <f t="shared" ca="1" si="21"/>
        <v/>
      </c>
      <c r="AF30" s="37">
        <v>1</v>
      </c>
      <c r="AG30" s="38">
        <f t="shared" ca="1" si="22"/>
        <v>6</v>
      </c>
      <c r="AH30" s="38">
        <f t="shared" ca="1" si="23"/>
        <v>1</v>
      </c>
      <c r="AI30" s="40">
        <f t="shared" ca="1" si="24"/>
        <v>10</v>
      </c>
      <c r="AJ30" s="37"/>
      <c r="AK30" s="38" t="str">
        <f t="shared" ca="1" si="25"/>
        <v/>
      </c>
      <c r="AL30" s="38" t="str">
        <f t="shared" ca="1" si="26"/>
        <v/>
      </c>
      <c r="AM30" s="40" t="str">
        <f t="shared" ca="1" si="27"/>
        <v/>
      </c>
      <c r="AN30" s="37"/>
      <c r="AO30" s="38" t="str">
        <f t="shared" ca="1" si="28"/>
        <v/>
      </c>
      <c r="AP30" s="38" t="str">
        <f t="shared" ca="1" si="29"/>
        <v/>
      </c>
      <c r="AQ30" s="40" t="str">
        <f t="shared" ca="1" si="30"/>
        <v/>
      </c>
      <c r="AR30" s="37"/>
      <c r="AS30" s="38" t="str">
        <f t="shared" ca="1" si="31"/>
        <v/>
      </c>
      <c r="AT30" s="38" t="str">
        <f t="shared" ca="1" si="32"/>
        <v/>
      </c>
      <c r="AU30" s="40" t="str">
        <f t="shared" ca="1" si="33"/>
        <v/>
      </c>
      <c r="AV30" s="37"/>
      <c r="AW30" s="38" t="str">
        <f t="shared" ca="1" si="34"/>
        <v/>
      </c>
      <c r="AX30" s="38" t="str">
        <f t="shared" ca="1" si="35"/>
        <v/>
      </c>
      <c r="AY30" s="40" t="str">
        <f t="shared" ca="1" si="36"/>
        <v/>
      </c>
      <c r="AZ30" s="37"/>
      <c r="BA30" s="38" t="str">
        <f t="shared" ca="1" si="37"/>
        <v/>
      </c>
      <c r="BB30" s="38" t="str">
        <f t="shared" ca="1" si="38"/>
        <v/>
      </c>
      <c r="BC30" s="40" t="str">
        <f t="shared" ca="1" si="39"/>
        <v/>
      </c>
      <c r="BD30" s="37"/>
      <c r="BE30" s="38" t="str">
        <f t="shared" ca="1" si="40"/>
        <v/>
      </c>
      <c r="BF30" s="38" t="str">
        <f t="shared" ca="1" si="41"/>
        <v/>
      </c>
      <c r="BG30" s="40" t="str">
        <f t="shared" ca="1" si="42"/>
        <v/>
      </c>
      <c r="BH30" s="37"/>
      <c r="BI30" s="38" t="str">
        <f t="shared" ca="1" si="43"/>
        <v/>
      </c>
      <c r="BJ30" s="38" t="str">
        <f t="shared" ca="1" si="44"/>
        <v/>
      </c>
      <c r="BK30" s="40" t="str">
        <f t="shared" ca="1" si="45"/>
        <v/>
      </c>
    </row>
    <row r="31" spans="1:63" x14ac:dyDescent="0.3">
      <c r="A31" s="1">
        <f t="shared" ca="1" si="0"/>
        <v>30</v>
      </c>
      <c r="B31" s="1" t="s">
        <v>280</v>
      </c>
      <c r="C31" s="35">
        <f t="array" aca="1" ref="C31" ca="1">SUM(IF(MOD(COLUMN(D31:BK31),4)=3,D31:BK31,0))</f>
        <v>9</v>
      </c>
      <c r="D31" s="37"/>
      <c r="E31" s="38" t="str">
        <f t="shared" ca="1" si="1"/>
        <v/>
      </c>
      <c r="F31" s="38" t="str">
        <f t="shared" ca="1" si="2"/>
        <v/>
      </c>
      <c r="G31" s="40" t="str">
        <f t="shared" ca="1" si="3"/>
        <v/>
      </c>
      <c r="H31" s="37"/>
      <c r="I31" s="38" t="str">
        <f t="shared" ca="1" si="4"/>
        <v/>
      </c>
      <c r="J31" s="38" t="str">
        <f t="shared" ca="1" si="5"/>
        <v/>
      </c>
      <c r="K31" s="40" t="str">
        <f t="shared" ca="1" si="6"/>
        <v/>
      </c>
      <c r="L31" s="37">
        <v>7</v>
      </c>
      <c r="M31" s="38">
        <f t="shared" ca="1" si="7"/>
        <v>12</v>
      </c>
      <c r="N31" s="38">
        <f t="shared" ca="1" si="8"/>
        <v>1</v>
      </c>
      <c r="O31" s="40">
        <f t="shared" ca="1" si="9"/>
        <v>6</v>
      </c>
      <c r="P31" s="37"/>
      <c r="Q31" s="38" t="str">
        <f t="shared" ca="1" si="10"/>
        <v/>
      </c>
      <c r="R31" s="38" t="str">
        <f t="shared" ca="1" si="11"/>
        <v/>
      </c>
      <c r="S31" s="40" t="str">
        <f t="shared" ca="1" si="12"/>
        <v/>
      </c>
      <c r="T31" s="37"/>
      <c r="U31" s="38" t="str">
        <f t="shared" ca="1" si="13"/>
        <v/>
      </c>
      <c r="V31" s="38" t="str">
        <f t="shared" ca="1" si="14"/>
        <v/>
      </c>
      <c r="W31" s="40" t="str">
        <f t="shared" ca="1" si="15"/>
        <v/>
      </c>
      <c r="X31" s="37">
        <v>5</v>
      </c>
      <c r="Y31" s="38">
        <f t="shared" ca="1" si="16"/>
        <v>7</v>
      </c>
      <c r="Z31" s="38">
        <f t="shared" ca="1" si="17"/>
        <v>1</v>
      </c>
      <c r="AA31" s="40">
        <f t="shared" ca="1" si="18"/>
        <v>3</v>
      </c>
      <c r="AB31" s="37"/>
      <c r="AC31" s="38" t="str">
        <f t="shared" ca="1" si="19"/>
        <v/>
      </c>
      <c r="AD31" s="38" t="str">
        <f t="shared" ca="1" si="20"/>
        <v/>
      </c>
      <c r="AE31" s="40" t="str">
        <f t="shared" ca="1" si="21"/>
        <v/>
      </c>
      <c r="AF31" s="37"/>
      <c r="AG31" s="38" t="str">
        <f t="shared" ca="1" si="22"/>
        <v/>
      </c>
      <c r="AH31" s="38" t="str">
        <f t="shared" ca="1" si="23"/>
        <v/>
      </c>
      <c r="AI31" s="40" t="str">
        <f t="shared" ca="1" si="24"/>
        <v/>
      </c>
      <c r="AJ31" s="37"/>
      <c r="AK31" s="38" t="str">
        <f t="shared" ca="1" si="25"/>
        <v/>
      </c>
      <c r="AL31" s="38" t="str">
        <f t="shared" ca="1" si="26"/>
        <v/>
      </c>
      <c r="AM31" s="40" t="str">
        <f t="shared" ca="1" si="27"/>
        <v/>
      </c>
      <c r="AN31" s="37"/>
      <c r="AO31" s="38" t="str">
        <f t="shared" ca="1" si="28"/>
        <v/>
      </c>
      <c r="AP31" s="38" t="str">
        <f t="shared" ca="1" si="29"/>
        <v/>
      </c>
      <c r="AQ31" s="40" t="str">
        <f t="shared" ca="1" si="30"/>
        <v/>
      </c>
      <c r="AR31" s="37"/>
      <c r="AS31" s="38" t="str">
        <f t="shared" ca="1" si="31"/>
        <v/>
      </c>
      <c r="AT31" s="38" t="str">
        <f t="shared" ca="1" si="32"/>
        <v/>
      </c>
      <c r="AU31" s="40" t="str">
        <f t="shared" ca="1" si="33"/>
        <v/>
      </c>
      <c r="AV31" s="37"/>
      <c r="AW31" s="38" t="str">
        <f t="shared" ca="1" si="34"/>
        <v/>
      </c>
      <c r="AX31" s="38" t="str">
        <f t="shared" ca="1" si="35"/>
        <v/>
      </c>
      <c r="AY31" s="40" t="str">
        <f t="shared" ca="1" si="36"/>
        <v/>
      </c>
      <c r="AZ31" s="37"/>
      <c r="BA31" s="38" t="str">
        <f t="shared" ca="1" si="37"/>
        <v/>
      </c>
      <c r="BB31" s="38" t="str">
        <f t="shared" ca="1" si="38"/>
        <v/>
      </c>
      <c r="BC31" s="40" t="str">
        <f t="shared" ca="1" si="39"/>
        <v/>
      </c>
      <c r="BD31" s="37"/>
      <c r="BE31" s="38" t="str">
        <f t="shared" ca="1" si="40"/>
        <v/>
      </c>
      <c r="BF31" s="38" t="str">
        <f t="shared" ca="1" si="41"/>
        <v/>
      </c>
      <c r="BG31" s="40" t="str">
        <f t="shared" ca="1" si="42"/>
        <v/>
      </c>
      <c r="BH31" s="37"/>
      <c r="BI31" s="38" t="str">
        <f t="shared" ca="1" si="43"/>
        <v/>
      </c>
      <c r="BJ31" s="38" t="str">
        <f t="shared" ca="1" si="44"/>
        <v/>
      </c>
      <c r="BK31" s="40" t="str">
        <f t="shared" ca="1" si="45"/>
        <v/>
      </c>
    </row>
    <row r="32" spans="1:63" x14ac:dyDescent="0.3">
      <c r="A32" s="1">
        <f t="shared" ca="1" si="0"/>
        <v>30</v>
      </c>
      <c r="B32" s="1" t="s">
        <v>317</v>
      </c>
      <c r="C32" s="35">
        <f t="array" aca="1" ref="C32" ca="1">SUM(IF(MOD(COLUMN(D32:BK32),4)=3,D32:BK32,0))</f>
        <v>9</v>
      </c>
      <c r="D32" s="37"/>
      <c r="E32" s="38" t="str">
        <f t="shared" ca="1" si="1"/>
        <v/>
      </c>
      <c r="F32" s="38" t="str">
        <f t="shared" ca="1" si="2"/>
        <v/>
      </c>
      <c r="G32" s="40" t="str">
        <f t="shared" ca="1" si="3"/>
        <v/>
      </c>
      <c r="H32" s="37"/>
      <c r="I32" s="38" t="str">
        <f t="shared" ca="1" si="4"/>
        <v/>
      </c>
      <c r="J32" s="38" t="str">
        <f t="shared" ca="1" si="5"/>
        <v/>
      </c>
      <c r="K32" s="40" t="str">
        <f t="shared" ca="1" si="6"/>
        <v/>
      </c>
      <c r="L32" s="37"/>
      <c r="M32" s="38" t="str">
        <f t="shared" ca="1" si="7"/>
        <v/>
      </c>
      <c r="N32" s="38" t="str">
        <f t="shared" ca="1" si="8"/>
        <v/>
      </c>
      <c r="O32" s="40" t="str">
        <f t="shared" ca="1" si="9"/>
        <v/>
      </c>
      <c r="P32" s="37"/>
      <c r="Q32" s="38" t="str">
        <f t="shared" ca="1" si="10"/>
        <v/>
      </c>
      <c r="R32" s="38" t="str">
        <f t="shared" ca="1" si="11"/>
        <v/>
      </c>
      <c r="S32" s="40" t="str">
        <f t="shared" ca="1" si="12"/>
        <v/>
      </c>
      <c r="T32" s="37"/>
      <c r="U32" s="38" t="str">
        <f t="shared" ca="1" si="13"/>
        <v/>
      </c>
      <c r="V32" s="38" t="str">
        <f t="shared" ca="1" si="14"/>
        <v/>
      </c>
      <c r="W32" s="40" t="str">
        <f t="shared" ca="1" si="15"/>
        <v/>
      </c>
      <c r="X32" s="37"/>
      <c r="Y32" s="38" t="str">
        <f t="shared" ca="1" si="16"/>
        <v/>
      </c>
      <c r="Z32" s="38" t="str">
        <f t="shared" ca="1" si="17"/>
        <v/>
      </c>
      <c r="AA32" s="40" t="str">
        <f t="shared" ca="1" si="18"/>
        <v/>
      </c>
      <c r="AB32" s="37">
        <v>5</v>
      </c>
      <c r="AC32" s="38">
        <f t="shared" ca="1" si="19"/>
        <v>13</v>
      </c>
      <c r="AD32" s="38">
        <f t="shared" ca="1" si="20"/>
        <v>1</v>
      </c>
      <c r="AE32" s="40">
        <f t="shared" ca="1" si="21"/>
        <v>9</v>
      </c>
      <c r="AF32" s="37"/>
      <c r="AG32" s="38" t="str">
        <f t="shared" ca="1" si="22"/>
        <v/>
      </c>
      <c r="AH32" s="38" t="str">
        <f t="shared" ca="1" si="23"/>
        <v/>
      </c>
      <c r="AI32" s="40" t="str">
        <f t="shared" ca="1" si="24"/>
        <v/>
      </c>
      <c r="AJ32" s="37"/>
      <c r="AK32" s="38" t="str">
        <f t="shared" ca="1" si="25"/>
        <v/>
      </c>
      <c r="AL32" s="38" t="str">
        <f t="shared" ca="1" si="26"/>
        <v/>
      </c>
      <c r="AM32" s="40" t="str">
        <f t="shared" ca="1" si="27"/>
        <v/>
      </c>
      <c r="AN32" s="37"/>
      <c r="AO32" s="38" t="str">
        <f t="shared" ca="1" si="28"/>
        <v/>
      </c>
      <c r="AP32" s="38" t="str">
        <f t="shared" ca="1" si="29"/>
        <v/>
      </c>
      <c r="AQ32" s="40" t="str">
        <f t="shared" ca="1" si="30"/>
        <v/>
      </c>
      <c r="AR32" s="37"/>
      <c r="AS32" s="38" t="str">
        <f t="shared" ca="1" si="31"/>
        <v/>
      </c>
      <c r="AT32" s="38" t="str">
        <f t="shared" ca="1" si="32"/>
        <v/>
      </c>
      <c r="AU32" s="40" t="str">
        <f t="shared" ca="1" si="33"/>
        <v/>
      </c>
      <c r="AV32" s="37"/>
      <c r="AW32" s="38" t="str">
        <f t="shared" ca="1" si="34"/>
        <v/>
      </c>
      <c r="AX32" s="38" t="str">
        <f t="shared" ca="1" si="35"/>
        <v/>
      </c>
      <c r="AY32" s="40" t="str">
        <f t="shared" ca="1" si="36"/>
        <v/>
      </c>
      <c r="AZ32" s="37"/>
      <c r="BA32" s="38" t="str">
        <f t="shared" ca="1" si="37"/>
        <v/>
      </c>
      <c r="BB32" s="38" t="str">
        <f t="shared" ca="1" si="38"/>
        <v/>
      </c>
      <c r="BC32" s="40" t="str">
        <f t="shared" ca="1" si="39"/>
        <v/>
      </c>
      <c r="BD32" s="37"/>
      <c r="BE32" s="38" t="str">
        <f t="shared" ca="1" si="40"/>
        <v/>
      </c>
      <c r="BF32" s="38" t="str">
        <f t="shared" ca="1" si="41"/>
        <v/>
      </c>
      <c r="BG32" s="40" t="str">
        <f t="shared" ca="1" si="42"/>
        <v/>
      </c>
      <c r="BH32" s="37"/>
      <c r="BI32" s="38" t="str">
        <f t="shared" ca="1" si="43"/>
        <v/>
      </c>
      <c r="BJ32" s="38" t="str">
        <f t="shared" ca="1" si="44"/>
        <v/>
      </c>
      <c r="BK32" s="40" t="str">
        <f t="shared" ca="1" si="45"/>
        <v/>
      </c>
    </row>
    <row r="33" spans="1:63" x14ac:dyDescent="0.3">
      <c r="A33" s="1">
        <f t="shared" ca="1" si="0"/>
        <v>32</v>
      </c>
      <c r="B33" s="1" t="s">
        <v>305</v>
      </c>
      <c r="C33" s="35">
        <f t="array" aca="1" ref="C33" ca="1">SUM(IF(MOD(COLUMN(D33:BK33),4)=3,D33:BK33,0))</f>
        <v>8</v>
      </c>
      <c r="D33" s="37"/>
      <c r="E33" s="38" t="str">
        <f t="shared" ca="1" si="1"/>
        <v/>
      </c>
      <c r="F33" s="38" t="str">
        <f t="shared" ca="1" si="2"/>
        <v/>
      </c>
      <c r="G33" s="40" t="str">
        <f t="shared" ca="1" si="3"/>
        <v/>
      </c>
      <c r="H33" s="37"/>
      <c r="I33" s="38" t="str">
        <f t="shared" ca="1" si="4"/>
        <v/>
      </c>
      <c r="J33" s="38" t="str">
        <f t="shared" ca="1" si="5"/>
        <v/>
      </c>
      <c r="K33" s="40" t="str">
        <f t="shared" ca="1" si="6"/>
        <v/>
      </c>
      <c r="L33" s="37"/>
      <c r="M33" s="38" t="str">
        <f t="shared" ca="1" si="7"/>
        <v/>
      </c>
      <c r="N33" s="38" t="str">
        <f t="shared" ca="1" si="8"/>
        <v/>
      </c>
      <c r="O33" s="40" t="str">
        <f t="shared" ca="1" si="9"/>
        <v/>
      </c>
      <c r="P33" s="37"/>
      <c r="Q33" s="38" t="str">
        <f t="shared" ca="1" si="10"/>
        <v/>
      </c>
      <c r="R33" s="38" t="str">
        <f t="shared" ca="1" si="11"/>
        <v/>
      </c>
      <c r="S33" s="40" t="str">
        <f t="shared" ca="1" si="12"/>
        <v/>
      </c>
      <c r="T33" s="37">
        <v>8</v>
      </c>
      <c r="U33" s="38">
        <f t="shared" ca="1" si="13"/>
        <v>15</v>
      </c>
      <c r="V33" s="38">
        <f t="shared" ca="1" si="14"/>
        <v>1</v>
      </c>
      <c r="W33" s="40">
        <f t="shared" ca="1" si="15"/>
        <v>8</v>
      </c>
      <c r="X33" s="37"/>
      <c r="Y33" s="38" t="str">
        <f t="shared" ca="1" si="16"/>
        <v/>
      </c>
      <c r="Z33" s="38" t="str">
        <f t="shared" ca="1" si="17"/>
        <v/>
      </c>
      <c r="AA33" s="40" t="str">
        <f t="shared" ca="1" si="18"/>
        <v/>
      </c>
      <c r="AB33" s="37"/>
      <c r="AC33" s="38" t="str">
        <f t="shared" ca="1" si="19"/>
        <v/>
      </c>
      <c r="AD33" s="38" t="str">
        <f t="shared" ca="1" si="20"/>
        <v/>
      </c>
      <c r="AE33" s="40" t="str">
        <f t="shared" ca="1" si="21"/>
        <v/>
      </c>
      <c r="AF33" s="37"/>
      <c r="AG33" s="38" t="str">
        <f t="shared" ca="1" si="22"/>
        <v/>
      </c>
      <c r="AH33" s="38" t="str">
        <f t="shared" ca="1" si="23"/>
        <v/>
      </c>
      <c r="AI33" s="40" t="str">
        <f t="shared" ca="1" si="24"/>
        <v/>
      </c>
      <c r="AJ33" s="37"/>
      <c r="AK33" s="38" t="str">
        <f t="shared" ca="1" si="25"/>
        <v/>
      </c>
      <c r="AL33" s="38" t="str">
        <f t="shared" ca="1" si="26"/>
        <v/>
      </c>
      <c r="AM33" s="40" t="str">
        <f t="shared" ca="1" si="27"/>
        <v/>
      </c>
      <c r="AN33" s="37"/>
      <c r="AO33" s="38" t="str">
        <f t="shared" ca="1" si="28"/>
        <v/>
      </c>
      <c r="AP33" s="38" t="str">
        <f t="shared" ca="1" si="29"/>
        <v/>
      </c>
      <c r="AQ33" s="40" t="str">
        <f t="shared" ca="1" si="30"/>
        <v/>
      </c>
      <c r="AR33" s="37"/>
      <c r="AS33" s="38" t="str">
        <f t="shared" ca="1" si="31"/>
        <v/>
      </c>
      <c r="AT33" s="38" t="str">
        <f t="shared" ca="1" si="32"/>
        <v/>
      </c>
      <c r="AU33" s="40" t="str">
        <f t="shared" ca="1" si="33"/>
        <v/>
      </c>
      <c r="AV33" s="37"/>
      <c r="AW33" s="38" t="str">
        <f t="shared" ca="1" si="34"/>
        <v/>
      </c>
      <c r="AX33" s="38" t="str">
        <f t="shared" ca="1" si="35"/>
        <v/>
      </c>
      <c r="AY33" s="40" t="str">
        <f t="shared" ca="1" si="36"/>
        <v/>
      </c>
      <c r="AZ33" s="37"/>
      <c r="BA33" s="38" t="str">
        <f t="shared" ca="1" si="37"/>
        <v/>
      </c>
      <c r="BB33" s="38" t="str">
        <f t="shared" ca="1" si="38"/>
        <v/>
      </c>
      <c r="BC33" s="40" t="str">
        <f t="shared" ca="1" si="39"/>
        <v/>
      </c>
      <c r="BD33" s="37"/>
      <c r="BE33" s="38" t="str">
        <f t="shared" ca="1" si="40"/>
        <v/>
      </c>
      <c r="BF33" s="38" t="str">
        <f t="shared" ca="1" si="41"/>
        <v/>
      </c>
      <c r="BG33" s="40" t="str">
        <f t="shared" ca="1" si="42"/>
        <v/>
      </c>
      <c r="BH33" s="37"/>
      <c r="BI33" s="38" t="str">
        <f t="shared" ca="1" si="43"/>
        <v/>
      </c>
      <c r="BJ33" s="38" t="str">
        <f t="shared" ca="1" si="44"/>
        <v/>
      </c>
      <c r="BK33" s="40" t="str">
        <f t="shared" ca="1" si="45"/>
        <v/>
      </c>
    </row>
    <row r="34" spans="1:63" x14ac:dyDescent="0.3">
      <c r="A34" s="1">
        <f t="shared" ca="1" si="0"/>
        <v>33</v>
      </c>
      <c r="B34" s="1" t="s">
        <v>278</v>
      </c>
      <c r="C34" s="35">
        <f t="array" aca="1" ref="C34" ca="1">SUM(IF(MOD(COLUMN(D34:BK34),4)=3,D34:BK34,0))</f>
        <v>7</v>
      </c>
      <c r="D34" s="37"/>
      <c r="E34" s="38" t="str">
        <f t="shared" ca="1" si="1"/>
        <v/>
      </c>
      <c r="F34" s="38" t="str">
        <f t="shared" ca="1" si="2"/>
        <v/>
      </c>
      <c r="G34" s="40" t="str">
        <f t="shared" ca="1" si="3"/>
        <v/>
      </c>
      <c r="H34" s="37"/>
      <c r="I34" s="38" t="str">
        <f t="shared" ca="1" si="4"/>
        <v/>
      </c>
      <c r="J34" s="38" t="str">
        <f t="shared" ca="1" si="5"/>
        <v/>
      </c>
      <c r="K34" s="40" t="str">
        <f t="shared" ca="1" si="6"/>
        <v/>
      </c>
      <c r="L34" s="37"/>
      <c r="M34" s="38" t="str">
        <f t="shared" ca="1" si="7"/>
        <v/>
      </c>
      <c r="N34" s="38" t="str">
        <f t="shared" ca="1" si="8"/>
        <v/>
      </c>
      <c r="O34" s="40" t="str">
        <f t="shared" ca="1" si="9"/>
        <v/>
      </c>
      <c r="P34" s="37"/>
      <c r="Q34" s="38" t="str">
        <f t="shared" ca="1" si="10"/>
        <v/>
      </c>
      <c r="R34" s="38" t="str">
        <f t="shared" ca="1" si="11"/>
        <v/>
      </c>
      <c r="S34" s="40" t="str">
        <f t="shared" ca="1" si="12"/>
        <v/>
      </c>
      <c r="T34" s="37"/>
      <c r="U34" s="38" t="str">
        <f t="shared" ca="1" si="13"/>
        <v/>
      </c>
      <c r="V34" s="38" t="str">
        <f t="shared" ca="1" si="14"/>
        <v/>
      </c>
      <c r="W34" s="40" t="str">
        <f t="shared" ca="1" si="15"/>
        <v/>
      </c>
      <c r="X34" s="37"/>
      <c r="Y34" s="38" t="str">
        <f t="shared" ca="1" si="16"/>
        <v/>
      </c>
      <c r="Z34" s="38" t="str">
        <f t="shared" ca="1" si="17"/>
        <v/>
      </c>
      <c r="AA34" s="40" t="str">
        <f t="shared" ca="1" si="18"/>
        <v/>
      </c>
      <c r="AB34" s="37"/>
      <c r="AC34" s="38" t="str">
        <f t="shared" ca="1" si="19"/>
        <v/>
      </c>
      <c r="AD34" s="38" t="str">
        <f t="shared" ca="1" si="20"/>
        <v/>
      </c>
      <c r="AE34" s="40" t="str">
        <f t="shared" ca="1" si="21"/>
        <v/>
      </c>
      <c r="AF34" s="37">
        <v>2</v>
      </c>
      <c r="AG34" s="38">
        <f t="shared" ca="1" si="22"/>
        <v>6</v>
      </c>
      <c r="AH34" s="38">
        <f t="shared" ca="1" si="23"/>
        <v>1</v>
      </c>
      <c r="AI34" s="40">
        <f t="shared" ca="1" si="24"/>
        <v>7</v>
      </c>
      <c r="AJ34" s="37"/>
      <c r="AK34" s="38" t="str">
        <f t="shared" ca="1" si="25"/>
        <v/>
      </c>
      <c r="AL34" s="38" t="str">
        <f t="shared" ca="1" si="26"/>
        <v/>
      </c>
      <c r="AM34" s="40" t="str">
        <f t="shared" ca="1" si="27"/>
        <v/>
      </c>
      <c r="AN34" s="37"/>
      <c r="AO34" s="38" t="str">
        <f t="shared" ca="1" si="28"/>
        <v/>
      </c>
      <c r="AP34" s="38" t="str">
        <f t="shared" ca="1" si="29"/>
        <v/>
      </c>
      <c r="AQ34" s="40" t="str">
        <f t="shared" ca="1" si="30"/>
        <v/>
      </c>
      <c r="AR34" s="37"/>
      <c r="AS34" s="38" t="str">
        <f t="shared" ca="1" si="31"/>
        <v/>
      </c>
      <c r="AT34" s="38" t="str">
        <f t="shared" ca="1" si="32"/>
        <v/>
      </c>
      <c r="AU34" s="40" t="str">
        <f t="shared" ca="1" si="33"/>
        <v/>
      </c>
      <c r="AV34" s="37"/>
      <c r="AW34" s="38" t="str">
        <f t="shared" ca="1" si="34"/>
        <v/>
      </c>
      <c r="AX34" s="38" t="str">
        <f t="shared" ca="1" si="35"/>
        <v/>
      </c>
      <c r="AY34" s="40" t="str">
        <f t="shared" ca="1" si="36"/>
        <v/>
      </c>
      <c r="AZ34" s="37"/>
      <c r="BA34" s="38" t="str">
        <f t="shared" ca="1" si="37"/>
        <v/>
      </c>
      <c r="BB34" s="38" t="str">
        <f t="shared" ca="1" si="38"/>
        <v/>
      </c>
      <c r="BC34" s="40" t="str">
        <f t="shared" ca="1" si="39"/>
        <v/>
      </c>
      <c r="BD34" s="37"/>
      <c r="BE34" s="38" t="str">
        <f t="shared" ca="1" si="40"/>
        <v/>
      </c>
      <c r="BF34" s="38" t="str">
        <f t="shared" ca="1" si="41"/>
        <v/>
      </c>
      <c r="BG34" s="40" t="str">
        <f t="shared" ca="1" si="42"/>
        <v/>
      </c>
      <c r="BH34" s="37"/>
      <c r="BI34" s="38" t="str">
        <f t="shared" ca="1" si="43"/>
        <v/>
      </c>
      <c r="BJ34" s="38" t="str">
        <f t="shared" ca="1" si="44"/>
        <v/>
      </c>
      <c r="BK34" s="40" t="str">
        <f t="shared" ca="1" si="45"/>
        <v/>
      </c>
    </row>
    <row r="35" spans="1:63" x14ac:dyDescent="0.3">
      <c r="A35" s="1">
        <f t="shared" ca="1" si="0"/>
        <v>33</v>
      </c>
      <c r="B35" s="1" t="s">
        <v>306</v>
      </c>
      <c r="C35" s="35">
        <f t="array" aca="1" ref="C35" ca="1">SUM(IF(MOD(COLUMN(D35:BK35),4)=3,D35:BK35,0))</f>
        <v>7</v>
      </c>
      <c r="D35" s="37"/>
      <c r="E35" s="38" t="str">
        <f t="shared" ca="1" si="1"/>
        <v/>
      </c>
      <c r="F35" s="38" t="str">
        <f t="shared" ca="1" si="2"/>
        <v/>
      </c>
      <c r="G35" s="40" t="str">
        <f t="shared" ca="1" si="3"/>
        <v/>
      </c>
      <c r="H35" s="37"/>
      <c r="I35" s="38" t="str">
        <f t="shared" ca="1" si="4"/>
        <v/>
      </c>
      <c r="J35" s="38" t="str">
        <f t="shared" ca="1" si="5"/>
        <v/>
      </c>
      <c r="K35" s="40" t="str">
        <f t="shared" ca="1" si="6"/>
        <v/>
      </c>
      <c r="L35" s="37"/>
      <c r="M35" s="38" t="str">
        <f t="shared" ca="1" si="7"/>
        <v/>
      </c>
      <c r="N35" s="38" t="str">
        <f t="shared" ca="1" si="8"/>
        <v/>
      </c>
      <c r="O35" s="40" t="str">
        <f t="shared" ca="1" si="9"/>
        <v/>
      </c>
      <c r="P35" s="37"/>
      <c r="Q35" s="38" t="str">
        <f t="shared" ca="1" si="10"/>
        <v/>
      </c>
      <c r="R35" s="38" t="str">
        <f t="shared" ca="1" si="11"/>
        <v/>
      </c>
      <c r="S35" s="40" t="str">
        <f t="shared" ca="1" si="12"/>
        <v/>
      </c>
      <c r="T35" s="37">
        <v>9</v>
      </c>
      <c r="U35" s="38">
        <f t="shared" ca="1" si="13"/>
        <v>15</v>
      </c>
      <c r="V35" s="38">
        <f t="shared" ca="1" si="14"/>
        <v>1</v>
      </c>
      <c r="W35" s="40">
        <f t="shared" ca="1" si="15"/>
        <v>7</v>
      </c>
      <c r="X35" s="37"/>
      <c r="Y35" s="38" t="str">
        <f t="shared" ca="1" si="16"/>
        <v/>
      </c>
      <c r="Z35" s="38" t="str">
        <f t="shared" ca="1" si="17"/>
        <v/>
      </c>
      <c r="AA35" s="40" t="str">
        <f t="shared" ca="1" si="18"/>
        <v/>
      </c>
      <c r="AB35" s="37"/>
      <c r="AC35" s="38" t="str">
        <f t="shared" ca="1" si="19"/>
        <v/>
      </c>
      <c r="AD35" s="38" t="str">
        <f t="shared" ca="1" si="20"/>
        <v/>
      </c>
      <c r="AE35" s="40" t="str">
        <f t="shared" ca="1" si="21"/>
        <v/>
      </c>
      <c r="AF35" s="37"/>
      <c r="AG35" s="38" t="str">
        <f t="shared" ca="1" si="22"/>
        <v/>
      </c>
      <c r="AH35" s="38" t="str">
        <f t="shared" ca="1" si="23"/>
        <v/>
      </c>
      <c r="AI35" s="40" t="str">
        <f t="shared" ca="1" si="24"/>
        <v/>
      </c>
      <c r="AJ35" s="37"/>
      <c r="AK35" s="38" t="str">
        <f t="shared" ca="1" si="25"/>
        <v/>
      </c>
      <c r="AL35" s="38" t="str">
        <f t="shared" ca="1" si="26"/>
        <v/>
      </c>
      <c r="AM35" s="40" t="str">
        <f t="shared" ca="1" si="27"/>
        <v/>
      </c>
      <c r="AN35" s="37"/>
      <c r="AO35" s="38" t="str">
        <f t="shared" ca="1" si="28"/>
        <v/>
      </c>
      <c r="AP35" s="38" t="str">
        <f t="shared" ca="1" si="29"/>
        <v/>
      </c>
      <c r="AQ35" s="40" t="str">
        <f t="shared" ca="1" si="30"/>
        <v/>
      </c>
      <c r="AR35" s="37"/>
      <c r="AS35" s="38" t="str">
        <f t="shared" ca="1" si="31"/>
        <v/>
      </c>
      <c r="AT35" s="38" t="str">
        <f t="shared" ca="1" si="32"/>
        <v/>
      </c>
      <c r="AU35" s="40" t="str">
        <f t="shared" ca="1" si="33"/>
        <v/>
      </c>
      <c r="AV35" s="37"/>
      <c r="AW35" s="38" t="str">
        <f t="shared" ca="1" si="34"/>
        <v/>
      </c>
      <c r="AX35" s="38" t="str">
        <f t="shared" ca="1" si="35"/>
        <v/>
      </c>
      <c r="AY35" s="40" t="str">
        <f t="shared" ca="1" si="36"/>
        <v/>
      </c>
      <c r="AZ35" s="37"/>
      <c r="BA35" s="38" t="str">
        <f t="shared" ca="1" si="37"/>
        <v/>
      </c>
      <c r="BB35" s="38" t="str">
        <f t="shared" ca="1" si="38"/>
        <v/>
      </c>
      <c r="BC35" s="40" t="str">
        <f t="shared" ca="1" si="39"/>
        <v/>
      </c>
      <c r="BD35" s="37"/>
      <c r="BE35" s="38" t="str">
        <f t="shared" ca="1" si="40"/>
        <v/>
      </c>
      <c r="BF35" s="38" t="str">
        <f t="shared" ca="1" si="41"/>
        <v/>
      </c>
      <c r="BG35" s="40" t="str">
        <f t="shared" ca="1" si="42"/>
        <v/>
      </c>
      <c r="BH35" s="37"/>
      <c r="BI35" s="38" t="str">
        <f t="shared" ca="1" si="43"/>
        <v/>
      </c>
      <c r="BJ35" s="38" t="str">
        <f t="shared" ca="1" si="44"/>
        <v/>
      </c>
      <c r="BK35" s="40" t="str">
        <f t="shared" ca="1" si="45"/>
        <v/>
      </c>
    </row>
    <row r="36" spans="1:63" x14ac:dyDescent="0.3">
      <c r="A36" s="1">
        <f t="shared" ca="1" si="0"/>
        <v>35</v>
      </c>
      <c r="B36" s="1" t="s">
        <v>294</v>
      </c>
      <c r="C36" s="35">
        <f t="array" aca="1" ref="C36" ca="1">SUM(IF(MOD(COLUMN(D36:BK36),4)=3,D36:BK36,0))</f>
        <v>6</v>
      </c>
      <c r="D36" s="37"/>
      <c r="E36" s="38" t="str">
        <f t="shared" ca="1" si="1"/>
        <v/>
      </c>
      <c r="F36" s="38" t="str">
        <f t="shared" ca="1" si="2"/>
        <v/>
      </c>
      <c r="G36" s="40" t="str">
        <f t="shared" ca="1" si="3"/>
        <v/>
      </c>
      <c r="H36" s="37"/>
      <c r="I36" s="38" t="str">
        <f t="shared" ca="1" si="4"/>
        <v/>
      </c>
      <c r="J36" s="38" t="str">
        <f t="shared" ca="1" si="5"/>
        <v/>
      </c>
      <c r="K36" s="40" t="str">
        <f t="shared" ca="1" si="6"/>
        <v/>
      </c>
      <c r="L36" s="37"/>
      <c r="M36" s="38" t="str">
        <f t="shared" ca="1" si="7"/>
        <v/>
      </c>
      <c r="N36" s="38" t="str">
        <f t="shared" ca="1" si="8"/>
        <v/>
      </c>
      <c r="O36" s="40" t="str">
        <f t="shared" ca="1" si="9"/>
        <v/>
      </c>
      <c r="P36" s="37">
        <v>3</v>
      </c>
      <c r="Q36" s="38">
        <f t="shared" ca="1" si="10"/>
        <v>7</v>
      </c>
      <c r="R36" s="38">
        <f t="shared" ca="1" si="11"/>
        <v>1</v>
      </c>
      <c r="S36" s="40">
        <f t="shared" ca="1" si="12"/>
        <v>6</v>
      </c>
      <c r="T36" s="37"/>
      <c r="U36" s="38" t="str">
        <f t="shared" ca="1" si="13"/>
        <v/>
      </c>
      <c r="V36" s="38" t="str">
        <f t="shared" ca="1" si="14"/>
        <v/>
      </c>
      <c r="W36" s="40" t="str">
        <f t="shared" ca="1" si="15"/>
        <v/>
      </c>
      <c r="X36" s="37"/>
      <c r="Y36" s="38" t="str">
        <f t="shared" ca="1" si="16"/>
        <v/>
      </c>
      <c r="Z36" s="38" t="str">
        <f t="shared" ca="1" si="17"/>
        <v/>
      </c>
      <c r="AA36" s="40" t="str">
        <f t="shared" ca="1" si="18"/>
        <v/>
      </c>
      <c r="AB36" s="37"/>
      <c r="AC36" s="38" t="str">
        <f t="shared" ca="1" si="19"/>
        <v/>
      </c>
      <c r="AD36" s="38" t="str">
        <f t="shared" ca="1" si="20"/>
        <v/>
      </c>
      <c r="AE36" s="40" t="str">
        <f t="shared" ca="1" si="21"/>
        <v/>
      </c>
      <c r="AF36" s="37"/>
      <c r="AG36" s="38" t="str">
        <f t="shared" ca="1" si="22"/>
        <v/>
      </c>
      <c r="AH36" s="38" t="str">
        <f t="shared" ca="1" si="23"/>
        <v/>
      </c>
      <c r="AI36" s="40" t="str">
        <f t="shared" ca="1" si="24"/>
        <v/>
      </c>
      <c r="AJ36" s="37"/>
      <c r="AK36" s="38" t="str">
        <f t="shared" ca="1" si="25"/>
        <v/>
      </c>
      <c r="AL36" s="38" t="str">
        <f t="shared" ca="1" si="26"/>
        <v/>
      </c>
      <c r="AM36" s="40" t="str">
        <f t="shared" ca="1" si="27"/>
        <v/>
      </c>
      <c r="AN36" s="37"/>
      <c r="AO36" s="38" t="str">
        <f t="shared" ca="1" si="28"/>
        <v/>
      </c>
      <c r="AP36" s="38" t="str">
        <f t="shared" ca="1" si="29"/>
        <v/>
      </c>
      <c r="AQ36" s="40" t="str">
        <f t="shared" ca="1" si="30"/>
        <v/>
      </c>
      <c r="AR36" s="37"/>
      <c r="AS36" s="38" t="str">
        <f t="shared" ca="1" si="31"/>
        <v/>
      </c>
      <c r="AT36" s="38" t="str">
        <f t="shared" ca="1" si="32"/>
        <v/>
      </c>
      <c r="AU36" s="40" t="str">
        <f t="shared" ca="1" si="33"/>
        <v/>
      </c>
      <c r="AV36" s="37"/>
      <c r="AW36" s="38" t="str">
        <f t="shared" ca="1" si="34"/>
        <v/>
      </c>
      <c r="AX36" s="38" t="str">
        <f t="shared" ca="1" si="35"/>
        <v/>
      </c>
      <c r="AY36" s="40" t="str">
        <f t="shared" ca="1" si="36"/>
        <v/>
      </c>
      <c r="AZ36" s="37"/>
      <c r="BA36" s="38" t="str">
        <f t="shared" ca="1" si="37"/>
        <v/>
      </c>
      <c r="BB36" s="38" t="str">
        <f t="shared" ca="1" si="38"/>
        <v/>
      </c>
      <c r="BC36" s="40" t="str">
        <f t="shared" ca="1" si="39"/>
        <v/>
      </c>
      <c r="BD36" s="37"/>
      <c r="BE36" s="38" t="str">
        <f t="shared" ca="1" si="40"/>
        <v/>
      </c>
      <c r="BF36" s="38" t="str">
        <f t="shared" ca="1" si="41"/>
        <v/>
      </c>
      <c r="BG36" s="40" t="str">
        <f t="shared" ca="1" si="42"/>
        <v/>
      </c>
      <c r="BH36" s="37"/>
      <c r="BI36" s="38" t="str">
        <f t="shared" ca="1" si="43"/>
        <v/>
      </c>
      <c r="BJ36" s="38" t="str">
        <f t="shared" ca="1" si="44"/>
        <v/>
      </c>
      <c r="BK36" s="40" t="str">
        <f t="shared" ca="1" si="45"/>
        <v/>
      </c>
    </row>
    <row r="37" spans="1:63" x14ac:dyDescent="0.3">
      <c r="A37" s="1">
        <f t="shared" ca="1" si="0"/>
        <v>35</v>
      </c>
      <c r="B37" s="1" t="s">
        <v>273</v>
      </c>
      <c r="C37" s="35">
        <f t="array" aca="1" ref="C37" ca="1">SUM(IF(MOD(COLUMN(D37:BK37),4)=3,D37:BK37,0))</f>
        <v>6</v>
      </c>
      <c r="D37" s="37"/>
      <c r="E37" s="38" t="str">
        <f t="shared" ca="1" si="1"/>
        <v/>
      </c>
      <c r="F37" s="38" t="str">
        <f t="shared" ca="1" si="2"/>
        <v/>
      </c>
      <c r="G37" s="40" t="str">
        <f t="shared" ca="1" si="3"/>
        <v/>
      </c>
      <c r="H37" s="37">
        <v>9</v>
      </c>
      <c r="I37" s="38">
        <f t="shared" ca="1" si="4"/>
        <v>14</v>
      </c>
      <c r="J37" s="38">
        <f t="shared" ca="1" si="5"/>
        <v>1</v>
      </c>
      <c r="K37" s="40">
        <f t="shared" ca="1" si="6"/>
        <v>6</v>
      </c>
      <c r="L37" s="37"/>
      <c r="M37" s="38" t="str">
        <f t="shared" ca="1" si="7"/>
        <v/>
      </c>
      <c r="N37" s="38" t="str">
        <f t="shared" ca="1" si="8"/>
        <v/>
      </c>
      <c r="O37" s="40" t="str">
        <f t="shared" ca="1" si="9"/>
        <v/>
      </c>
      <c r="P37" s="37"/>
      <c r="Q37" s="38" t="str">
        <f t="shared" ca="1" si="10"/>
        <v/>
      </c>
      <c r="R37" s="38" t="str">
        <f t="shared" ca="1" si="11"/>
        <v/>
      </c>
      <c r="S37" s="40" t="str">
        <f t="shared" ca="1" si="12"/>
        <v/>
      </c>
      <c r="T37" s="37"/>
      <c r="U37" s="38" t="str">
        <f t="shared" ca="1" si="13"/>
        <v/>
      </c>
      <c r="V37" s="38" t="str">
        <f t="shared" ca="1" si="14"/>
        <v/>
      </c>
      <c r="W37" s="40" t="str">
        <f t="shared" ca="1" si="15"/>
        <v/>
      </c>
      <c r="X37" s="37"/>
      <c r="Y37" s="38" t="str">
        <f t="shared" ca="1" si="16"/>
        <v/>
      </c>
      <c r="Z37" s="38" t="str">
        <f t="shared" ca="1" si="17"/>
        <v/>
      </c>
      <c r="AA37" s="40" t="str">
        <f t="shared" ca="1" si="18"/>
        <v/>
      </c>
      <c r="AB37" s="37"/>
      <c r="AC37" s="38" t="str">
        <f t="shared" ca="1" si="19"/>
        <v/>
      </c>
      <c r="AD37" s="38" t="str">
        <f t="shared" ca="1" si="20"/>
        <v/>
      </c>
      <c r="AE37" s="40" t="str">
        <f t="shared" ca="1" si="21"/>
        <v/>
      </c>
      <c r="AF37" s="37"/>
      <c r="AG37" s="38" t="str">
        <f t="shared" ca="1" si="22"/>
        <v/>
      </c>
      <c r="AH37" s="38" t="str">
        <f t="shared" ca="1" si="23"/>
        <v/>
      </c>
      <c r="AI37" s="40" t="str">
        <f t="shared" ca="1" si="24"/>
        <v/>
      </c>
      <c r="AJ37" s="37"/>
      <c r="AK37" s="38" t="str">
        <f t="shared" ca="1" si="25"/>
        <v/>
      </c>
      <c r="AL37" s="38" t="str">
        <f t="shared" ca="1" si="26"/>
        <v/>
      </c>
      <c r="AM37" s="40" t="str">
        <f t="shared" ca="1" si="27"/>
        <v/>
      </c>
      <c r="AN37" s="37"/>
      <c r="AO37" s="38" t="str">
        <f t="shared" ca="1" si="28"/>
        <v/>
      </c>
      <c r="AP37" s="38" t="str">
        <f t="shared" ca="1" si="29"/>
        <v/>
      </c>
      <c r="AQ37" s="40" t="str">
        <f t="shared" ca="1" si="30"/>
        <v/>
      </c>
      <c r="AR37" s="37"/>
      <c r="AS37" s="38" t="str">
        <f t="shared" ca="1" si="31"/>
        <v/>
      </c>
      <c r="AT37" s="38" t="str">
        <f t="shared" ca="1" si="32"/>
        <v/>
      </c>
      <c r="AU37" s="40" t="str">
        <f t="shared" ca="1" si="33"/>
        <v/>
      </c>
      <c r="AV37" s="37"/>
      <c r="AW37" s="38" t="str">
        <f t="shared" ca="1" si="34"/>
        <v/>
      </c>
      <c r="AX37" s="38" t="str">
        <f t="shared" ca="1" si="35"/>
        <v/>
      </c>
      <c r="AY37" s="40" t="str">
        <f t="shared" ca="1" si="36"/>
        <v/>
      </c>
      <c r="AZ37" s="37"/>
      <c r="BA37" s="38" t="str">
        <f t="shared" ca="1" si="37"/>
        <v/>
      </c>
      <c r="BB37" s="38" t="str">
        <f t="shared" ca="1" si="38"/>
        <v/>
      </c>
      <c r="BC37" s="40" t="str">
        <f t="shared" ca="1" si="39"/>
        <v/>
      </c>
      <c r="BD37" s="37"/>
      <c r="BE37" s="38" t="str">
        <f t="shared" ca="1" si="40"/>
        <v/>
      </c>
      <c r="BF37" s="38" t="str">
        <f t="shared" ca="1" si="41"/>
        <v/>
      </c>
      <c r="BG37" s="40" t="str">
        <f t="shared" ca="1" si="42"/>
        <v/>
      </c>
      <c r="BH37" s="37"/>
      <c r="BI37" s="38" t="str">
        <f t="shared" ca="1" si="43"/>
        <v/>
      </c>
      <c r="BJ37" s="38" t="str">
        <f t="shared" ca="1" si="44"/>
        <v/>
      </c>
      <c r="BK37" s="40" t="str">
        <f t="shared" ca="1" si="45"/>
        <v/>
      </c>
    </row>
    <row r="38" spans="1:63" x14ac:dyDescent="0.3">
      <c r="A38" s="1">
        <f t="shared" ca="1" si="0"/>
        <v>37</v>
      </c>
      <c r="B38" s="1" t="s">
        <v>297</v>
      </c>
      <c r="C38" s="35">
        <f t="array" aca="1" ref="C38" ca="1">SUM(IF(MOD(COLUMN(D38:BK38),4)=3,D38:BK38,0))</f>
        <v>5</v>
      </c>
      <c r="D38" s="37"/>
      <c r="E38" s="38" t="str">
        <f t="shared" ca="1" si="1"/>
        <v/>
      </c>
      <c r="F38" s="38" t="str">
        <f t="shared" ca="1" si="2"/>
        <v/>
      </c>
      <c r="G38" s="40" t="str">
        <f t="shared" ca="1" si="3"/>
        <v/>
      </c>
      <c r="H38" s="37"/>
      <c r="I38" s="38" t="str">
        <f t="shared" ca="1" si="4"/>
        <v/>
      </c>
      <c r="J38" s="38" t="str">
        <f t="shared" ca="1" si="5"/>
        <v/>
      </c>
      <c r="K38" s="40" t="str">
        <f t="shared" ca="1" si="6"/>
        <v/>
      </c>
      <c r="L38" s="37"/>
      <c r="M38" s="38" t="str">
        <f t="shared" ca="1" si="7"/>
        <v/>
      </c>
      <c r="N38" s="38" t="str">
        <f t="shared" ca="1" si="8"/>
        <v/>
      </c>
      <c r="O38" s="40" t="str">
        <f t="shared" ca="1" si="9"/>
        <v/>
      </c>
      <c r="P38" s="37"/>
      <c r="Q38" s="38" t="str">
        <f t="shared" ca="1" si="10"/>
        <v/>
      </c>
      <c r="R38" s="38" t="str">
        <f t="shared" ca="1" si="11"/>
        <v/>
      </c>
      <c r="S38" s="40" t="str">
        <f t="shared" ca="1" si="12"/>
        <v/>
      </c>
      <c r="T38" s="37">
        <v>11</v>
      </c>
      <c r="U38" s="38">
        <f t="shared" ca="1" si="13"/>
        <v>15</v>
      </c>
      <c r="V38" s="38">
        <f t="shared" ca="1" si="14"/>
        <v>1</v>
      </c>
      <c r="W38" s="40">
        <f t="shared" ca="1" si="15"/>
        <v>5</v>
      </c>
      <c r="X38" s="37"/>
      <c r="Y38" s="38" t="str">
        <f t="shared" ca="1" si="16"/>
        <v/>
      </c>
      <c r="Z38" s="38" t="str">
        <f t="shared" ca="1" si="17"/>
        <v/>
      </c>
      <c r="AA38" s="40" t="str">
        <f t="shared" ca="1" si="18"/>
        <v/>
      </c>
      <c r="AB38" s="37"/>
      <c r="AC38" s="38" t="str">
        <f t="shared" ca="1" si="19"/>
        <v/>
      </c>
      <c r="AD38" s="38" t="str">
        <f t="shared" ca="1" si="20"/>
        <v/>
      </c>
      <c r="AE38" s="40" t="str">
        <f t="shared" ca="1" si="21"/>
        <v/>
      </c>
      <c r="AF38" s="37"/>
      <c r="AG38" s="38" t="str">
        <f t="shared" ca="1" si="22"/>
        <v/>
      </c>
      <c r="AH38" s="38" t="str">
        <f t="shared" ca="1" si="23"/>
        <v/>
      </c>
      <c r="AI38" s="40" t="str">
        <f t="shared" ca="1" si="24"/>
        <v/>
      </c>
      <c r="AJ38" s="37"/>
      <c r="AK38" s="38" t="str">
        <f t="shared" ca="1" si="25"/>
        <v/>
      </c>
      <c r="AL38" s="38" t="str">
        <f t="shared" ca="1" si="26"/>
        <v/>
      </c>
      <c r="AM38" s="40" t="str">
        <f t="shared" ca="1" si="27"/>
        <v/>
      </c>
      <c r="AN38" s="37"/>
      <c r="AO38" s="38" t="str">
        <f t="shared" ca="1" si="28"/>
        <v/>
      </c>
      <c r="AP38" s="38" t="str">
        <f t="shared" ca="1" si="29"/>
        <v/>
      </c>
      <c r="AQ38" s="40" t="str">
        <f t="shared" ca="1" si="30"/>
        <v/>
      </c>
      <c r="AR38" s="37"/>
      <c r="AS38" s="38" t="str">
        <f t="shared" ca="1" si="31"/>
        <v/>
      </c>
      <c r="AT38" s="38" t="str">
        <f t="shared" ca="1" si="32"/>
        <v/>
      </c>
      <c r="AU38" s="40" t="str">
        <f t="shared" ca="1" si="33"/>
        <v/>
      </c>
      <c r="AV38" s="37"/>
      <c r="AW38" s="38" t="str">
        <f t="shared" ca="1" si="34"/>
        <v/>
      </c>
      <c r="AX38" s="38" t="str">
        <f t="shared" ca="1" si="35"/>
        <v/>
      </c>
      <c r="AY38" s="40" t="str">
        <f t="shared" ca="1" si="36"/>
        <v/>
      </c>
      <c r="AZ38" s="37"/>
      <c r="BA38" s="38" t="str">
        <f t="shared" ca="1" si="37"/>
        <v/>
      </c>
      <c r="BB38" s="38" t="str">
        <f t="shared" ca="1" si="38"/>
        <v/>
      </c>
      <c r="BC38" s="40" t="str">
        <f t="shared" ca="1" si="39"/>
        <v/>
      </c>
      <c r="BD38" s="37"/>
      <c r="BE38" s="38" t="str">
        <f t="shared" ca="1" si="40"/>
        <v/>
      </c>
      <c r="BF38" s="38" t="str">
        <f t="shared" ca="1" si="41"/>
        <v/>
      </c>
      <c r="BG38" s="40" t="str">
        <f t="shared" ca="1" si="42"/>
        <v/>
      </c>
      <c r="BH38" s="37"/>
      <c r="BI38" s="38" t="str">
        <f t="shared" ca="1" si="43"/>
        <v/>
      </c>
      <c r="BJ38" s="38" t="str">
        <f t="shared" ca="1" si="44"/>
        <v/>
      </c>
      <c r="BK38" s="40" t="str">
        <f t="shared" ca="1" si="45"/>
        <v/>
      </c>
    </row>
    <row r="39" spans="1:63" x14ac:dyDescent="0.3">
      <c r="A39" s="1">
        <f t="shared" ca="1" si="0"/>
        <v>37</v>
      </c>
      <c r="B39" s="1" t="s">
        <v>324</v>
      </c>
      <c r="C39" s="35">
        <f t="array" aca="1" ref="C39" ca="1">SUM(IF(MOD(COLUMN(D39:BK39),4)=3,D39:BK39,0))</f>
        <v>5</v>
      </c>
      <c r="D39" s="37"/>
      <c r="E39" s="38" t="str">
        <f t="shared" ca="1" si="1"/>
        <v/>
      </c>
      <c r="F39" s="38" t="str">
        <f t="shared" ca="1" si="2"/>
        <v/>
      </c>
      <c r="G39" s="40" t="str">
        <f t="shared" ca="1" si="3"/>
        <v/>
      </c>
      <c r="H39" s="37"/>
      <c r="I39" s="38" t="str">
        <f t="shared" ca="1" si="4"/>
        <v/>
      </c>
      <c r="J39" s="38" t="str">
        <f t="shared" ca="1" si="5"/>
        <v/>
      </c>
      <c r="K39" s="40" t="str">
        <f t="shared" ca="1" si="6"/>
        <v/>
      </c>
      <c r="L39" s="37"/>
      <c r="M39" s="38" t="str">
        <f t="shared" ca="1" si="7"/>
        <v/>
      </c>
      <c r="N39" s="38" t="str">
        <f t="shared" ca="1" si="8"/>
        <v/>
      </c>
      <c r="O39" s="40" t="str">
        <f t="shared" ca="1" si="9"/>
        <v/>
      </c>
      <c r="P39" s="37"/>
      <c r="Q39" s="38" t="str">
        <f t="shared" ca="1" si="10"/>
        <v/>
      </c>
      <c r="R39" s="38" t="str">
        <f t="shared" ca="1" si="11"/>
        <v/>
      </c>
      <c r="S39" s="40" t="str">
        <f t="shared" ca="1" si="12"/>
        <v/>
      </c>
      <c r="T39" s="37"/>
      <c r="U39" s="38" t="str">
        <f t="shared" ca="1" si="13"/>
        <v/>
      </c>
      <c r="V39" s="38" t="str">
        <f t="shared" ca="1" si="14"/>
        <v/>
      </c>
      <c r="W39" s="40" t="str">
        <f t="shared" ca="1" si="15"/>
        <v/>
      </c>
      <c r="X39" s="37"/>
      <c r="Y39" s="38" t="str">
        <f t="shared" ca="1" si="16"/>
        <v/>
      </c>
      <c r="Z39" s="38" t="str">
        <f t="shared" ca="1" si="17"/>
        <v/>
      </c>
      <c r="AA39" s="40" t="str">
        <f t="shared" ca="1" si="18"/>
        <v/>
      </c>
      <c r="AB39" s="37"/>
      <c r="AC39" s="38" t="str">
        <f t="shared" ca="1" si="19"/>
        <v/>
      </c>
      <c r="AD39" s="38" t="str">
        <f t="shared" ca="1" si="20"/>
        <v/>
      </c>
      <c r="AE39" s="40" t="str">
        <f t="shared" ca="1" si="21"/>
        <v/>
      </c>
      <c r="AF39" s="37"/>
      <c r="AG39" s="38" t="str">
        <f t="shared" ca="1" si="22"/>
        <v/>
      </c>
      <c r="AH39" s="38" t="str">
        <f t="shared" ca="1" si="23"/>
        <v/>
      </c>
      <c r="AI39" s="40" t="str">
        <f t="shared" ca="1" si="24"/>
        <v/>
      </c>
      <c r="AJ39" s="37">
        <v>2</v>
      </c>
      <c r="AK39" s="38">
        <f t="shared" ca="1" si="25"/>
        <v>4</v>
      </c>
      <c r="AL39" s="38">
        <f t="shared" ca="1" si="26"/>
        <v>1</v>
      </c>
      <c r="AM39" s="40">
        <f t="shared" ca="1" si="27"/>
        <v>5</v>
      </c>
      <c r="AN39" s="37"/>
      <c r="AO39" s="38" t="str">
        <f t="shared" ca="1" si="28"/>
        <v/>
      </c>
      <c r="AP39" s="38" t="str">
        <f t="shared" ca="1" si="29"/>
        <v/>
      </c>
      <c r="AQ39" s="40" t="str">
        <f t="shared" ca="1" si="30"/>
        <v/>
      </c>
      <c r="AR39" s="37"/>
      <c r="AS39" s="38" t="str">
        <f t="shared" ca="1" si="31"/>
        <v/>
      </c>
      <c r="AT39" s="38" t="str">
        <f t="shared" ca="1" si="32"/>
        <v/>
      </c>
      <c r="AU39" s="40" t="str">
        <f t="shared" ca="1" si="33"/>
        <v/>
      </c>
      <c r="AV39" s="37"/>
      <c r="AW39" s="38" t="str">
        <f t="shared" ca="1" si="34"/>
        <v/>
      </c>
      <c r="AX39" s="38" t="str">
        <f t="shared" ca="1" si="35"/>
        <v/>
      </c>
      <c r="AY39" s="40" t="str">
        <f t="shared" ca="1" si="36"/>
        <v/>
      </c>
      <c r="AZ39" s="37"/>
      <c r="BA39" s="38" t="str">
        <f t="shared" ca="1" si="37"/>
        <v/>
      </c>
      <c r="BB39" s="38" t="str">
        <f t="shared" ca="1" si="38"/>
        <v/>
      </c>
      <c r="BC39" s="40" t="str">
        <f t="shared" ca="1" si="39"/>
        <v/>
      </c>
      <c r="BD39" s="37"/>
      <c r="BE39" s="38" t="str">
        <f t="shared" ca="1" si="40"/>
        <v/>
      </c>
      <c r="BF39" s="38" t="str">
        <f t="shared" ca="1" si="41"/>
        <v/>
      </c>
      <c r="BG39" s="40" t="str">
        <f t="shared" ca="1" si="42"/>
        <v/>
      </c>
      <c r="BH39" s="37"/>
      <c r="BI39" s="38" t="str">
        <f t="shared" ca="1" si="43"/>
        <v/>
      </c>
      <c r="BJ39" s="38" t="str">
        <f t="shared" ca="1" si="44"/>
        <v/>
      </c>
      <c r="BK39" s="40" t="str">
        <f t="shared" ca="1" si="45"/>
        <v/>
      </c>
    </row>
    <row r="40" spans="1:63" x14ac:dyDescent="0.3">
      <c r="A40" s="1">
        <f t="shared" ca="1" si="0"/>
        <v>37</v>
      </c>
      <c r="B40" s="1" t="s">
        <v>274</v>
      </c>
      <c r="C40" s="35">
        <f t="array" aca="1" ref="C40" ca="1">SUM(IF(MOD(COLUMN(D40:BK40),4)=3,D40:BK40,0))</f>
        <v>5</v>
      </c>
      <c r="D40" s="37"/>
      <c r="E40" s="38" t="str">
        <f t="shared" ca="1" si="1"/>
        <v/>
      </c>
      <c r="F40" s="38" t="str">
        <f t="shared" ca="1" si="2"/>
        <v/>
      </c>
      <c r="G40" s="40" t="str">
        <f t="shared" ca="1" si="3"/>
        <v/>
      </c>
      <c r="H40" s="37">
        <v>10</v>
      </c>
      <c r="I40" s="38">
        <f t="shared" ca="1" si="4"/>
        <v>14</v>
      </c>
      <c r="J40" s="38">
        <f t="shared" ca="1" si="5"/>
        <v>1</v>
      </c>
      <c r="K40" s="40">
        <f t="shared" ca="1" si="6"/>
        <v>5</v>
      </c>
      <c r="L40" s="37"/>
      <c r="M40" s="38" t="str">
        <f t="shared" ca="1" si="7"/>
        <v/>
      </c>
      <c r="N40" s="38" t="str">
        <f t="shared" ca="1" si="8"/>
        <v/>
      </c>
      <c r="O40" s="40" t="str">
        <f t="shared" ca="1" si="9"/>
        <v/>
      </c>
      <c r="P40" s="37"/>
      <c r="Q40" s="38" t="str">
        <f t="shared" ca="1" si="10"/>
        <v/>
      </c>
      <c r="R40" s="38" t="str">
        <f t="shared" ca="1" si="11"/>
        <v/>
      </c>
      <c r="S40" s="40" t="str">
        <f t="shared" ca="1" si="12"/>
        <v/>
      </c>
      <c r="T40" s="37"/>
      <c r="U40" s="38" t="str">
        <f t="shared" ca="1" si="13"/>
        <v/>
      </c>
      <c r="V40" s="38" t="str">
        <f t="shared" ca="1" si="14"/>
        <v/>
      </c>
      <c r="W40" s="40" t="str">
        <f t="shared" ca="1" si="15"/>
        <v/>
      </c>
      <c r="X40" s="37"/>
      <c r="Y40" s="38" t="str">
        <f t="shared" ca="1" si="16"/>
        <v/>
      </c>
      <c r="Z40" s="38" t="str">
        <f t="shared" ca="1" si="17"/>
        <v/>
      </c>
      <c r="AA40" s="40" t="str">
        <f t="shared" ca="1" si="18"/>
        <v/>
      </c>
      <c r="AB40" s="37"/>
      <c r="AC40" s="38" t="str">
        <f t="shared" ca="1" si="19"/>
        <v/>
      </c>
      <c r="AD40" s="38" t="str">
        <f t="shared" ca="1" si="20"/>
        <v/>
      </c>
      <c r="AE40" s="40" t="str">
        <f t="shared" ca="1" si="21"/>
        <v/>
      </c>
      <c r="AF40" s="37"/>
      <c r="AG40" s="38" t="str">
        <f t="shared" ca="1" si="22"/>
        <v/>
      </c>
      <c r="AH40" s="38" t="str">
        <f t="shared" ca="1" si="23"/>
        <v/>
      </c>
      <c r="AI40" s="40" t="str">
        <f t="shared" ca="1" si="24"/>
        <v/>
      </c>
      <c r="AJ40" s="37"/>
      <c r="AK40" s="38" t="str">
        <f t="shared" ca="1" si="25"/>
        <v/>
      </c>
      <c r="AL40" s="38" t="str">
        <f t="shared" ca="1" si="26"/>
        <v/>
      </c>
      <c r="AM40" s="40" t="str">
        <f t="shared" ca="1" si="27"/>
        <v/>
      </c>
      <c r="AN40" s="37"/>
      <c r="AO40" s="38" t="str">
        <f t="shared" ca="1" si="28"/>
        <v/>
      </c>
      <c r="AP40" s="38" t="str">
        <f t="shared" ca="1" si="29"/>
        <v/>
      </c>
      <c r="AQ40" s="40" t="str">
        <f t="shared" ca="1" si="30"/>
        <v/>
      </c>
      <c r="AR40" s="37"/>
      <c r="AS40" s="38" t="str">
        <f t="shared" ca="1" si="31"/>
        <v/>
      </c>
      <c r="AT40" s="38" t="str">
        <f t="shared" ca="1" si="32"/>
        <v/>
      </c>
      <c r="AU40" s="40" t="str">
        <f t="shared" ca="1" si="33"/>
        <v/>
      </c>
      <c r="AV40" s="37"/>
      <c r="AW40" s="38" t="str">
        <f t="shared" ca="1" si="34"/>
        <v/>
      </c>
      <c r="AX40" s="38" t="str">
        <f t="shared" ca="1" si="35"/>
        <v/>
      </c>
      <c r="AY40" s="40" t="str">
        <f t="shared" ca="1" si="36"/>
        <v/>
      </c>
      <c r="AZ40" s="37"/>
      <c r="BA40" s="38" t="str">
        <f t="shared" ca="1" si="37"/>
        <v/>
      </c>
      <c r="BB40" s="38" t="str">
        <f t="shared" ca="1" si="38"/>
        <v/>
      </c>
      <c r="BC40" s="40" t="str">
        <f t="shared" ca="1" si="39"/>
        <v/>
      </c>
      <c r="BD40" s="37"/>
      <c r="BE40" s="38" t="str">
        <f t="shared" ca="1" si="40"/>
        <v/>
      </c>
      <c r="BF40" s="38" t="str">
        <f t="shared" ca="1" si="41"/>
        <v/>
      </c>
      <c r="BG40" s="40" t="str">
        <f t="shared" ca="1" si="42"/>
        <v/>
      </c>
      <c r="BH40" s="37"/>
      <c r="BI40" s="38" t="str">
        <f t="shared" ca="1" si="43"/>
        <v/>
      </c>
      <c r="BJ40" s="38" t="str">
        <f t="shared" ca="1" si="44"/>
        <v/>
      </c>
      <c r="BK40" s="40" t="str">
        <f t="shared" ca="1" si="45"/>
        <v/>
      </c>
    </row>
    <row r="41" spans="1:63" x14ac:dyDescent="0.3">
      <c r="A41" s="1">
        <f t="shared" ca="1" si="0"/>
        <v>40</v>
      </c>
      <c r="B41" s="1" t="s">
        <v>248</v>
      </c>
      <c r="C41" s="35">
        <f t="array" aca="1" ref="C41" ca="1">SUM(IF(MOD(COLUMN(D41:BK41),4)=3,D41:BK41,0))</f>
        <v>4</v>
      </c>
      <c r="D41" s="37"/>
      <c r="E41" s="38" t="str">
        <f t="shared" ca="1" si="1"/>
        <v/>
      </c>
      <c r="F41" s="38" t="str">
        <f t="shared" ca="1" si="2"/>
        <v/>
      </c>
      <c r="G41" s="40" t="str">
        <f t="shared" ca="1" si="3"/>
        <v/>
      </c>
      <c r="H41" s="37"/>
      <c r="I41" s="38" t="str">
        <f t="shared" ca="1" si="4"/>
        <v/>
      </c>
      <c r="J41" s="38" t="str">
        <f t="shared" ca="1" si="5"/>
        <v/>
      </c>
      <c r="K41" s="40" t="str">
        <f t="shared" ca="1" si="6"/>
        <v/>
      </c>
      <c r="L41" s="37"/>
      <c r="M41" s="38" t="str">
        <f t="shared" ca="1" si="7"/>
        <v/>
      </c>
      <c r="N41" s="38" t="str">
        <f t="shared" ca="1" si="8"/>
        <v/>
      </c>
      <c r="O41" s="40" t="str">
        <f t="shared" ca="1" si="9"/>
        <v/>
      </c>
      <c r="P41" s="37"/>
      <c r="Q41" s="38" t="str">
        <f t="shared" ca="1" si="10"/>
        <v/>
      </c>
      <c r="R41" s="38" t="str">
        <f t="shared" ca="1" si="11"/>
        <v/>
      </c>
      <c r="S41" s="40" t="str">
        <f t="shared" ca="1" si="12"/>
        <v/>
      </c>
      <c r="T41" s="37"/>
      <c r="U41" s="38" t="str">
        <f t="shared" ca="1" si="13"/>
        <v/>
      </c>
      <c r="V41" s="38" t="str">
        <f t="shared" ca="1" si="14"/>
        <v/>
      </c>
      <c r="W41" s="40" t="str">
        <f t="shared" ca="1" si="15"/>
        <v/>
      </c>
      <c r="X41" s="37">
        <v>4</v>
      </c>
      <c r="Y41" s="38">
        <f t="shared" ca="1" si="16"/>
        <v>7</v>
      </c>
      <c r="Z41" s="38">
        <f t="shared" ca="1" si="17"/>
        <v>1</v>
      </c>
      <c r="AA41" s="40">
        <f t="shared" ca="1" si="18"/>
        <v>4</v>
      </c>
      <c r="AB41" s="37"/>
      <c r="AC41" s="38" t="str">
        <f t="shared" ca="1" si="19"/>
        <v/>
      </c>
      <c r="AD41" s="38" t="str">
        <f t="shared" ca="1" si="20"/>
        <v/>
      </c>
      <c r="AE41" s="40" t="str">
        <f t="shared" ca="1" si="21"/>
        <v/>
      </c>
      <c r="AF41" s="37"/>
      <c r="AG41" s="38" t="str">
        <f t="shared" ca="1" si="22"/>
        <v/>
      </c>
      <c r="AH41" s="38" t="str">
        <f t="shared" ca="1" si="23"/>
        <v/>
      </c>
      <c r="AI41" s="40" t="str">
        <f t="shared" ca="1" si="24"/>
        <v/>
      </c>
      <c r="AJ41" s="37"/>
      <c r="AK41" s="38" t="str">
        <f t="shared" ca="1" si="25"/>
        <v/>
      </c>
      <c r="AL41" s="38" t="str">
        <f t="shared" ca="1" si="26"/>
        <v/>
      </c>
      <c r="AM41" s="40" t="str">
        <f t="shared" ca="1" si="27"/>
        <v/>
      </c>
      <c r="AN41" s="37"/>
      <c r="AO41" s="38" t="str">
        <f t="shared" ca="1" si="28"/>
        <v/>
      </c>
      <c r="AP41" s="38" t="str">
        <f t="shared" ca="1" si="29"/>
        <v/>
      </c>
      <c r="AQ41" s="40" t="str">
        <f t="shared" ca="1" si="30"/>
        <v/>
      </c>
      <c r="AR41" s="37"/>
      <c r="AS41" s="38" t="str">
        <f t="shared" ca="1" si="31"/>
        <v/>
      </c>
      <c r="AT41" s="38" t="str">
        <f t="shared" ca="1" si="32"/>
        <v/>
      </c>
      <c r="AU41" s="40" t="str">
        <f t="shared" ca="1" si="33"/>
        <v/>
      </c>
      <c r="AV41" s="37"/>
      <c r="AW41" s="38" t="str">
        <f t="shared" ca="1" si="34"/>
        <v/>
      </c>
      <c r="AX41" s="38" t="str">
        <f t="shared" ca="1" si="35"/>
        <v/>
      </c>
      <c r="AY41" s="40" t="str">
        <f t="shared" ca="1" si="36"/>
        <v/>
      </c>
      <c r="AZ41" s="37"/>
      <c r="BA41" s="38" t="str">
        <f t="shared" ca="1" si="37"/>
        <v/>
      </c>
      <c r="BB41" s="38" t="str">
        <f t="shared" ca="1" si="38"/>
        <v/>
      </c>
      <c r="BC41" s="40" t="str">
        <f t="shared" ca="1" si="39"/>
        <v/>
      </c>
      <c r="BD41" s="37"/>
      <c r="BE41" s="38" t="str">
        <f t="shared" ca="1" si="40"/>
        <v/>
      </c>
      <c r="BF41" s="38" t="str">
        <f t="shared" ca="1" si="41"/>
        <v/>
      </c>
      <c r="BG41" s="40" t="str">
        <f t="shared" ca="1" si="42"/>
        <v/>
      </c>
      <c r="BH41" s="37"/>
      <c r="BI41" s="38" t="str">
        <f t="shared" ca="1" si="43"/>
        <v/>
      </c>
      <c r="BJ41" s="38" t="str">
        <f t="shared" ca="1" si="44"/>
        <v/>
      </c>
      <c r="BK41" s="40" t="str">
        <f t="shared" ca="1" si="45"/>
        <v/>
      </c>
    </row>
    <row r="42" spans="1:63" x14ac:dyDescent="0.3">
      <c r="A42" s="1">
        <f t="shared" ca="1" si="0"/>
        <v>40</v>
      </c>
      <c r="B42" s="1" t="s">
        <v>295</v>
      </c>
      <c r="C42" s="35">
        <f t="array" aca="1" ref="C42" ca="1">SUM(IF(MOD(COLUMN(D42:BK42),4)=3,D42:BK42,0))</f>
        <v>4</v>
      </c>
      <c r="D42" s="37"/>
      <c r="E42" s="38" t="str">
        <f t="shared" ca="1" si="1"/>
        <v/>
      </c>
      <c r="F42" s="38" t="str">
        <f t="shared" ca="1" si="2"/>
        <v/>
      </c>
      <c r="G42" s="40" t="str">
        <f t="shared" ca="1" si="3"/>
        <v/>
      </c>
      <c r="H42" s="37"/>
      <c r="I42" s="38" t="str">
        <f t="shared" ca="1" si="4"/>
        <v/>
      </c>
      <c r="J42" s="38" t="str">
        <f t="shared" ca="1" si="5"/>
        <v/>
      </c>
      <c r="K42" s="40" t="str">
        <f t="shared" ca="1" si="6"/>
        <v/>
      </c>
      <c r="L42" s="37"/>
      <c r="M42" s="38" t="str">
        <f t="shared" ca="1" si="7"/>
        <v/>
      </c>
      <c r="N42" s="38" t="str">
        <f t="shared" ca="1" si="8"/>
        <v/>
      </c>
      <c r="O42" s="40" t="str">
        <f t="shared" ca="1" si="9"/>
        <v/>
      </c>
      <c r="P42" s="37">
        <v>4</v>
      </c>
      <c r="Q42" s="38">
        <f t="shared" ca="1" si="10"/>
        <v>7</v>
      </c>
      <c r="R42" s="38">
        <f t="shared" ca="1" si="11"/>
        <v>1</v>
      </c>
      <c r="S42" s="40">
        <f t="shared" ca="1" si="12"/>
        <v>4</v>
      </c>
      <c r="T42" s="37"/>
      <c r="U42" s="38" t="str">
        <f t="shared" ca="1" si="13"/>
        <v/>
      </c>
      <c r="V42" s="38" t="str">
        <f t="shared" ca="1" si="14"/>
        <v/>
      </c>
      <c r="W42" s="40" t="str">
        <f t="shared" ca="1" si="15"/>
        <v/>
      </c>
      <c r="X42" s="37"/>
      <c r="Y42" s="38" t="str">
        <f t="shared" ca="1" si="16"/>
        <v/>
      </c>
      <c r="Z42" s="38" t="str">
        <f t="shared" ca="1" si="17"/>
        <v/>
      </c>
      <c r="AA42" s="40" t="str">
        <f t="shared" ca="1" si="18"/>
        <v/>
      </c>
      <c r="AB42" s="37"/>
      <c r="AC42" s="38" t="str">
        <f t="shared" ca="1" si="19"/>
        <v/>
      </c>
      <c r="AD42" s="38" t="str">
        <f t="shared" ca="1" si="20"/>
        <v/>
      </c>
      <c r="AE42" s="40" t="str">
        <f t="shared" ca="1" si="21"/>
        <v/>
      </c>
      <c r="AF42" s="37"/>
      <c r="AG42" s="38" t="str">
        <f t="shared" ca="1" si="22"/>
        <v/>
      </c>
      <c r="AH42" s="38" t="str">
        <f t="shared" ca="1" si="23"/>
        <v/>
      </c>
      <c r="AI42" s="40" t="str">
        <f t="shared" ca="1" si="24"/>
        <v/>
      </c>
      <c r="AJ42" s="37"/>
      <c r="AK42" s="38" t="str">
        <f t="shared" ca="1" si="25"/>
        <v/>
      </c>
      <c r="AL42" s="38" t="str">
        <f t="shared" ca="1" si="26"/>
        <v/>
      </c>
      <c r="AM42" s="40" t="str">
        <f t="shared" ca="1" si="27"/>
        <v/>
      </c>
      <c r="AN42" s="37"/>
      <c r="AO42" s="38" t="str">
        <f t="shared" ca="1" si="28"/>
        <v/>
      </c>
      <c r="AP42" s="38" t="str">
        <f t="shared" ca="1" si="29"/>
        <v/>
      </c>
      <c r="AQ42" s="40" t="str">
        <f t="shared" ca="1" si="30"/>
        <v/>
      </c>
      <c r="AR42" s="37"/>
      <c r="AS42" s="38" t="str">
        <f t="shared" ca="1" si="31"/>
        <v/>
      </c>
      <c r="AT42" s="38" t="str">
        <f t="shared" ca="1" si="32"/>
        <v/>
      </c>
      <c r="AU42" s="40" t="str">
        <f t="shared" ca="1" si="33"/>
        <v/>
      </c>
      <c r="AV42" s="37"/>
      <c r="AW42" s="38" t="str">
        <f t="shared" ca="1" si="34"/>
        <v/>
      </c>
      <c r="AX42" s="38" t="str">
        <f t="shared" ca="1" si="35"/>
        <v/>
      </c>
      <c r="AY42" s="40" t="str">
        <f t="shared" ca="1" si="36"/>
        <v/>
      </c>
      <c r="AZ42" s="37"/>
      <c r="BA42" s="38" t="str">
        <f t="shared" ca="1" si="37"/>
        <v/>
      </c>
      <c r="BB42" s="38" t="str">
        <f t="shared" ca="1" si="38"/>
        <v/>
      </c>
      <c r="BC42" s="40" t="str">
        <f t="shared" ca="1" si="39"/>
        <v/>
      </c>
      <c r="BD42" s="37"/>
      <c r="BE42" s="38" t="str">
        <f t="shared" ca="1" si="40"/>
        <v/>
      </c>
      <c r="BF42" s="38" t="str">
        <f t="shared" ca="1" si="41"/>
        <v/>
      </c>
      <c r="BG42" s="40" t="str">
        <f t="shared" ca="1" si="42"/>
        <v/>
      </c>
      <c r="BH42" s="37"/>
      <c r="BI42" s="38" t="str">
        <f t="shared" ca="1" si="43"/>
        <v/>
      </c>
      <c r="BJ42" s="38" t="str">
        <f t="shared" ca="1" si="44"/>
        <v/>
      </c>
      <c r="BK42" s="40" t="str">
        <f t="shared" ca="1" si="45"/>
        <v/>
      </c>
    </row>
    <row r="43" spans="1:63" x14ac:dyDescent="0.3">
      <c r="A43" s="1">
        <f t="shared" ca="1" si="0"/>
        <v>42</v>
      </c>
      <c r="B43" s="1" t="s">
        <v>287</v>
      </c>
      <c r="C43" s="35">
        <f t="array" aca="1" ref="C43" ca="1">SUM(IF(MOD(COLUMN(D43:BK43),4)=3,D43:BK43,0))</f>
        <v>3</v>
      </c>
      <c r="D43" s="37"/>
      <c r="E43" s="38" t="str">
        <f t="shared" ca="1" si="1"/>
        <v/>
      </c>
      <c r="F43" s="38" t="str">
        <f t="shared" ca="1" si="2"/>
        <v/>
      </c>
      <c r="G43" s="40" t="str">
        <f t="shared" ca="1" si="3"/>
        <v/>
      </c>
      <c r="H43" s="37"/>
      <c r="I43" s="38" t="str">
        <f t="shared" ca="1" si="4"/>
        <v/>
      </c>
      <c r="J43" s="38" t="str">
        <f t="shared" ca="1" si="5"/>
        <v/>
      </c>
      <c r="K43" s="40" t="str">
        <f t="shared" ca="1" si="6"/>
        <v/>
      </c>
      <c r="L43" s="37"/>
      <c r="M43" s="38" t="str">
        <f t="shared" ca="1" si="7"/>
        <v/>
      </c>
      <c r="N43" s="38" t="str">
        <f t="shared" ca="1" si="8"/>
        <v/>
      </c>
      <c r="O43" s="40" t="str">
        <f t="shared" ca="1" si="9"/>
        <v/>
      </c>
      <c r="P43" s="37">
        <v>5</v>
      </c>
      <c r="Q43" s="38">
        <f t="shared" ca="1" si="10"/>
        <v>7</v>
      </c>
      <c r="R43" s="38">
        <f t="shared" ca="1" si="11"/>
        <v>1</v>
      </c>
      <c r="S43" s="40">
        <f t="shared" ca="1" si="12"/>
        <v>3</v>
      </c>
      <c r="T43" s="37"/>
      <c r="U43" s="38" t="str">
        <f t="shared" ca="1" si="13"/>
        <v/>
      </c>
      <c r="V43" s="38" t="str">
        <f t="shared" ca="1" si="14"/>
        <v/>
      </c>
      <c r="W43" s="40" t="str">
        <f t="shared" ca="1" si="15"/>
        <v/>
      </c>
      <c r="X43" s="37"/>
      <c r="Y43" s="38" t="str">
        <f t="shared" ca="1" si="16"/>
        <v/>
      </c>
      <c r="Z43" s="38" t="str">
        <f t="shared" ca="1" si="17"/>
        <v/>
      </c>
      <c r="AA43" s="40" t="str">
        <f t="shared" ca="1" si="18"/>
        <v/>
      </c>
      <c r="AB43" s="37"/>
      <c r="AC43" s="38" t="str">
        <f t="shared" ca="1" si="19"/>
        <v/>
      </c>
      <c r="AD43" s="38" t="str">
        <f t="shared" ca="1" si="20"/>
        <v/>
      </c>
      <c r="AE43" s="40" t="str">
        <f t="shared" ca="1" si="21"/>
        <v/>
      </c>
      <c r="AF43" s="37"/>
      <c r="AG43" s="38" t="str">
        <f t="shared" ca="1" si="22"/>
        <v/>
      </c>
      <c r="AH43" s="38" t="str">
        <f t="shared" ca="1" si="23"/>
        <v/>
      </c>
      <c r="AI43" s="40" t="str">
        <f t="shared" ca="1" si="24"/>
        <v/>
      </c>
      <c r="AJ43" s="37"/>
      <c r="AK43" s="38" t="str">
        <f t="shared" ca="1" si="25"/>
        <v/>
      </c>
      <c r="AL43" s="38" t="str">
        <f t="shared" ca="1" si="26"/>
        <v/>
      </c>
      <c r="AM43" s="40" t="str">
        <f t="shared" ca="1" si="27"/>
        <v/>
      </c>
      <c r="AN43" s="37"/>
      <c r="AO43" s="38" t="str">
        <f t="shared" ca="1" si="28"/>
        <v/>
      </c>
      <c r="AP43" s="38" t="str">
        <f t="shared" ca="1" si="29"/>
        <v/>
      </c>
      <c r="AQ43" s="40" t="str">
        <f t="shared" ca="1" si="30"/>
        <v/>
      </c>
      <c r="AR43" s="37"/>
      <c r="AS43" s="38" t="str">
        <f t="shared" ca="1" si="31"/>
        <v/>
      </c>
      <c r="AT43" s="38" t="str">
        <f t="shared" ca="1" si="32"/>
        <v/>
      </c>
      <c r="AU43" s="40" t="str">
        <f t="shared" ca="1" si="33"/>
        <v/>
      </c>
      <c r="AV43" s="37"/>
      <c r="AW43" s="38" t="str">
        <f t="shared" ca="1" si="34"/>
        <v/>
      </c>
      <c r="AX43" s="38" t="str">
        <f t="shared" ca="1" si="35"/>
        <v/>
      </c>
      <c r="AY43" s="40" t="str">
        <f t="shared" ca="1" si="36"/>
        <v/>
      </c>
      <c r="AZ43" s="37"/>
      <c r="BA43" s="38" t="str">
        <f t="shared" ca="1" si="37"/>
        <v/>
      </c>
      <c r="BB43" s="38" t="str">
        <f t="shared" ca="1" si="38"/>
        <v/>
      </c>
      <c r="BC43" s="40" t="str">
        <f t="shared" ca="1" si="39"/>
        <v/>
      </c>
      <c r="BD43" s="37"/>
      <c r="BE43" s="38" t="str">
        <f t="shared" ca="1" si="40"/>
        <v/>
      </c>
      <c r="BF43" s="38" t="str">
        <f t="shared" ca="1" si="41"/>
        <v/>
      </c>
      <c r="BG43" s="40" t="str">
        <f t="shared" ca="1" si="42"/>
        <v/>
      </c>
      <c r="BH43" s="37"/>
      <c r="BI43" s="38" t="str">
        <f t="shared" ca="1" si="43"/>
        <v/>
      </c>
      <c r="BJ43" s="38" t="str">
        <f t="shared" ca="1" si="44"/>
        <v/>
      </c>
      <c r="BK43" s="40" t="str">
        <f t="shared" ca="1" si="45"/>
        <v/>
      </c>
    </row>
    <row r="44" spans="1:63" x14ac:dyDescent="0.3">
      <c r="A44" s="1">
        <f t="shared" ca="1" si="0"/>
        <v>42</v>
      </c>
      <c r="B44" s="1" t="s">
        <v>309</v>
      </c>
      <c r="C44" s="35">
        <f t="array" aca="1" ref="C44" ca="1">SUM(IF(MOD(COLUMN(D44:BK44),4)=3,D44:BK44,0))</f>
        <v>3</v>
      </c>
      <c r="D44" s="37"/>
      <c r="E44" s="38" t="str">
        <f t="shared" ca="1" si="1"/>
        <v/>
      </c>
      <c r="F44" s="38" t="str">
        <f t="shared" ca="1" si="2"/>
        <v/>
      </c>
      <c r="G44" s="40" t="str">
        <f t="shared" ca="1" si="3"/>
        <v/>
      </c>
      <c r="H44" s="37"/>
      <c r="I44" s="38" t="str">
        <f t="shared" ca="1" si="4"/>
        <v/>
      </c>
      <c r="J44" s="38" t="str">
        <f t="shared" ca="1" si="5"/>
        <v/>
      </c>
      <c r="K44" s="40" t="str">
        <f t="shared" ca="1" si="6"/>
        <v/>
      </c>
      <c r="L44" s="37"/>
      <c r="M44" s="38" t="str">
        <f t="shared" ca="1" si="7"/>
        <v/>
      </c>
      <c r="N44" s="38" t="str">
        <f t="shared" ca="1" si="8"/>
        <v/>
      </c>
      <c r="O44" s="40" t="str">
        <f t="shared" ca="1" si="9"/>
        <v/>
      </c>
      <c r="P44" s="37"/>
      <c r="Q44" s="38" t="str">
        <f t="shared" ca="1" si="10"/>
        <v/>
      </c>
      <c r="R44" s="38" t="str">
        <f t="shared" ca="1" si="11"/>
        <v/>
      </c>
      <c r="S44" s="40" t="str">
        <f t="shared" ca="1" si="12"/>
        <v/>
      </c>
      <c r="T44" s="37">
        <v>13</v>
      </c>
      <c r="U44" s="38">
        <f t="shared" ca="1" si="13"/>
        <v>15</v>
      </c>
      <c r="V44" s="38">
        <f t="shared" ca="1" si="14"/>
        <v>1</v>
      </c>
      <c r="W44" s="40">
        <f t="shared" ca="1" si="15"/>
        <v>3</v>
      </c>
      <c r="X44" s="37"/>
      <c r="Y44" s="38" t="str">
        <f t="shared" ca="1" si="16"/>
        <v/>
      </c>
      <c r="Z44" s="38" t="str">
        <f t="shared" ca="1" si="17"/>
        <v/>
      </c>
      <c r="AA44" s="40" t="str">
        <f t="shared" ca="1" si="18"/>
        <v/>
      </c>
      <c r="AB44" s="37"/>
      <c r="AC44" s="38" t="str">
        <f t="shared" ca="1" si="19"/>
        <v/>
      </c>
      <c r="AD44" s="38" t="str">
        <f t="shared" ca="1" si="20"/>
        <v/>
      </c>
      <c r="AE44" s="40" t="str">
        <f t="shared" ca="1" si="21"/>
        <v/>
      </c>
      <c r="AF44" s="37"/>
      <c r="AG44" s="38" t="str">
        <f t="shared" ca="1" si="22"/>
        <v/>
      </c>
      <c r="AH44" s="38" t="str">
        <f t="shared" ca="1" si="23"/>
        <v/>
      </c>
      <c r="AI44" s="40" t="str">
        <f t="shared" ca="1" si="24"/>
        <v/>
      </c>
      <c r="AJ44" s="37"/>
      <c r="AK44" s="38" t="str">
        <f t="shared" ca="1" si="25"/>
        <v/>
      </c>
      <c r="AL44" s="38" t="str">
        <f t="shared" ca="1" si="26"/>
        <v/>
      </c>
      <c r="AM44" s="40" t="str">
        <f t="shared" ca="1" si="27"/>
        <v/>
      </c>
      <c r="AN44" s="37"/>
      <c r="AO44" s="38" t="str">
        <f t="shared" ca="1" si="28"/>
        <v/>
      </c>
      <c r="AP44" s="38" t="str">
        <f t="shared" ca="1" si="29"/>
        <v/>
      </c>
      <c r="AQ44" s="40" t="str">
        <f t="shared" ca="1" si="30"/>
        <v/>
      </c>
      <c r="AR44" s="37"/>
      <c r="AS44" s="38" t="str">
        <f t="shared" ca="1" si="31"/>
        <v/>
      </c>
      <c r="AT44" s="38" t="str">
        <f t="shared" ca="1" si="32"/>
        <v/>
      </c>
      <c r="AU44" s="40" t="str">
        <f t="shared" ca="1" si="33"/>
        <v/>
      </c>
      <c r="AV44" s="37"/>
      <c r="AW44" s="38" t="str">
        <f t="shared" ca="1" si="34"/>
        <v/>
      </c>
      <c r="AX44" s="38" t="str">
        <f t="shared" ca="1" si="35"/>
        <v/>
      </c>
      <c r="AY44" s="40" t="str">
        <f t="shared" ca="1" si="36"/>
        <v/>
      </c>
      <c r="AZ44" s="37"/>
      <c r="BA44" s="38" t="str">
        <f t="shared" ca="1" si="37"/>
        <v/>
      </c>
      <c r="BB44" s="38" t="str">
        <f t="shared" ca="1" si="38"/>
        <v/>
      </c>
      <c r="BC44" s="40" t="str">
        <f t="shared" ca="1" si="39"/>
        <v/>
      </c>
      <c r="BD44" s="37"/>
      <c r="BE44" s="38" t="str">
        <f t="shared" ca="1" si="40"/>
        <v/>
      </c>
      <c r="BF44" s="38" t="str">
        <f t="shared" ca="1" si="41"/>
        <v/>
      </c>
      <c r="BG44" s="40" t="str">
        <f t="shared" ca="1" si="42"/>
        <v/>
      </c>
      <c r="BH44" s="37"/>
      <c r="BI44" s="38" t="str">
        <f t="shared" ca="1" si="43"/>
        <v/>
      </c>
      <c r="BJ44" s="38" t="str">
        <f t="shared" ca="1" si="44"/>
        <v/>
      </c>
      <c r="BK44" s="40" t="str">
        <f t="shared" ca="1" si="45"/>
        <v/>
      </c>
    </row>
    <row r="45" spans="1:63" x14ac:dyDescent="0.3">
      <c r="A45" s="1">
        <f t="shared" ca="1" si="0"/>
        <v>42</v>
      </c>
      <c r="B45" s="1" t="s">
        <v>318</v>
      </c>
      <c r="C45" s="35">
        <f t="array" aca="1" ref="C45" ca="1">SUM(IF(MOD(COLUMN(D45:BK45),4)=3,D45:BK45,0))</f>
        <v>3</v>
      </c>
      <c r="D45" s="37"/>
      <c r="E45" s="38" t="str">
        <f t="shared" ca="1" si="1"/>
        <v/>
      </c>
      <c r="F45" s="38" t="str">
        <f t="shared" ca="1" si="2"/>
        <v/>
      </c>
      <c r="G45" s="40" t="str">
        <f t="shared" ca="1" si="3"/>
        <v/>
      </c>
      <c r="H45" s="37"/>
      <c r="I45" s="38" t="str">
        <f t="shared" ca="1" si="4"/>
        <v/>
      </c>
      <c r="J45" s="38" t="str">
        <f t="shared" ca="1" si="5"/>
        <v/>
      </c>
      <c r="K45" s="40" t="str">
        <f t="shared" ca="1" si="6"/>
        <v/>
      </c>
      <c r="L45" s="37"/>
      <c r="M45" s="38" t="str">
        <f t="shared" ca="1" si="7"/>
        <v/>
      </c>
      <c r="N45" s="38" t="str">
        <f t="shared" ca="1" si="8"/>
        <v/>
      </c>
      <c r="O45" s="40" t="str">
        <f t="shared" ca="1" si="9"/>
        <v/>
      </c>
      <c r="P45" s="37"/>
      <c r="Q45" s="38" t="str">
        <f t="shared" ca="1" si="10"/>
        <v/>
      </c>
      <c r="R45" s="38" t="str">
        <f t="shared" ca="1" si="11"/>
        <v/>
      </c>
      <c r="S45" s="40" t="str">
        <f t="shared" ca="1" si="12"/>
        <v/>
      </c>
      <c r="T45" s="37"/>
      <c r="U45" s="38" t="str">
        <f t="shared" ca="1" si="13"/>
        <v/>
      </c>
      <c r="V45" s="38" t="str">
        <f t="shared" ca="1" si="14"/>
        <v/>
      </c>
      <c r="W45" s="40" t="str">
        <f t="shared" ca="1" si="15"/>
        <v/>
      </c>
      <c r="X45" s="37"/>
      <c r="Y45" s="38" t="str">
        <f t="shared" ca="1" si="16"/>
        <v/>
      </c>
      <c r="Z45" s="38" t="str">
        <f t="shared" ca="1" si="17"/>
        <v/>
      </c>
      <c r="AA45" s="40" t="str">
        <f t="shared" ca="1" si="18"/>
        <v/>
      </c>
      <c r="AB45" s="37">
        <v>11</v>
      </c>
      <c r="AC45" s="38">
        <f t="shared" ca="1" si="19"/>
        <v>13</v>
      </c>
      <c r="AD45" s="38">
        <f t="shared" ca="1" si="20"/>
        <v>1</v>
      </c>
      <c r="AE45" s="40">
        <f t="shared" ca="1" si="21"/>
        <v>3</v>
      </c>
      <c r="AF45" s="37"/>
      <c r="AG45" s="38" t="str">
        <f t="shared" ca="1" si="22"/>
        <v/>
      </c>
      <c r="AH45" s="38" t="str">
        <f t="shared" ca="1" si="23"/>
        <v/>
      </c>
      <c r="AI45" s="40" t="str">
        <f t="shared" ca="1" si="24"/>
        <v/>
      </c>
      <c r="AJ45" s="37"/>
      <c r="AK45" s="38" t="str">
        <f t="shared" ca="1" si="25"/>
        <v/>
      </c>
      <c r="AL45" s="38" t="str">
        <f t="shared" ca="1" si="26"/>
        <v/>
      </c>
      <c r="AM45" s="40" t="str">
        <f t="shared" ca="1" si="27"/>
        <v/>
      </c>
      <c r="AN45" s="37"/>
      <c r="AO45" s="38" t="str">
        <f t="shared" ca="1" si="28"/>
        <v/>
      </c>
      <c r="AP45" s="38" t="str">
        <f t="shared" ca="1" si="29"/>
        <v/>
      </c>
      <c r="AQ45" s="40" t="str">
        <f t="shared" ca="1" si="30"/>
        <v/>
      </c>
      <c r="AR45" s="37"/>
      <c r="AS45" s="38" t="str">
        <f t="shared" ca="1" si="31"/>
        <v/>
      </c>
      <c r="AT45" s="38" t="str">
        <f t="shared" ca="1" si="32"/>
        <v/>
      </c>
      <c r="AU45" s="40" t="str">
        <f t="shared" ca="1" si="33"/>
        <v/>
      </c>
      <c r="AV45" s="37"/>
      <c r="AW45" s="38" t="str">
        <f t="shared" ca="1" si="34"/>
        <v/>
      </c>
      <c r="AX45" s="38" t="str">
        <f t="shared" ca="1" si="35"/>
        <v/>
      </c>
      <c r="AY45" s="40" t="str">
        <f t="shared" ca="1" si="36"/>
        <v/>
      </c>
      <c r="AZ45" s="37"/>
      <c r="BA45" s="38" t="str">
        <f t="shared" ca="1" si="37"/>
        <v/>
      </c>
      <c r="BB45" s="38" t="str">
        <f t="shared" ca="1" si="38"/>
        <v/>
      </c>
      <c r="BC45" s="40" t="str">
        <f t="shared" ca="1" si="39"/>
        <v/>
      </c>
      <c r="BD45" s="37"/>
      <c r="BE45" s="38" t="str">
        <f t="shared" ca="1" si="40"/>
        <v/>
      </c>
      <c r="BF45" s="38" t="str">
        <f t="shared" ca="1" si="41"/>
        <v/>
      </c>
      <c r="BG45" s="40" t="str">
        <f t="shared" ca="1" si="42"/>
        <v/>
      </c>
      <c r="BH45" s="37"/>
      <c r="BI45" s="38" t="str">
        <f t="shared" ca="1" si="43"/>
        <v/>
      </c>
      <c r="BJ45" s="38" t="str">
        <f t="shared" ca="1" si="44"/>
        <v/>
      </c>
      <c r="BK45" s="40" t="str">
        <f t="shared" ca="1" si="45"/>
        <v/>
      </c>
    </row>
    <row r="46" spans="1:63" x14ac:dyDescent="0.3">
      <c r="A46" s="1">
        <f t="shared" ca="1" si="0"/>
        <v>45</v>
      </c>
      <c r="B46" s="1" t="s">
        <v>254</v>
      </c>
      <c r="C46" s="35">
        <f t="array" aca="1" ref="C46" ca="1">SUM(IF(MOD(COLUMN(D46:BK46),4)=3,D46:BK46,0))</f>
        <v>2</v>
      </c>
      <c r="D46" s="37"/>
      <c r="E46" s="38" t="str">
        <f t="shared" ca="1" si="1"/>
        <v/>
      </c>
      <c r="F46" s="38" t="str">
        <f t="shared" ca="1" si="2"/>
        <v/>
      </c>
      <c r="G46" s="40" t="str">
        <f t="shared" ca="1" si="3"/>
        <v/>
      </c>
      <c r="H46" s="37">
        <v>13</v>
      </c>
      <c r="I46" s="38">
        <f t="shared" ca="1" si="4"/>
        <v>14</v>
      </c>
      <c r="J46" s="38">
        <f t="shared" ca="1" si="5"/>
        <v>1</v>
      </c>
      <c r="K46" s="40">
        <f t="shared" ca="1" si="6"/>
        <v>2</v>
      </c>
      <c r="L46" s="37"/>
      <c r="M46" s="38" t="str">
        <f t="shared" ca="1" si="7"/>
        <v/>
      </c>
      <c r="N46" s="38" t="str">
        <f t="shared" ca="1" si="8"/>
        <v/>
      </c>
      <c r="O46" s="40" t="str">
        <f t="shared" ca="1" si="9"/>
        <v/>
      </c>
      <c r="P46" s="37"/>
      <c r="Q46" s="38" t="str">
        <f t="shared" ca="1" si="10"/>
        <v/>
      </c>
      <c r="R46" s="38" t="str">
        <f t="shared" ca="1" si="11"/>
        <v/>
      </c>
      <c r="S46" s="40" t="str">
        <f t="shared" ca="1" si="12"/>
        <v/>
      </c>
      <c r="T46" s="37"/>
      <c r="U46" s="38" t="str">
        <f t="shared" ca="1" si="13"/>
        <v/>
      </c>
      <c r="V46" s="38" t="str">
        <f t="shared" ca="1" si="14"/>
        <v/>
      </c>
      <c r="W46" s="40" t="str">
        <f t="shared" ca="1" si="15"/>
        <v/>
      </c>
      <c r="X46" s="37"/>
      <c r="Y46" s="38" t="str">
        <f t="shared" ca="1" si="16"/>
        <v/>
      </c>
      <c r="Z46" s="38" t="str">
        <f t="shared" ca="1" si="17"/>
        <v/>
      </c>
      <c r="AA46" s="40" t="str">
        <f t="shared" ca="1" si="18"/>
        <v/>
      </c>
      <c r="AB46" s="37"/>
      <c r="AC46" s="38" t="str">
        <f t="shared" ca="1" si="19"/>
        <v/>
      </c>
      <c r="AD46" s="38" t="str">
        <f t="shared" ca="1" si="20"/>
        <v/>
      </c>
      <c r="AE46" s="40" t="str">
        <f t="shared" ca="1" si="21"/>
        <v/>
      </c>
      <c r="AF46" s="37"/>
      <c r="AG46" s="38" t="str">
        <f t="shared" ca="1" si="22"/>
        <v/>
      </c>
      <c r="AH46" s="38" t="str">
        <f t="shared" ca="1" si="23"/>
        <v/>
      </c>
      <c r="AI46" s="40" t="str">
        <f t="shared" ca="1" si="24"/>
        <v/>
      </c>
      <c r="AJ46" s="37"/>
      <c r="AK46" s="38" t="str">
        <f t="shared" ca="1" si="25"/>
        <v/>
      </c>
      <c r="AL46" s="38" t="str">
        <f t="shared" ca="1" si="26"/>
        <v/>
      </c>
      <c r="AM46" s="40" t="str">
        <f t="shared" ca="1" si="27"/>
        <v/>
      </c>
      <c r="AN46" s="37"/>
      <c r="AO46" s="38" t="str">
        <f t="shared" ca="1" si="28"/>
        <v/>
      </c>
      <c r="AP46" s="38" t="str">
        <f t="shared" ca="1" si="29"/>
        <v/>
      </c>
      <c r="AQ46" s="40" t="str">
        <f t="shared" ca="1" si="30"/>
        <v/>
      </c>
      <c r="AR46" s="37"/>
      <c r="AS46" s="38" t="str">
        <f t="shared" ca="1" si="31"/>
        <v/>
      </c>
      <c r="AT46" s="38" t="str">
        <f t="shared" ca="1" si="32"/>
        <v/>
      </c>
      <c r="AU46" s="40" t="str">
        <f t="shared" ca="1" si="33"/>
        <v/>
      </c>
      <c r="AV46" s="37"/>
      <c r="AW46" s="38" t="str">
        <f t="shared" ca="1" si="34"/>
        <v/>
      </c>
      <c r="AX46" s="38" t="str">
        <f t="shared" ca="1" si="35"/>
        <v/>
      </c>
      <c r="AY46" s="40" t="str">
        <f t="shared" ca="1" si="36"/>
        <v/>
      </c>
      <c r="AZ46" s="37"/>
      <c r="BA46" s="38" t="str">
        <f t="shared" ca="1" si="37"/>
        <v/>
      </c>
      <c r="BB46" s="38" t="str">
        <f t="shared" ca="1" si="38"/>
        <v/>
      </c>
      <c r="BC46" s="40" t="str">
        <f t="shared" ca="1" si="39"/>
        <v/>
      </c>
      <c r="BD46" s="37"/>
      <c r="BE46" s="38" t="str">
        <f t="shared" ca="1" si="40"/>
        <v/>
      </c>
      <c r="BF46" s="38" t="str">
        <f t="shared" ca="1" si="41"/>
        <v/>
      </c>
      <c r="BG46" s="40" t="str">
        <f t="shared" ca="1" si="42"/>
        <v/>
      </c>
      <c r="BH46" s="37"/>
      <c r="BI46" s="38" t="str">
        <f t="shared" ca="1" si="43"/>
        <v/>
      </c>
      <c r="BJ46" s="38" t="str">
        <f t="shared" ca="1" si="44"/>
        <v/>
      </c>
      <c r="BK46" s="40" t="str">
        <f t="shared" ca="1" si="45"/>
        <v/>
      </c>
    </row>
    <row r="47" spans="1:63" x14ac:dyDescent="0.3">
      <c r="A47" s="1">
        <f t="shared" ca="1" si="0"/>
        <v>46</v>
      </c>
      <c r="B47" s="1" t="s">
        <v>286</v>
      </c>
      <c r="C47" s="35">
        <f t="array" aca="1" ref="C47" ca="1">SUM(IF(MOD(COLUMN(D47:BK47),4)=3,D47:BK47,0))</f>
        <v>1</v>
      </c>
      <c r="D47" s="37"/>
      <c r="E47" s="38" t="str">
        <f t="shared" ca="1" si="1"/>
        <v/>
      </c>
      <c r="F47" s="38" t="str">
        <f t="shared" ca="1" si="2"/>
        <v/>
      </c>
      <c r="G47" s="40" t="str">
        <f t="shared" ca="1" si="3"/>
        <v/>
      </c>
      <c r="H47" s="37"/>
      <c r="I47" s="38" t="str">
        <f t="shared" ca="1" si="4"/>
        <v/>
      </c>
      <c r="J47" s="38" t="str">
        <f t="shared" ca="1" si="5"/>
        <v/>
      </c>
      <c r="K47" s="40" t="str">
        <f t="shared" ca="1" si="6"/>
        <v/>
      </c>
      <c r="L47" s="37"/>
      <c r="M47" s="38" t="str">
        <f t="shared" ca="1" si="7"/>
        <v/>
      </c>
      <c r="N47" s="38" t="str">
        <f t="shared" ca="1" si="8"/>
        <v/>
      </c>
      <c r="O47" s="40" t="str">
        <f t="shared" ca="1" si="9"/>
        <v/>
      </c>
      <c r="P47" s="37"/>
      <c r="Q47" s="38" t="str">
        <f t="shared" ca="1" si="10"/>
        <v/>
      </c>
      <c r="R47" s="38" t="str">
        <f t="shared" ca="1" si="11"/>
        <v/>
      </c>
      <c r="S47" s="40" t="str">
        <f t="shared" ca="1" si="12"/>
        <v/>
      </c>
      <c r="T47" s="37"/>
      <c r="U47" s="38" t="str">
        <f t="shared" ca="1" si="13"/>
        <v/>
      </c>
      <c r="V47" s="38" t="str">
        <f t="shared" ca="1" si="14"/>
        <v/>
      </c>
      <c r="W47" s="40" t="str">
        <f t="shared" ca="1" si="15"/>
        <v/>
      </c>
      <c r="X47" s="37"/>
      <c r="Y47" s="38" t="str">
        <f t="shared" ca="1" si="16"/>
        <v/>
      </c>
      <c r="Z47" s="38" t="str">
        <f t="shared" ca="1" si="17"/>
        <v/>
      </c>
      <c r="AA47" s="40" t="str">
        <f t="shared" ca="1" si="18"/>
        <v/>
      </c>
      <c r="AB47" s="37"/>
      <c r="AC47" s="38" t="str">
        <f t="shared" ca="1" si="19"/>
        <v/>
      </c>
      <c r="AD47" s="38" t="str">
        <f t="shared" ca="1" si="20"/>
        <v/>
      </c>
      <c r="AE47" s="40" t="str">
        <f t="shared" ca="1" si="21"/>
        <v/>
      </c>
      <c r="AF47" s="37"/>
      <c r="AG47" s="38" t="str">
        <f t="shared" ca="1" si="22"/>
        <v/>
      </c>
      <c r="AH47" s="38" t="str">
        <f t="shared" ca="1" si="23"/>
        <v/>
      </c>
      <c r="AI47" s="40" t="str">
        <f t="shared" ca="1" si="24"/>
        <v/>
      </c>
      <c r="AJ47" s="37"/>
      <c r="AK47" s="38" t="str">
        <f t="shared" ca="1" si="25"/>
        <v/>
      </c>
      <c r="AL47" s="38" t="str">
        <f t="shared" ca="1" si="26"/>
        <v/>
      </c>
      <c r="AM47" s="40" t="str">
        <f t="shared" ca="1" si="27"/>
        <v/>
      </c>
      <c r="AN47" s="37"/>
      <c r="AO47" s="38" t="str">
        <f t="shared" ca="1" si="28"/>
        <v/>
      </c>
      <c r="AP47" s="38" t="str">
        <f t="shared" ca="1" si="29"/>
        <v/>
      </c>
      <c r="AQ47" s="40" t="str">
        <f t="shared" ca="1" si="30"/>
        <v/>
      </c>
      <c r="AR47" s="37"/>
      <c r="AS47" s="38" t="str">
        <f t="shared" ca="1" si="31"/>
        <v/>
      </c>
      <c r="AT47" s="38" t="str">
        <f t="shared" ca="1" si="32"/>
        <v/>
      </c>
      <c r="AU47" s="40" t="str">
        <f t="shared" ca="1" si="33"/>
        <v/>
      </c>
      <c r="AV47" s="37"/>
      <c r="AW47" s="38" t="str">
        <f t="shared" ca="1" si="34"/>
        <v/>
      </c>
      <c r="AX47" s="38" t="str">
        <f t="shared" ca="1" si="35"/>
        <v/>
      </c>
      <c r="AY47" s="40" t="str">
        <f t="shared" ca="1" si="36"/>
        <v/>
      </c>
      <c r="AZ47" s="37">
        <v>4</v>
      </c>
      <c r="BA47" s="38">
        <f t="shared" ca="1" si="37"/>
        <v>4</v>
      </c>
      <c r="BB47" s="38">
        <f t="shared" ca="1" si="38"/>
        <v>1</v>
      </c>
      <c r="BC47" s="40">
        <f t="shared" ca="1" si="39"/>
        <v>1</v>
      </c>
      <c r="BD47" s="37"/>
      <c r="BE47" s="38" t="str">
        <f t="shared" ca="1" si="40"/>
        <v/>
      </c>
      <c r="BF47" s="38" t="str">
        <f t="shared" ca="1" si="41"/>
        <v/>
      </c>
      <c r="BG47" s="40" t="str">
        <f t="shared" ca="1" si="42"/>
        <v/>
      </c>
      <c r="BH47" s="37"/>
      <c r="BI47" s="38" t="str">
        <f t="shared" ca="1" si="43"/>
        <v/>
      </c>
      <c r="BJ47" s="38" t="str">
        <f t="shared" ca="1" si="44"/>
        <v/>
      </c>
      <c r="BK47" s="40" t="str">
        <f t="shared" ca="1" si="45"/>
        <v/>
      </c>
    </row>
    <row r="48" spans="1:63" x14ac:dyDescent="0.3">
      <c r="A48" s="1">
        <f t="shared" ca="1" si="0"/>
        <v>47</v>
      </c>
      <c r="C48" s="35">
        <f t="array" aca="1" ref="C48" ca="1">SUM(IF(MOD(COLUMN(D48:BK48),4)=3,D48:BK48,0))</f>
        <v>0</v>
      </c>
      <c r="D48" s="37"/>
      <c r="E48" s="38" t="str">
        <f ca="1">IF(D48&lt;&gt;"",VLOOKUP(D$1,INDIRECT("__"&amp;$A$1),5,FALSE),"")</f>
        <v/>
      </c>
      <c r="F48" s="38" t="str">
        <f ca="1">IF(D48&lt;&gt;"",VLOOKUP(D$1,INDIRECT("__"&amp;$A$1),4,FALSE),"")</f>
        <v/>
      </c>
      <c r="G48" s="40" t="str">
        <f ca="1">IFERROR(F48*OFFSET(INDIRECT("_"&amp;E48),D48,0),"")</f>
        <v/>
      </c>
      <c r="H48" s="37"/>
      <c r="I48" s="38" t="str">
        <f ca="1">IF(H48&lt;&gt;"",VLOOKUP(H$1,INDIRECT("__"&amp;$A$1),5,FALSE),"")</f>
        <v/>
      </c>
      <c r="J48" s="38" t="str">
        <f ca="1">IF(H48&lt;&gt;"",VLOOKUP(H$1,INDIRECT("__"&amp;$A$1),4,FALSE),"")</f>
        <v/>
      </c>
      <c r="K48" s="40" t="str">
        <f ca="1">IFERROR(J48*OFFSET(INDIRECT("_"&amp;I48),H48,0),"")</f>
        <v/>
      </c>
      <c r="L48" s="37"/>
      <c r="M48" s="38" t="str">
        <f ca="1">IF(L48&lt;&gt;"",VLOOKUP(L$1,INDIRECT("__"&amp;$A$1),5,FALSE),"")</f>
        <v/>
      </c>
      <c r="N48" s="38" t="str">
        <f ca="1">IF(L48&lt;&gt;"",VLOOKUP(L$1,INDIRECT("__"&amp;$A$1),4,FALSE),"")</f>
        <v/>
      </c>
      <c r="O48" s="40" t="str">
        <f ca="1">IFERROR(N48*OFFSET(INDIRECT("_"&amp;M48),L48,0),"")</f>
        <v/>
      </c>
      <c r="P48" s="37"/>
      <c r="Q48" s="38" t="str">
        <f ca="1">IF(P48&lt;&gt;"",VLOOKUP(P$1,INDIRECT("__"&amp;$A$1),5,FALSE),"")</f>
        <v/>
      </c>
      <c r="R48" s="38" t="str">
        <f ca="1">IF(P48&lt;&gt;"",VLOOKUP(P$1,INDIRECT("__"&amp;$A$1),4,FALSE),"")</f>
        <v/>
      </c>
      <c r="S48" s="40" t="str">
        <f ca="1">IFERROR(R48*OFFSET(INDIRECT("_"&amp;Q48),P48,0),"")</f>
        <v/>
      </c>
      <c r="T48" s="37"/>
      <c r="U48" s="38" t="str">
        <f ca="1">IF(T48&lt;&gt;"",VLOOKUP(T$1,INDIRECT("__"&amp;$A$1),5,FALSE),"")</f>
        <v/>
      </c>
      <c r="V48" s="38" t="str">
        <f ca="1">IF(T48&lt;&gt;"",VLOOKUP(T$1,INDIRECT("__"&amp;$A$1),4,FALSE),"")</f>
        <v/>
      </c>
      <c r="W48" s="40" t="str">
        <f ca="1">IFERROR(V48*OFFSET(INDIRECT("_"&amp;U48),T48,0),"")</f>
        <v/>
      </c>
      <c r="X48" s="37"/>
      <c r="Y48" s="38" t="str">
        <f ca="1">IF(X48&lt;&gt;"",VLOOKUP(X$1,INDIRECT("__"&amp;$A$1),5,FALSE),"")</f>
        <v/>
      </c>
      <c r="Z48" s="38" t="str">
        <f ca="1">IF(X48&lt;&gt;"",VLOOKUP(X$1,INDIRECT("__"&amp;$A$1),4,FALSE),"")</f>
        <v/>
      </c>
      <c r="AA48" s="40" t="str">
        <f ca="1">IFERROR(Z48*OFFSET(INDIRECT("_"&amp;Y48),X48,0),"")</f>
        <v/>
      </c>
      <c r="AB48" s="37"/>
      <c r="AC48" s="38" t="str">
        <f ca="1">IF(AB48&lt;&gt;"",VLOOKUP(AB$1,INDIRECT("__"&amp;$A$1),5,FALSE),"")</f>
        <v/>
      </c>
      <c r="AD48" s="38" t="str">
        <f ca="1">IF(AB48&lt;&gt;"",VLOOKUP(AB$1,INDIRECT("__"&amp;$A$1),4,FALSE),"")</f>
        <v/>
      </c>
      <c r="AE48" s="40" t="str">
        <f ca="1">IFERROR(AD48*OFFSET(INDIRECT("_"&amp;AC48),AB48,0),"")</f>
        <v/>
      </c>
      <c r="AF48" s="37"/>
      <c r="AG48" s="38" t="str">
        <f ca="1">IF(AF48&lt;&gt;"",VLOOKUP(AF$1,INDIRECT("__"&amp;$A$1),5,FALSE),"")</f>
        <v/>
      </c>
      <c r="AH48" s="38" t="str">
        <f ca="1">IF(AF48&lt;&gt;"",VLOOKUP(AF$1,INDIRECT("__"&amp;$A$1),4,FALSE),"")</f>
        <v/>
      </c>
      <c r="AI48" s="40" t="str">
        <f ca="1">IFERROR(AH48*OFFSET(INDIRECT("_"&amp;AG48),AF48,0),"")</f>
        <v/>
      </c>
      <c r="AJ48" s="37"/>
      <c r="AK48" s="38" t="str">
        <f ca="1">IF(AJ48&lt;&gt;"",VLOOKUP(AJ$1,INDIRECT("__"&amp;$A$1),5,FALSE),"")</f>
        <v/>
      </c>
      <c r="AL48" s="38" t="str">
        <f ca="1">IF(AJ48&lt;&gt;"",VLOOKUP(AJ$1,INDIRECT("__"&amp;$A$1),4,FALSE),"")</f>
        <v/>
      </c>
      <c r="AM48" s="40" t="str">
        <f ca="1">IFERROR(AL48*OFFSET(INDIRECT("_"&amp;AK48),AJ48,0),"")</f>
        <v/>
      </c>
      <c r="AN48" s="37"/>
      <c r="AO48" s="38" t="str">
        <f ca="1">IF(AN48&lt;&gt;"",VLOOKUP(AN$1,INDIRECT("__"&amp;$A$1),5,FALSE),"")</f>
        <v/>
      </c>
      <c r="AP48" s="38" t="str">
        <f ca="1">IF(AN48&lt;&gt;"",VLOOKUP(AN$1,INDIRECT("__"&amp;$A$1),4,FALSE),"")</f>
        <v/>
      </c>
      <c r="AQ48" s="40" t="str">
        <f ca="1">IFERROR(AP48*OFFSET(INDIRECT("_"&amp;AO48),AN48,0),"")</f>
        <v/>
      </c>
      <c r="AR48" s="37"/>
      <c r="AS48" s="38" t="str">
        <f ca="1">IF(AR48&lt;&gt;"",VLOOKUP(AR$1,INDIRECT("__"&amp;$A$1),5,FALSE),"")</f>
        <v/>
      </c>
      <c r="AT48" s="38" t="str">
        <f ca="1">IF(AR48&lt;&gt;"",VLOOKUP(AR$1,INDIRECT("__"&amp;$A$1),4,FALSE),"")</f>
        <v/>
      </c>
      <c r="AU48" s="40" t="str">
        <f ca="1">IFERROR(AT48*OFFSET(INDIRECT("_"&amp;AS48),AR48,0),"")</f>
        <v/>
      </c>
      <c r="AV48" s="37"/>
      <c r="AW48" s="38" t="str">
        <f ca="1">IF(AV48&lt;&gt;"",VLOOKUP(AV$1,INDIRECT("__"&amp;$A$1),5,FALSE),"")</f>
        <v/>
      </c>
      <c r="AX48" s="38" t="str">
        <f ca="1">IF(AV48&lt;&gt;"",VLOOKUP(AV$1,INDIRECT("__"&amp;$A$1),4,FALSE),"")</f>
        <v/>
      </c>
      <c r="AY48" s="40" t="str">
        <f ca="1">IFERROR(AX48*OFFSET(INDIRECT("_"&amp;AW48),AV48,0),"")</f>
        <v/>
      </c>
      <c r="AZ48" s="37"/>
      <c r="BA48" s="38" t="str">
        <f ca="1">IF(AZ48&lt;&gt;"",VLOOKUP(AZ$1,INDIRECT("__"&amp;$A$1),5,FALSE),"")</f>
        <v/>
      </c>
      <c r="BB48" s="38" t="str">
        <f ca="1">IF(AZ48&lt;&gt;"",VLOOKUP(AZ$1,INDIRECT("__"&amp;$A$1),4,FALSE),"")</f>
        <v/>
      </c>
      <c r="BC48" s="40" t="str">
        <f ca="1">IFERROR(BB48*OFFSET(INDIRECT("_"&amp;BA48),AZ48,0),"")</f>
        <v/>
      </c>
      <c r="BD48" s="37"/>
      <c r="BE48" s="38" t="str">
        <f ca="1">IF(BD48&lt;&gt;"",VLOOKUP(BD$1,INDIRECT("__"&amp;$A$1),5,FALSE),"")</f>
        <v/>
      </c>
      <c r="BF48" s="38" t="str">
        <f ca="1">IF(BD48&lt;&gt;"",VLOOKUP(BD$1,INDIRECT("__"&amp;$A$1),4,FALSE),"")</f>
        <v/>
      </c>
      <c r="BG48" s="40" t="str">
        <f ca="1">IFERROR(BF48*OFFSET(INDIRECT("_"&amp;BE48),BD48,0),"")</f>
        <v/>
      </c>
      <c r="BH48" s="37"/>
      <c r="BI48" s="38" t="str">
        <f ca="1">IF(BH48&lt;&gt;"",VLOOKUP(BH$1,INDIRECT("__"&amp;$A$1),5,FALSE),"")</f>
        <v/>
      </c>
      <c r="BJ48" s="38" t="str">
        <f ca="1">IF(BH48&lt;&gt;"",VLOOKUP(BH$1,INDIRECT("__"&amp;$A$1),4,FALSE),"")</f>
        <v/>
      </c>
      <c r="BK48" s="40" t="str">
        <f ca="1">IFERROR(BJ48*OFFSET(INDIRECT("_"&amp;BI48),BH48,0),"")</f>
        <v/>
      </c>
    </row>
    <row r="49" spans="1:63" x14ac:dyDescent="0.3">
      <c r="A49" s="1">
        <f t="shared" ca="1" si="0"/>
        <v>47</v>
      </c>
      <c r="C49" s="35">
        <f t="array" aca="1" ref="C49" ca="1">SUM(IF(MOD(COLUMN(D49:BK49),4)=3,D49:BK49,0))</f>
        <v>0</v>
      </c>
      <c r="D49" s="37"/>
      <c r="E49" s="38" t="str">
        <f ca="1">IF(D49&lt;&gt;"",VLOOKUP(D$1,INDIRECT("__"&amp;$A$1),5,FALSE),"")</f>
        <v/>
      </c>
      <c r="F49" s="38" t="str">
        <f ca="1">IF(D49&lt;&gt;"",VLOOKUP(D$1,INDIRECT("__"&amp;$A$1),4,FALSE),"")</f>
        <v/>
      </c>
      <c r="G49" s="40" t="str">
        <f ca="1">IFERROR(F49*OFFSET(INDIRECT("_"&amp;E49),D49,0),"")</f>
        <v/>
      </c>
      <c r="H49" s="37"/>
      <c r="I49" s="38" t="str">
        <f ca="1">IF(H49&lt;&gt;"",VLOOKUP(H$1,INDIRECT("__"&amp;$A$1),5,FALSE),"")</f>
        <v/>
      </c>
      <c r="J49" s="38" t="str">
        <f ca="1">IF(H49&lt;&gt;"",VLOOKUP(H$1,INDIRECT("__"&amp;$A$1),4,FALSE),"")</f>
        <v/>
      </c>
      <c r="K49" s="40" t="str">
        <f ca="1">IFERROR(J49*OFFSET(INDIRECT("_"&amp;I49),H49,0),"")</f>
        <v/>
      </c>
      <c r="L49" s="37"/>
      <c r="M49" s="38" t="str">
        <f ca="1">IF(L49&lt;&gt;"",VLOOKUP(L$1,INDIRECT("__"&amp;$A$1),5,FALSE),"")</f>
        <v/>
      </c>
      <c r="N49" s="38" t="str">
        <f ca="1">IF(L49&lt;&gt;"",VLOOKUP(L$1,INDIRECT("__"&amp;$A$1),4,FALSE),"")</f>
        <v/>
      </c>
      <c r="O49" s="40" t="str">
        <f ca="1">IFERROR(N49*OFFSET(INDIRECT("_"&amp;M49),L49,0),"")</f>
        <v/>
      </c>
      <c r="P49" s="37"/>
      <c r="Q49" s="38" t="str">
        <f ca="1">IF(P49&lt;&gt;"",VLOOKUP(P$1,INDIRECT("__"&amp;$A$1),5,FALSE),"")</f>
        <v/>
      </c>
      <c r="R49" s="38" t="str">
        <f ca="1">IF(P49&lt;&gt;"",VLOOKUP(P$1,INDIRECT("__"&amp;$A$1),4,FALSE),"")</f>
        <v/>
      </c>
      <c r="S49" s="40" t="str">
        <f ca="1">IFERROR(R49*OFFSET(INDIRECT("_"&amp;Q49),P49,0),"")</f>
        <v/>
      </c>
      <c r="T49" s="37"/>
      <c r="U49" s="38" t="str">
        <f ca="1">IF(T49&lt;&gt;"",VLOOKUP(T$1,INDIRECT("__"&amp;$A$1),5,FALSE),"")</f>
        <v/>
      </c>
      <c r="V49" s="38" t="str">
        <f ca="1">IF(T49&lt;&gt;"",VLOOKUP(T$1,INDIRECT("__"&amp;$A$1),4,FALSE),"")</f>
        <v/>
      </c>
      <c r="W49" s="40" t="str">
        <f ca="1">IFERROR(V49*OFFSET(INDIRECT("_"&amp;U49),T49,0),"")</f>
        <v/>
      </c>
      <c r="X49" s="37"/>
      <c r="Y49" s="38" t="str">
        <f ca="1">IF(X49&lt;&gt;"",VLOOKUP(X$1,INDIRECT("__"&amp;$A$1),5,FALSE),"")</f>
        <v/>
      </c>
      <c r="Z49" s="38" t="str">
        <f ca="1">IF(X49&lt;&gt;"",VLOOKUP(X$1,INDIRECT("__"&amp;$A$1),4,FALSE),"")</f>
        <v/>
      </c>
      <c r="AA49" s="40" t="str">
        <f ca="1">IFERROR(Z49*OFFSET(INDIRECT("_"&amp;Y49),X49,0),"")</f>
        <v/>
      </c>
      <c r="AB49" s="37"/>
      <c r="AC49" s="38" t="str">
        <f ca="1">IF(AB49&lt;&gt;"",VLOOKUP(AB$1,INDIRECT("__"&amp;$A$1),5,FALSE),"")</f>
        <v/>
      </c>
      <c r="AD49" s="38" t="str">
        <f ca="1">IF(AB49&lt;&gt;"",VLOOKUP(AB$1,INDIRECT("__"&amp;$A$1),4,FALSE),"")</f>
        <v/>
      </c>
      <c r="AE49" s="40" t="str">
        <f ca="1">IFERROR(AD49*OFFSET(INDIRECT("_"&amp;AC49),AB49,0),"")</f>
        <v/>
      </c>
      <c r="AF49" s="37"/>
      <c r="AG49" s="38" t="str">
        <f ca="1">IF(AF49&lt;&gt;"",VLOOKUP(AF$1,INDIRECT("__"&amp;$A$1),5,FALSE),"")</f>
        <v/>
      </c>
      <c r="AH49" s="38" t="str">
        <f ca="1">IF(AF49&lt;&gt;"",VLOOKUP(AF$1,INDIRECT("__"&amp;$A$1),4,FALSE),"")</f>
        <v/>
      </c>
      <c r="AI49" s="40" t="str">
        <f ca="1">IFERROR(AH49*OFFSET(INDIRECT("_"&amp;AG49),AF49,0),"")</f>
        <v/>
      </c>
      <c r="AJ49" s="37"/>
      <c r="AK49" s="38" t="str">
        <f ca="1">IF(AJ49&lt;&gt;"",VLOOKUP(AJ$1,INDIRECT("__"&amp;$A$1),5,FALSE),"")</f>
        <v/>
      </c>
      <c r="AL49" s="38" t="str">
        <f ca="1">IF(AJ49&lt;&gt;"",VLOOKUP(AJ$1,INDIRECT("__"&amp;$A$1),4,FALSE),"")</f>
        <v/>
      </c>
      <c r="AM49" s="40" t="str">
        <f ca="1">IFERROR(AL49*OFFSET(INDIRECT("_"&amp;AK49),AJ49,0),"")</f>
        <v/>
      </c>
      <c r="AN49" s="37"/>
      <c r="AO49" s="38" t="str">
        <f ca="1">IF(AN49&lt;&gt;"",VLOOKUP(AN$1,INDIRECT("__"&amp;$A$1),5,FALSE),"")</f>
        <v/>
      </c>
      <c r="AP49" s="38" t="str">
        <f ca="1">IF(AN49&lt;&gt;"",VLOOKUP(AN$1,INDIRECT("__"&amp;$A$1),4,FALSE),"")</f>
        <v/>
      </c>
      <c r="AQ49" s="40" t="str">
        <f ca="1">IFERROR(AP49*OFFSET(INDIRECT("_"&amp;AO49),AN49,0),"")</f>
        <v/>
      </c>
      <c r="AR49" s="37"/>
      <c r="AS49" s="38" t="str">
        <f ca="1">IF(AR49&lt;&gt;"",VLOOKUP(AR$1,INDIRECT("__"&amp;$A$1),5,FALSE),"")</f>
        <v/>
      </c>
      <c r="AT49" s="38" t="str">
        <f ca="1">IF(AR49&lt;&gt;"",VLOOKUP(AR$1,INDIRECT("__"&amp;$A$1),4,FALSE),"")</f>
        <v/>
      </c>
      <c r="AU49" s="40" t="str">
        <f ca="1">IFERROR(AT49*OFFSET(INDIRECT("_"&amp;AS49),AR49,0),"")</f>
        <v/>
      </c>
      <c r="AV49" s="37"/>
      <c r="AW49" s="38" t="str">
        <f ca="1">IF(AV49&lt;&gt;"",VLOOKUP(AV$1,INDIRECT("__"&amp;$A$1),5,FALSE),"")</f>
        <v/>
      </c>
      <c r="AX49" s="38" t="str">
        <f ca="1">IF(AV49&lt;&gt;"",VLOOKUP(AV$1,INDIRECT("__"&amp;$A$1),4,FALSE),"")</f>
        <v/>
      </c>
      <c r="AY49" s="40" t="str">
        <f ca="1">IFERROR(AX49*OFFSET(INDIRECT("_"&amp;AW49),AV49,0),"")</f>
        <v/>
      </c>
      <c r="AZ49" s="37"/>
      <c r="BA49" s="38" t="str">
        <f ca="1">IF(AZ49&lt;&gt;"",VLOOKUP(AZ$1,INDIRECT("__"&amp;$A$1),5,FALSE),"")</f>
        <v/>
      </c>
      <c r="BB49" s="38" t="str">
        <f ca="1">IF(AZ49&lt;&gt;"",VLOOKUP(AZ$1,INDIRECT("__"&amp;$A$1),4,FALSE),"")</f>
        <v/>
      </c>
      <c r="BC49" s="40" t="str">
        <f ca="1">IFERROR(BB49*OFFSET(INDIRECT("_"&amp;BA49),AZ49,0),"")</f>
        <v/>
      </c>
      <c r="BD49" s="37"/>
      <c r="BE49" s="38" t="str">
        <f ca="1">IF(BD49&lt;&gt;"",VLOOKUP(BD$1,INDIRECT("__"&amp;$A$1),5,FALSE),"")</f>
        <v/>
      </c>
      <c r="BF49" s="38" t="str">
        <f ca="1">IF(BD49&lt;&gt;"",VLOOKUP(BD$1,INDIRECT("__"&amp;$A$1),4,FALSE),"")</f>
        <v/>
      </c>
      <c r="BG49" s="40" t="str">
        <f ca="1">IFERROR(BF49*OFFSET(INDIRECT("_"&amp;BE49),BD49,0),"")</f>
        <v/>
      </c>
      <c r="BH49" s="37"/>
      <c r="BI49" s="38" t="str">
        <f ca="1">IF(BH49&lt;&gt;"",VLOOKUP(BH$1,INDIRECT("__"&amp;$A$1),5,FALSE),"")</f>
        <v/>
      </c>
      <c r="BJ49" s="38" t="str">
        <f ca="1">IF(BH49&lt;&gt;"",VLOOKUP(BH$1,INDIRECT("__"&amp;$A$1),4,FALSE),"")</f>
        <v/>
      </c>
      <c r="BK49" s="40" t="str">
        <f ca="1">IFERROR(BJ49*OFFSET(INDIRECT("_"&amp;BI49),BH49,0),"")</f>
        <v/>
      </c>
    </row>
  </sheetData>
  <sortState ref="A2:BO86">
    <sortCondition ref="A2"/>
  </sortState>
  <mergeCells count="16">
    <mergeCell ref="BD1:BG1"/>
    <mergeCell ref="AF1:AI1"/>
    <mergeCell ref="AR1:AU1"/>
    <mergeCell ref="AZ1:BC1"/>
    <mergeCell ref="BH1:BK1"/>
    <mergeCell ref="AJ1:AM1"/>
    <mergeCell ref="AN1:AQ1"/>
    <mergeCell ref="P1:S1"/>
    <mergeCell ref="AV1:AY1"/>
    <mergeCell ref="T1:W1"/>
    <mergeCell ref="H1:K1"/>
    <mergeCell ref="A1:B1"/>
    <mergeCell ref="D1:G1"/>
    <mergeCell ref="X1:AA1"/>
    <mergeCell ref="AB1:AE1"/>
    <mergeCell ref="L1:O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="85" zoomScaleNormal="85" workbookViewId="0"/>
  </sheetViews>
  <sheetFormatPr defaultRowHeight="14.4" x14ac:dyDescent="0.3"/>
  <cols>
    <col min="1" max="1" width="9.44140625" style="34" bestFit="1" customWidth="1"/>
    <col min="2" max="2" width="78.77734375" style="34" bestFit="1" customWidth="1"/>
    <col min="3" max="3" width="14.44140625" style="34" bestFit="1" customWidth="1"/>
    <col min="4" max="4" width="8.109375" style="34" bestFit="1" customWidth="1"/>
    <col min="5" max="5" width="10.21875" style="34" bestFit="1" customWidth="1"/>
    <col min="6" max="6" width="10.5546875" style="1" bestFit="1" customWidth="1"/>
    <col min="7" max="7" width="9.88671875" style="1" bestFit="1" customWidth="1"/>
    <col min="8" max="16384" width="8.88671875" style="1"/>
  </cols>
  <sheetData>
    <row r="1" spans="1:7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s="1" t="s">
        <v>41</v>
      </c>
      <c r="G1" s="1" t="s">
        <v>353</v>
      </c>
    </row>
    <row r="2" spans="1:7" x14ac:dyDescent="0.3">
      <c r="A2" s="34">
        <v>1</v>
      </c>
      <c r="B2" s="41" t="s">
        <v>43</v>
      </c>
      <c r="C2" s="36">
        <v>4</v>
      </c>
      <c r="D2" s="36">
        <v>1</v>
      </c>
      <c r="E2" s="36">
        <v>8</v>
      </c>
      <c r="F2" s="42">
        <v>45032</v>
      </c>
      <c r="G2" s="62">
        <v>100</v>
      </c>
    </row>
    <row r="3" spans="1:7" x14ac:dyDescent="0.3">
      <c r="A3" s="34">
        <v>2</v>
      </c>
      <c r="B3" s="41" t="s">
        <v>53</v>
      </c>
      <c r="C3" s="36">
        <v>4</v>
      </c>
      <c r="D3" s="36">
        <v>1</v>
      </c>
      <c r="E3" s="36">
        <v>14</v>
      </c>
      <c r="F3" s="42">
        <v>45045</v>
      </c>
      <c r="G3" s="62">
        <v>100</v>
      </c>
    </row>
    <row r="4" spans="1:7" x14ac:dyDescent="0.3">
      <c r="A4" s="34">
        <v>3</v>
      </c>
      <c r="B4" s="41" t="s">
        <v>60</v>
      </c>
      <c r="C4" s="36">
        <v>4</v>
      </c>
      <c r="D4" s="36">
        <v>1</v>
      </c>
      <c r="E4" s="36">
        <v>12</v>
      </c>
      <c r="F4" s="42">
        <v>45060</v>
      </c>
      <c r="G4" s="62">
        <v>100</v>
      </c>
    </row>
    <row r="5" spans="1:7" x14ac:dyDescent="0.3">
      <c r="A5" s="34">
        <v>4</v>
      </c>
      <c r="B5" s="41" t="s">
        <v>291</v>
      </c>
      <c r="C5" s="36" t="s">
        <v>64</v>
      </c>
      <c r="D5" s="36">
        <v>1</v>
      </c>
      <c r="E5" s="36">
        <v>7</v>
      </c>
      <c r="F5" s="42">
        <v>45073</v>
      </c>
      <c r="G5" s="62">
        <v>100</v>
      </c>
    </row>
    <row r="6" spans="1:7" x14ac:dyDescent="0.3">
      <c r="A6" s="34">
        <v>5</v>
      </c>
      <c r="B6" s="41" t="s">
        <v>70</v>
      </c>
      <c r="C6" s="36">
        <v>18</v>
      </c>
      <c r="D6" s="36">
        <v>1</v>
      </c>
      <c r="E6" s="36">
        <v>15</v>
      </c>
      <c r="F6" s="42">
        <v>45088</v>
      </c>
      <c r="G6" s="62">
        <v>105</v>
      </c>
    </row>
    <row r="7" spans="1:7" x14ac:dyDescent="0.3">
      <c r="A7" s="34">
        <v>6</v>
      </c>
      <c r="B7" s="41" t="s">
        <v>78</v>
      </c>
      <c r="C7" s="36" t="s">
        <v>64</v>
      </c>
      <c r="D7" s="36">
        <v>1</v>
      </c>
      <c r="E7" s="36">
        <v>7</v>
      </c>
      <c r="F7" s="42">
        <v>45102</v>
      </c>
      <c r="G7" s="62">
        <v>100</v>
      </c>
    </row>
    <row r="8" spans="1:7" x14ac:dyDescent="0.3">
      <c r="A8" s="34">
        <v>7</v>
      </c>
      <c r="B8" s="41" t="s">
        <v>84</v>
      </c>
      <c r="C8" s="36">
        <v>15</v>
      </c>
      <c r="D8" s="36">
        <v>1</v>
      </c>
      <c r="E8" s="36">
        <v>13</v>
      </c>
      <c r="F8" s="42">
        <v>45109</v>
      </c>
      <c r="G8" s="62">
        <v>105</v>
      </c>
    </row>
    <row r="9" spans="1:7" x14ac:dyDescent="0.3">
      <c r="A9" s="34">
        <v>8</v>
      </c>
      <c r="B9" s="41" t="s">
        <v>87</v>
      </c>
      <c r="C9" s="36" t="s">
        <v>64</v>
      </c>
      <c r="D9" s="36">
        <v>1</v>
      </c>
      <c r="E9" s="36">
        <v>6</v>
      </c>
      <c r="F9" s="42">
        <v>45116</v>
      </c>
      <c r="G9" s="62">
        <v>100</v>
      </c>
    </row>
    <row r="10" spans="1:7" x14ac:dyDescent="0.3">
      <c r="A10" s="34">
        <v>9</v>
      </c>
      <c r="B10" s="41" t="s">
        <v>322</v>
      </c>
      <c r="C10" s="36">
        <v>4</v>
      </c>
      <c r="D10" s="36">
        <v>1</v>
      </c>
      <c r="E10" s="36">
        <v>4</v>
      </c>
      <c r="F10" s="42">
        <v>45129</v>
      </c>
      <c r="G10" s="62">
        <v>100</v>
      </c>
    </row>
    <row r="11" spans="1:7" x14ac:dyDescent="0.3">
      <c r="A11" s="34">
        <v>10</v>
      </c>
      <c r="B11" s="41" t="s">
        <v>96</v>
      </c>
      <c r="C11" s="36" t="s">
        <v>325</v>
      </c>
      <c r="D11" s="36">
        <v>2</v>
      </c>
      <c r="E11" s="36">
        <v>15</v>
      </c>
      <c r="F11" s="42">
        <v>45155</v>
      </c>
      <c r="G11" s="62">
        <v>100</v>
      </c>
    </row>
    <row r="12" spans="1:7" x14ac:dyDescent="0.3">
      <c r="A12" s="34">
        <v>11</v>
      </c>
      <c r="B12" s="41" t="s">
        <v>96</v>
      </c>
      <c r="C12" s="36" t="s">
        <v>340</v>
      </c>
      <c r="D12" s="36">
        <v>2</v>
      </c>
      <c r="E12" s="36">
        <v>14</v>
      </c>
      <c r="F12" s="42">
        <v>45156</v>
      </c>
      <c r="G12" s="62">
        <v>100</v>
      </c>
    </row>
    <row r="13" spans="1:7" x14ac:dyDescent="0.3">
      <c r="A13" s="34">
        <v>12</v>
      </c>
      <c r="B13" s="41" t="s">
        <v>96</v>
      </c>
      <c r="C13" s="36" t="s">
        <v>345</v>
      </c>
      <c r="D13" s="36">
        <v>2</v>
      </c>
      <c r="E13" s="36">
        <v>16</v>
      </c>
      <c r="F13" s="42">
        <v>45157</v>
      </c>
      <c r="G13" s="62">
        <v>105</v>
      </c>
    </row>
    <row r="14" spans="1:7" x14ac:dyDescent="0.3">
      <c r="A14" s="34">
        <v>13</v>
      </c>
      <c r="B14" s="41" t="s">
        <v>99</v>
      </c>
      <c r="C14" s="36">
        <v>4</v>
      </c>
      <c r="D14" s="36">
        <v>1</v>
      </c>
      <c r="E14" s="36">
        <v>4</v>
      </c>
      <c r="F14" s="42">
        <v>45171</v>
      </c>
      <c r="G14" s="62">
        <v>100</v>
      </c>
    </row>
    <row r="15" spans="1:7" x14ac:dyDescent="0.3">
      <c r="A15" s="34">
        <v>14</v>
      </c>
      <c r="B15" s="41" t="s">
        <v>99</v>
      </c>
      <c r="C15" s="36">
        <v>8</v>
      </c>
      <c r="D15" s="36">
        <v>1</v>
      </c>
      <c r="E15" s="36">
        <v>4</v>
      </c>
      <c r="F15" s="42">
        <v>45172</v>
      </c>
      <c r="G15" s="62">
        <v>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3"/>
  <sheetViews>
    <sheetView zoomScale="85" zoomScaleNormal="85" zoomScaleSheetLayoutView="100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activeCell="B2" sqref="B2:C2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6" width="2.21875" style="1" bestFit="1" customWidth="1"/>
    <col min="7" max="7" width="3.33203125" style="1" bestFit="1" customWidth="1"/>
    <col min="8" max="10" width="2.21875" style="1" bestFit="1" customWidth="1"/>
    <col min="11" max="11" width="3.33203125" style="1" bestFit="1" customWidth="1"/>
    <col min="12" max="14" width="2.21875" style="1" bestFit="1" customWidth="1"/>
    <col min="15" max="15" width="3.33203125" style="1" bestFit="1" customWidth="1"/>
    <col min="16" max="23" width="2.21875" style="1" bestFit="1" customWidth="1"/>
    <col min="24" max="25" width="3.33203125" style="1" bestFit="1" customWidth="1"/>
    <col min="26" max="26" width="2.21875" style="1" bestFit="1" customWidth="1"/>
    <col min="27" max="29" width="3.33203125" style="1" bestFit="1" customWidth="1"/>
    <col min="30" max="30" width="2.21875" style="1" bestFit="1" customWidth="1"/>
    <col min="31" max="33" width="3.33203125" style="1" bestFit="1" customWidth="1"/>
    <col min="34" max="34" width="2.21875" style="1" bestFit="1" customWidth="1"/>
    <col min="35" max="35" width="3.33203125" style="1" bestFit="1" customWidth="1"/>
    <col min="36" max="37" width="2" style="1" bestFit="1" customWidth="1"/>
    <col min="38" max="38" width="4.109375" style="1" bestFit="1" customWidth="1"/>
    <col min="39" max="39" width="5.109375" style="1" bestFit="1" customWidth="1"/>
    <col min="40" max="16384" width="8.88671875" style="1"/>
  </cols>
  <sheetData>
    <row r="1" spans="1:39" x14ac:dyDescent="0.3">
      <c r="A1" s="97" t="s">
        <v>352</v>
      </c>
      <c r="B1" s="98"/>
      <c r="C1" s="35" t="s">
        <v>42</v>
      </c>
      <c r="D1" s="104">
        <v>1</v>
      </c>
      <c r="E1" s="105"/>
      <c r="F1" s="105"/>
      <c r="G1" s="106"/>
      <c r="H1" s="104">
        <v>2</v>
      </c>
      <c r="I1" s="105"/>
      <c r="J1" s="105"/>
      <c r="K1" s="106"/>
      <c r="L1" s="104">
        <v>3</v>
      </c>
      <c r="M1" s="105"/>
      <c r="N1" s="105"/>
      <c r="O1" s="106"/>
      <c r="P1" s="104">
        <v>4</v>
      </c>
      <c r="Q1" s="105"/>
      <c r="R1" s="105"/>
      <c r="S1" s="106"/>
      <c r="T1" s="104">
        <v>5</v>
      </c>
      <c r="U1" s="105"/>
      <c r="V1" s="105"/>
      <c r="W1" s="106"/>
      <c r="X1" s="104">
        <v>6</v>
      </c>
      <c r="Y1" s="105"/>
      <c r="Z1" s="105"/>
      <c r="AA1" s="106"/>
      <c r="AB1" s="104">
        <v>7</v>
      </c>
      <c r="AC1" s="105"/>
      <c r="AD1" s="105"/>
      <c r="AE1" s="106"/>
      <c r="AF1" s="104">
        <v>8</v>
      </c>
      <c r="AG1" s="105"/>
      <c r="AH1" s="105"/>
      <c r="AI1" s="106"/>
      <c r="AJ1" s="104">
        <v>9</v>
      </c>
      <c r="AK1" s="105"/>
      <c r="AL1" s="105"/>
      <c r="AM1" s="106"/>
    </row>
    <row r="2" spans="1:39" x14ac:dyDescent="0.3">
      <c r="A2" s="1">
        <f ca="1">RANK(C2,$C$2:$C$23)</f>
        <v>1</v>
      </c>
      <c r="B2" s="1" t="s">
        <v>334</v>
      </c>
      <c r="C2" s="35">
        <f t="array" aca="1" ref="C2" ca="1">SUM(IF(MOD(COLUMN(D2:AM2),4)=3,D2:AM2,0))</f>
        <v>70</v>
      </c>
      <c r="D2" s="37"/>
      <c r="E2" s="38" t="str">
        <f t="shared" ref="E2:E23" ca="1" si="0">IF(D2&lt;&gt;"",VLOOKUP(D$1,INDIRECT("__"&amp;$A$1),5,FALSE),"")</f>
        <v/>
      </c>
      <c r="F2" s="38" t="str">
        <f t="shared" ref="F2:F23" ca="1" si="1">IF(D2&lt;&gt;"",VLOOKUP(D$1,INDIRECT("__"&amp;$A$1),4,FALSE),"")</f>
        <v/>
      </c>
      <c r="G2" s="40" t="str">
        <f t="shared" ref="G2:G23" ca="1" si="2">IFERROR(F2*OFFSET(INDIRECT("_"&amp;E2),D2,0),"")</f>
        <v/>
      </c>
      <c r="H2" s="37"/>
      <c r="I2" s="38" t="str">
        <f t="shared" ref="I2:I23" ca="1" si="3">IF(H2&lt;&gt;"",VLOOKUP(H$1,INDIRECT("__"&amp;$A$1),5,FALSE),"")</f>
        <v/>
      </c>
      <c r="J2" s="38" t="str">
        <f t="shared" ref="J2:J23" ca="1" si="4">IF(H2&lt;&gt;"",VLOOKUP(H$1,INDIRECT("__"&amp;$A$1),4,FALSE),"")</f>
        <v/>
      </c>
      <c r="K2" s="40" t="str">
        <f t="shared" ref="K2:K23" ca="1" si="5">IFERROR(J2*OFFSET(INDIRECT("_"&amp;I2),H2,0),"")</f>
        <v/>
      </c>
      <c r="L2" s="37"/>
      <c r="M2" s="38" t="str">
        <f t="shared" ref="M2:M23" ca="1" si="6">IF(L2&lt;&gt;"",VLOOKUP(L$1,INDIRECT("__"&amp;$A$1),5,FALSE),"")</f>
        <v/>
      </c>
      <c r="N2" s="38" t="str">
        <f t="shared" ref="N2:N23" ca="1" si="7">IF(L2&lt;&gt;"",VLOOKUP(L$1,INDIRECT("__"&amp;$A$1),4,FALSE),"")</f>
        <v/>
      </c>
      <c r="O2" s="40" t="str">
        <f t="shared" ref="O2:O23" ca="1" si="8">IFERROR(N2*OFFSET(INDIRECT("_"&amp;M2),L2,0),"")</f>
        <v/>
      </c>
      <c r="P2" s="37"/>
      <c r="Q2" s="38" t="str">
        <f t="shared" ref="Q2:Q23" ca="1" si="9">IF(P2&lt;&gt;"",VLOOKUP(P$1,INDIRECT("__"&amp;$A$1),5,FALSE),"")</f>
        <v/>
      </c>
      <c r="R2" s="38" t="str">
        <f t="shared" ref="R2:R23" ca="1" si="10">IF(P2&lt;&gt;"",VLOOKUP(P$1,INDIRECT("__"&amp;$A$1),4,FALSE),"")</f>
        <v/>
      </c>
      <c r="S2" s="40" t="str">
        <f t="shared" ref="S2:S23" ca="1" si="11">IFERROR(R2*OFFSET(INDIRECT("_"&amp;Q2),P2,0),"")</f>
        <v/>
      </c>
      <c r="T2" s="37"/>
      <c r="U2" s="38" t="str">
        <f t="shared" ref="U2:U23" ca="1" si="12">IF(T2&lt;&gt;"",VLOOKUP(T$1,INDIRECT("__"&amp;$A$1),5,FALSE),"")</f>
        <v/>
      </c>
      <c r="V2" s="38" t="str">
        <f t="shared" ref="V2:V23" ca="1" si="13">IF(T2&lt;&gt;"",VLOOKUP(T$1,INDIRECT("__"&amp;$A$1),4,FALSE),"")</f>
        <v/>
      </c>
      <c r="W2" s="40" t="str">
        <f t="shared" ref="W2:W23" ca="1" si="14">IFERROR(V2*OFFSET(INDIRECT("_"&amp;U2),T2,0),"")</f>
        <v/>
      </c>
      <c r="X2" s="37">
        <v>2</v>
      </c>
      <c r="Y2" s="38">
        <f t="shared" ref="Y2:Y23" ca="1" si="15">IF(X2&lt;&gt;"",VLOOKUP(X$1,INDIRECT("__"&amp;$A$1),5,FALSE),"")</f>
        <v>10</v>
      </c>
      <c r="Z2" s="38">
        <f t="shared" ref="Z2:Z23" ca="1" si="16">IF(X2&lt;&gt;"",VLOOKUP(X$1,INDIRECT("__"&amp;$A$1),4,FALSE),"")</f>
        <v>2</v>
      </c>
      <c r="AA2" s="40">
        <f t="shared" ref="AA2:AA23" ca="1" si="17">IFERROR(Z2*OFFSET(INDIRECT("_"&amp;Y2),X2,0),"")</f>
        <v>22</v>
      </c>
      <c r="AB2" s="37">
        <v>3</v>
      </c>
      <c r="AC2" s="38">
        <f t="shared" ref="AC2:AC23" ca="1" si="18">IF(AB2&lt;&gt;"",VLOOKUP(AB$1,INDIRECT("__"&amp;$A$1),5,FALSE),"")</f>
        <v>11</v>
      </c>
      <c r="AD2" s="38">
        <f t="shared" ref="AD2:AD23" ca="1" si="19">IF(AB2&lt;&gt;"",VLOOKUP(AB$1,INDIRECT("__"&amp;$A$1),4,FALSE),"")</f>
        <v>2</v>
      </c>
      <c r="AE2" s="40">
        <f t="shared" ref="AE2:AE23" ca="1" si="20">IFERROR(AD2*OFFSET(INDIRECT("_"&amp;AC2),AB2,0),"")</f>
        <v>20</v>
      </c>
      <c r="AF2" s="37">
        <v>1</v>
      </c>
      <c r="AG2" s="38">
        <f t="shared" ref="AG2:AG23" ca="1" si="21">IF(AF2&lt;&gt;"",VLOOKUP(AF$1,INDIRECT("__"&amp;$A$1),5,FALSE),"")</f>
        <v>10</v>
      </c>
      <c r="AH2" s="38">
        <f t="shared" ref="AH2:AH23" ca="1" si="22">IF(AF2&lt;&gt;"",VLOOKUP(AF$1,INDIRECT("__"&amp;$A$1),4,FALSE),"")</f>
        <v>2</v>
      </c>
      <c r="AI2" s="40">
        <f t="shared" ref="AI2:AI23" ca="1" si="23">IFERROR(AH2*OFFSET(INDIRECT("_"&amp;AG2),AF2,0),"")</f>
        <v>28</v>
      </c>
      <c r="AJ2" s="37"/>
      <c r="AK2" s="38" t="str">
        <f t="shared" ref="AK2:AK23" ca="1" si="24">IF(AJ2&lt;&gt;"",VLOOKUP(AJ$1,INDIRECT("__"&amp;$A$1),5,FALSE),"")</f>
        <v/>
      </c>
      <c r="AL2" s="38" t="str">
        <f t="shared" ref="AL2:AL23" ca="1" si="25">IF(AJ2&lt;&gt;"",VLOOKUP(AJ$1,INDIRECT("__"&amp;$A$1),4,FALSE),"")</f>
        <v/>
      </c>
      <c r="AM2" s="40" t="str">
        <f t="shared" ref="AM2:AM23" ca="1" si="26">IFERROR(AL2*OFFSET(INDIRECT("_"&amp;AK2),AJ2,0),"")</f>
        <v/>
      </c>
    </row>
    <row r="3" spans="1:39" x14ac:dyDescent="0.3">
      <c r="A3" s="1">
        <f ca="1">RANK(C3,$C$2:$C$23)</f>
        <v>2</v>
      </c>
      <c r="B3" s="1" t="s">
        <v>302</v>
      </c>
      <c r="C3" s="35">
        <f t="array" aca="1" ref="C3" ca="1">SUM(IF(MOD(COLUMN(D3:AM3),4)=3,D3:AM3,0))</f>
        <v>56</v>
      </c>
      <c r="D3" s="37"/>
      <c r="E3" s="38" t="str">
        <f t="shared" ca="1" si="0"/>
        <v/>
      </c>
      <c r="F3" s="38" t="str">
        <f t="shared" ca="1" si="1"/>
        <v/>
      </c>
      <c r="G3" s="40" t="str">
        <f t="shared" ca="1" si="2"/>
        <v/>
      </c>
      <c r="H3" s="37"/>
      <c r="I3" s="38" t="str">
        <f t="shared" ca="1" si="3"/>
        <v/>
      </c>
      <c r="J3" s="38" t="str">
        <f t="shared" ca="1" si="4"/>
        <v/>
      </c>
      <c r="K3" s="40" t="str">
        <f t="shared" ca="1" si="5"/>
        <v/>
      </c>
      <c r="L3" s="37"/>
      <c r="M3" s="38" t="str">
        <f t="shared" ca="1" si="6"/>
        <v/>
      </c>
      <c r="N3" s="38" t="str">
        <f t="shared" ca="1" si="7"/>
        <v/>
      </c>
      <c r="O3" s="40" t="str">
        <f t="shared" ca="1" si="8"/>
        <v/>
      </c>
      <c r="P3" s="37"/>
      <c r="Q3" s="38" t="str">
        <f t="shared" ca="1" si="9"/>
        <v/>
      </c>
      <c r="R3" s="38" t="str">
        <f t="shared" ca="1" si="10"/>
        <v/>
      </c>
      <c r="S3" s="40" t="str">
        <f t="shared" ca="1" si="11"/>
        <v/>
      </c>
      <c r="T3" s="37"/>
      <c r="U3" s="38" t="str">
        <f t="shared" ca="1" si="12"/>
        <v/>
      </c>
      <c r="V3" s="38" t="str">
        <f t="shared" ca="1" si="13"/>
        <v/>
      </c>
      <c r="W3" s="40" t="str">
        <f t="shared" ca="1" si="14"/>
        <v/>
      </c>
      <c r="X3" s="37">
        <v>1</v>
      </c>
      <c r="Y3" s="38">
        <f t="shared" ca="1" si="15"/>
        <v>10</v>
      </c>
      <c r="Z3" s="38">
        <f t="shared" ca="1" si="16"/>
        <v>2</v>
      </c>
      <c r="AA3" s="40">
        <f t="shared" ca="1" si="17"/>
        <v>28</v>
      </c>
      <c r="AB3" s="37">
        <v>9</v>
      </c>
      <c r="AC3" s="38">
        <f t="shared" ca="1" si="18"/>
        <v>11</v>
      </c>
      <c r="AD3" s="38">
        <f t="shared" ca="1" si="19"/>
        <v>2</v>
      </c>
      <c r="AE3" s="40">
        <f t="shared" ca="1" si="20"/>
        <v>6</v>
      </c>
      <c r="AF3" s="37">
        <v>2</v>
      </c>
      <c r="AG3" s="38">
        <f t="shared" ca="1" si="21"/>
        <v>10</v>
      </c>
      <c r="AH3" s="38">
        <f t="shared" ca="1" si="22"/>
        <v>2</v>
      </c>
      <c r="AI3" s="40">
        <f t="shared" ca="1" si="23"/>
        <v>22</v>
      </c>
      <c r="AJ3" s="37"/>
      <c r="AK3" s="38" t="str">
        <f t="shared" ca="1" si="24"/>
        <v/>
      </c>
      <c r="AL3" s="38" t="str">
        <f t="shared" ca="1" si="25"/>
        <v/>
      </c>
      <c r="AM3" s="40" t="str">
        <f t="shared" ca="1" si="26"/>
        <v/>
      </c>
    </row>
    <row r="4" spans="1:39" x14ac:dyDescent="0.3">
      <c r="A4" s="1">
        <f ca="1">RANK(C4,$C$2:$C$23)</f>
        <v>3</v>
      </c>
      <c r="B4" s="1" t="s">
        <v>263</v>
      </c>
      <c r="C4" s="35">
        <f t="array" aca="1" ref="C4" ca="1">SUM(IF(MOD(COLUMN(D4:AM4),4)=3,D4:AM4,0))</f>
        <v>54</v>
      </c>
      <c r="D4" s="37">
        <v>2</v>
      </c>
      <c r="E4" s="38">
        <f t="shared" ca="1" si="0"/>
        <v>7</v>
      </c>
      <c r="F4" s="38">
        <f t="shared" ca="1" si="1"/>
        <v>1</v>
      </c>
      <c r="G4" s="40">
        <f t="shared" ca="1" si="2"/>
        <v>8</v>
      </c>
      <c r="H4" s="37"/>
      <c r="I4" s="38" t="str">
        <f t="shared" ca="1" si="3"/>
        <v/>
      </c>
      <c r="J4" s="38" t="str">
        <f t="shared" ca="1" si="4"/>
        <v/>
      </c>
      <c r="K4" s="40" t="str">
        <f t="shared" ca="1" si="5"/>
        <v/>
      </c>
      <c r="L4" s="37">
        <v>1</v>
      </c>
      <c r="M4" s="38">
        <f t="shared" ca="1" si="6"/>
        <v>8</v>
      </c>
      <c r="N4" s="38">
        <f t="shared" ca="1" si="7"/>
        <v>1</v>
      </c>
      <c r="O4" s="40">
        <f t="shared" ca="1" si="8"/>
        <v>12</v>
      </c>
      <c r="P4" s="37"/>
      <c r="Q4" s="38" t="str">
        <f t="shared" ca="1" si="9"/>
        <v/>
      </c>
      <c r="R4" s="38" t="str">
        <f t="shared" ca="1" si="10"/>
        <v/>
      </c>
      <c r="S4" s="40" t="str">
        <f t="shared" ca="1" si="11"/>
        <v/>
      </c>
      <c r="T4" s="37">
        <v>1</v>
      </c>
      <c r="U4" s="38">
        <f t="shared" ca="1" si="12"/>
        <v>3</v>
      </c>
      <c r="V4" s="38">
        <f t="shared" ca="1" si="13"/>
        <v>1</v>
      </c>
      <c r="W4" s="40">
        <f t="shared" ca="1" si="14"/>
        <v>6</v>
      </c>
      <c r="X4" s="37">
        <v>7</v>
      </c>
      <c r="Y4" s="38">
        <f t="shared" ca="1" si="15"/>
        <v>10</v>
      </c>
      <c r="Z4" s="38">
        <f t="shared" ca="1" si="16"/>
        <v>2</v>
      </c>
      <c r="AA4" s="40">
        <f t="shared" ca="1" si="17"/>
        <v>8</v>
      </c>
      <c r="AB4" s="37">
        <v>6</v>
      </c>
      <c r="AC4" s="38">
        <f t="shared" ca="1" si="18"/>
        <v>11</v>
      </c>
      <c r="AD4" s="38">
        <f t="shared" ca="1" si="19"/>
        <v>2</v>
      </c>
      <c r="AE4" s="40">
        <f t="shared" ca="1" si="20"/>
        <v>12</v>
      </c>
      <c r="AF4" s="37">
        <v>7</v>
      </c>
      <c r="AG4" s="38">
        <f t="shared" ca="1" si="21"/>
        <v>10</v>
      </c>
      <c r="AH4" s="38">
        <f t="shared" ca="1" si="22"/>
        <v>2</v>
      </c>
      <c r="AI4" s="40">
        <f t="shared" ca="1" si="23"/>
        <v>8</v>
      </c>
      <c r="AJ4" s="37"/>
      <c r="AK4" s="38" t="str">
        <f t="shared" ca="1" si="24"/>
        <v/>
      </c>
      <c r="AL4" s="38" t="str">
        <f t="shared" ca="1" si="25"/>
        <v/>
      </c>
      <c r="AM4" s="40" t="str">
        <f t="shared" ca="1" si="26"/>
        <v/>
      </c>
    </row>
    <row r="5" spans="1:39" x14ac:dyDescent="0.3">
      <c r="A5" s="1">
        <f ca="1">RANK(C5,$C$2:$C$23)</f>
        <v>4</v>
      </c>
      <c r="B5" s="1" t="s">
        <v>335</v>
      </c>
      <c r="C5" s="35">
        <f t="array" aca="1" ref="C5" ca="1">SUM(IF(MOD(COLUMN(D5:AM5),4)=3,D5:AM5,0))</f>
        <v>48</v>
      </c>
      <c r="D5" s="37"/>
      <c r="E5" s="38" t="str">
        <f t="shared" ca="1" si="0"/>
        <v/>
      </c>
      <c r="F5" s="38" t="str">
        <f t="shared" ca="1" si="1"/>
        <v/>
      </c>
      <c r="G5" s="40" t="str">
        <f t="shared" ca="1" si="2"/>
        <v/>
      </c>
      <c r="H5" s="37"/>
      <c r="I5" s="38" t="str">
        <f t="shared" ca="1" si="3"/>
        <v/>
      </c>
      <c r="J5" s="38" t="str">
        <f t="shared" ca="1" si="4"/>
        <v/>
      </c>
      <c r="K5" s="40" t="str">
        <f t="shared" ca="1" si="5"/>
        <v/>
      </c>
      <c r="L5" s="37"/>
      <c r="M5" s="38" t="str">
        <f t="shared" ca="1" si="6"/>
        <v/>
      </c>
      <c r="N5" s="38" t="str">
        <f t="shared" ca="1" si="7"/>
        <v/>
      </c>
      <c r="O5" s="40" t="str">
        <f t="shared" ca="1" si="8"/>
        <v/>
      </c>
      <c r="P5" s="37"/>
      <c r="Q5" s="38" t="str">
        <f t="shared" ca="1" si="9"/>
        <v/>
      </c>
      <c r="R5" s="38" t="str">
        <f t="shared" ca="1" si="10"/>
        <v/>
      </c>
      <c r="S5" s="40" t="str">
        <f t="shared" ca="1" si="11"/>
        <v/>
      </c>
      <c r="T5" s="37"/>
      <c r="U5" s="38" t="str">
        <f t="shared" ca="1" si="12"/>
        <v/>
      </c>
      <c r="V5" s="38" t="str">
        <f t="shared" ca="1" si="13"/>
        <v/>
      </c>
      <c r="W5" s="40" t="str">
        <f t="shared" ca="1" si="14"/>
        <v/>
      </c>
      <c r="X5" s="37">
        <v>3</v>
      </c>
      <c r="Y5" s="38">
        <f t="shared" ca="1" si="15"/>
        <v>10</v>
      </c>
      <c r="Z5" s="38">
        <f t="shared" ca="1" si="16"/>
        <v>2</v>
      </c>
      <c r="AA5" s="40">
        <f t="shared" ca="1" si="17"/>
        <v>18</v>
      </c>
      <c r="AB5" s="37">
        <v>4</v>
      </c>
      <c r="AC5" s="38">
        <f t="shared" ca="1" si="18"/>
        <v>11</v>
      </c>
      <c r="AD5" s="38">
        <f t="shared" ca="1" si="19"/>
        <v>2</v>
      </c>
      <c r="AE5" s="40">
        <f t="shared" ca="1" si="20"/>
        <v>16</v>
      </c>
      <c r="AF5" s="37">
        <v>4</v>
      </c>
      <c r="AG5" s="38">
        <f t="shared" ca="1" si="21"/>
        <v>10</v>
      </c>
      <c r="AH5" s="38">
        <f t="shared" ca="1" si="22"/>
        <v>2</v>
      </c>
      <c r="AI5" s="40">
        <f t="shared" ca="1" si="23"/>
        <v>14</v>
      </c>
      <c r="AJ5" s="37"/>
      <c r="AK5" s="38" t="str">
        <f t="shared" ca="1" si="24"/>
        <v/>
      </c>
      <c r="AL5" s="38" t="str">
        <f t="shared" ca="1" si="25"/>
        <v/>
      </c>
      <c r="AM5" s="40" t="str">
        <f t="shared" ca="1" si="26"/>
        <v/>
      </c>
    </row>
    <row r="6" spans="1:39" x14ac:dyDescent="0.3">
      <c r="A6" s="1">
        <f ca="1">RANK(C6,$C$2:$C$23)</f>
        <v>5</v>
      </c>
      <c r="B6" s="1" t="s">
        <v>315</v>
      </c>
      <c r="C6" s="35">
        <f t="array" aca="1" ref="C6" ca="1">SUM(IF(MOD(COLUMN(D6:AM6),4)=3,D6:AM6,0))</f>
        <v>38</v>
      </c>
      <c r="D6" s="37"/>
      <c r="E6" s="38" t="str">
        <f t="shared" ca="1" si="0"/>
        <v/>
      </c>
      <c r="F6" s="38" t="str">
        <f t="shared" ca="1" si="1"/>
        <v/>
      </c>
      <c r="G6" s="40" t="str">
        <f t="shared" ca="1" si="2"/>
        <v/>
      </c>
      <c r="H6" s="37"/>
      <c r="I6" s="38" t="str">
        <f t="shared" ca="1" si="3"/>
        <v/>
      </c>
      <c r="J6" s="38" t="str">
        <f t="shared" ca="1" si="4"/>
        <v/>
      </c>
      <c r="K6" s="40" t="str">
        <f t="shared" ca="1" si="5"/>
        <v/>
      </c>
      <c r="L6" s="37"/>
      <c r="M6" s="38" t="str">
        <f t="shared" ca="1" si="6"/>
        <v/>
      </c>
      <c r="N6" s="38" t="str">
        <f t="shared" ca="1" si="7"/>
        <v/>
      </c>
      <c r="O6" s="40" t="str">
        <f t="shared" ca="1" si="8"/>
        <v/>
      </c>
      <c r="P6" s="37"/>
      <c r="Q6" s="38" t="str">
        <f t="shared" ca="1" si="9"/>
        <v/>
      </c>
      <c r="R6" s="38" t="str">
        <f t="shared" ca="1" si="10"/>
        <v/>
      </c>
      <c r="S6" s="40" t="str">
        <f t="shared" ca="1" si="11"/>
        <v/>
      </c>
      <c r="T6" s="37"/>
      <c r="U6" s="38" t="str">
        <f t="shared" ca="1" si="12"/>
        <v/>
      </c>
      <c r="V6" s="38" t="str">
        <f t="shared" ca="1" si="13"/>
        <v/>
      </c>
      <c r="W6" s="40" t="str">
        <f t="shared" ca="1" si="14"/>
        <v/>
      </c>
      <c r="X6" s="37">
        <v>9</v>
      </c>
      <c r="Y6" s="38">
        <f t="shared" ca="1" si="15"/>
        <v>10</v>
      </c>
      <c r="Z6" s="38">
        <f t="shared" ca="1" si="16"/>
        <v>2</v>
      </c>
      <c r="AA6" s="40">
        <f t="shared" ca="1" si="17"/>
        <v>4</v>
      </c>
      <c r="AB6" s="37">
        <v>2</v>
      </c>
      <c r="AC6" s="38">
        <f t="shared" ca="1" si="18"/>
        <v>11</v>
      </c>
      <c r="AD6" s="38">
        <f t="shared" ca="1" si="19"/>
        <v>2</v>
      </c>
      <c r="AE6" s="40">
        <f t="shared" ca="1" si="20"/>
        <v>24</v>
      </c>
      <c r="AF6" s="37">
        <v>6</v>
      </c>
      <c r="AG6" s="38">
        <f t="shared" ca="1" si="21"/>
        <v>10</v>
      </c>
      <c r="AH6" s="38">
        <f t="shared" ca="1" si="22"/>
        <v>2</v>
      </c>
      <c r="AI6" s="40">
        <f t="shared" ca="1" si="23"/>
        <v>10</v>
      </c>
      <c r="AJ6" s="37"/>
      <c r="AK6" s="38" t="str">
        <f t="shared" ca="1" si="24"/>
        <v/>
      </c>
      <c r="AL6" s="38" t="str">
        <f t="shared" ca="1" si="25"/>
        <v/>
      </c>
      <c r="AM6" s="40" t="str">
        <f t="shared" ca="1" si="26"/>
        <v/>
      </c>
    </row>
    <row r="7" spans="1:39" x14ac:dyDescent="0.3">
      <c r="A7" s="1">
        <f ca="1">RANK(C7,$C$2:$C$23)</f>
        <v>5</v>
      </c>
      <c r="B7" s="1" t="s">
        <v>287</v>
      </c>
      <c r="C7" s="35">
        <f t="array" aca="1" ref="C7" ca="1">SUM(IF(MOD(COLUMN(D7:AM7),4)=3,D7:AM7,0))</f>
        <v>38</v>
      </c>
      <c r="D7" s="37"/>
      <c r="E7" s="38" t="str">
        <f t="shared" ca="1" si="0"/>
        <v/>
      </c>
      <c r="F7" s="38" t="str">
        <f t="shared" ca="1" si="1"/>
        <v/>
      </c>
      <c r="G7" s="40" t="str">
        <f t="shared" ca="1" si="2"/>
        <v/>
      </c>
      <c r="H7" s="37"/>
      <c r="I7" s="38" t="str">
        <f t="shared" ca="1" si="3"/>
        <v/>
      </c>
      <c r="J7" s="38" t="str">
        <f t="shared" ca="1" si="4"/>
        <v/>
      </c>
      <c r="K7" s="40" t="str">
        <f t="shared" ca="1" si="5"/>
        <v/>
      </c>
      <c r="L7" s="37"/>
      <c r="M7" s="38" t="str">
        <f t="shared" ca="1" si="6"/>
        <v/>
      </c>
      <c r="N7" s="38" t="str">
        <f t="shared" ca="1" si="7"/>
        <v/>
      </c>
      <c r="O7" s="40" t="str">
        <f t="shared" ca="1" si="8"/>
        <v/>
      </c>
      <c r="P7" s="37"/>
      <c r="Q7" s="38" t="str">
        <f t="shared" ca="1" si="9"/>
        <v/>
      </c>
      <c r="R7" s="38" t="str">
        <f t="shared" ca="1" si="10"/>
        <v/>
      </c>
      <c r="S7" s="40" t="str">
        <f t="shared" ca="1" si="11"/>
        <v/>
      </c>
      <c r="T7" s="37"/>
      <c r="U7" s="38" t="str">
        <f t="shared" ca="1" si="12"/>
        <v/>
      </c>
      <c r="V7" s="38" t="str">
        <f t="shared" ca="1" si="13"/>
        <v/>
      </c>
      <c r="W7" s="40" t="str">
        <f t="shared" ca="1" si="14"/>
        <v/>
      </c>
      <c r="X7" s="37">
        <v>8</v>
      </c>
      <c r="Y7" s="38">
        <f t="shared" ca="1" si="15"/>
        <v>10</v>
      </c>
      <c r="Z7" s="38">
        <f t="shared" ca="1" si="16"/>
        <v>2</v>
      </c>
      <c r="AA7" s="40">
        <f t="shared" ca="1" si="17"/>
        <v>6</v>
      </c>
      <c r="AB7" s="37">
        <v>1</v>
      </c>
      <c r="AC7" s="38">
        <f t="shared" ca="1" si="18"/>
        <v>11</v>
      </c>
      <c r="AD7" s="38">
        <f t="shared" ca="1" si="19"/>
        <v>2</v>
      </c>
      <c r="AE7" s="40">
        <f t="shared" ca="1" si="20"/>
        <v>30</v>
      </c>
      <c r="AF7" s="37">
        <v>10</v>
      </c>
      <c r="AG7" s="38">
        <f t="shared" ca="1" si="21"/>
        <v>10</v>
      </c>
      <c r="AH7" s="38">
        <f t="shared" ca="1" si="22"/>
        <v>2</v>
      </c>
      <c r="AI7" s="40">
        <f t="shared" ca="1" si="23"/>
        <v>2</v>
      </c>
      <c r="AJ7" s="37"/>
      <c r="AK7" s="38" t="str">
        <f t="shared" ca="1" si="24"/>
        <v/>
      </c>
      <c r="AL7" s="38" t="str">
        <f t="shared" ca="1" si="25"/>
        <v/>
      </c>
      <c r="AM7" s="40" t="str">
        <f t="shared" ca="1" si="26"/>
        <v/>
      </c>
    </row>
    <row r="8" spans="1:39" x14ac:dyDescent="0.3">
      <c r="A8" s="1">
        <f ca="1">RANK(C8,$C$2:$C$23)</f>
        <v>7</v>
      </c>
      <c r="B8" s="1" t="s">
        <v>336</v>
      </c>
      <c r="C8" s="35">
        <f t="array" aca="1" ref="C8" ca="1">SUM(IF(MOD(COLUMN(D8:AM8),4)=3,D8:AM8,0))</f>
        <v>34</v>
      </c>
      <c r="D8" s="37"/>
      <c r="E8" s="38" t="str">
        <f t="shared" ca="1" si="0"/>
        <v/>
      </c>
      <c r="F8" s="38" t="str">
        <f t="shared" ca="1" si="1"/>
        <v/>
      </c>
      <c r="G8" s="40" t="str">
        <f t="shared" ca="1" si="2"/>
        <v/>
      </c>
      <c r="H8" s="37"/>
      <c r="I8" s="38" t="str">
        <f t="shared" ca="1" si="3"/>
        <v/>
      </c>
      <c r="J8" s="38" t="str">
        <f t="shared" ca="1" si="4"/>
        <v/>
      </c>
      <c r="K8" s="40" t="str">
        <f t="shared" ca="1" si="5"/>
        <v/>
      </c>
      <c r="L8" s="37"/>
      <c r="M8" s="38" t="str">
        <f t="shared" ca="1" si="6"/>
        <v/>
      </c>
      <c r="N8" s="38" t="str">
        <f t="shared" ca="1" si="7"/>
        <v/>
      </c>
      <c r="O8" s="40" t="str">
        <f t="shared" ca="1" si="8"/>
        <v/>
      </c>
      <c r="P8" s="37"/>
      <c r="Q8" s="38" t="str">
        <f t="shared" ca="1" si="9"/>
        <v/>
      </c>
      <c r="R8" s="38" t="str">
        <f t="shared" ca="1" si="10"/>
        <v/>
      </c>
      <c r="S8" s="40" t="str">
        <f t="shared" ca="1" si="11"/>
        <v/>
      </c>
      <c r="T8" s="37"/>
      <c r="U8" s="38" t="str">
        <f t="shared" ca="1" si="12"/>
        <v/>
      </c>
      <c r="V8" s="38" t="str">
        <f t="shared" ca="1" si="13"/>
        <v/>
      </c>
      <c r="W8" s="40" t="str">
        <f t="shared" ca="1" si="14"/>
        <v/>
      </c>
      <c r="X8" s="37">
        <v>5</v>
      </c>
      <c r="Y8" s="38">
        <f t="shared" ca="1" si="15"/>
        <v>10</v>
      </c>
      <c r="Z8" s="38">
        <f t="shared" ca="1" si="16"/>
        <v>2</v>
      </c>
      <c r="AA8" s="40">
        <f t="shared" ca="1" si="17"/>
        <v>12</v>
      </c>
      <c r="AB8" s="37">
        <v>7</v>
      </c>
      <c r="AC8" s="38">
        <f t="shared" ca="1" si="18"/>
        <v>11</v>
      </c>
      <c r="AD8" s="38">
        <f t="shared" ca="1" si="19"/>
        <v>2</v>
      </c>
      <c r="AE8" s="40">
        <f t="shared" ca="1" si="20"/>
        <v>10</v>
      </c>
      <c r="AF8" s="37">
        <v>5</v>
      </c>
      <c r="AG8" s="38">
        <f t="shared" ca="1" si="21"/>
        <v>10</v>
      </c>
      <c r="AH8" s="38">
        <f t="shared" ca="1" si="22"/>
        <v>2</v>
      </c>
      <c r="AI8" s="40">
        <f t="shared" ca="1" si="23"/>
        <v>12</v>
      </c>
      <c r="AJ8" s="37"/>
      <c r="AK8" s="38" t="str">
        <f t="shared" ca="1" si="24"/>
        <v/>
      </c>
      <c r="AL8" s="38" t="str">
        <f t="shared" ca="1" si="25"/>
        <v/>
      </c>
      <c r="AM8" s="40" t="str">
        <f t="shared" ca="1" si="26"/>
        <v/>
      </c>
    </row>
    <row r="9" spans="1:39" x14ac:dyDescent="0.3">
      <c r="A9" s="1">
        <f ca="1">RANK(C9,$C$2:$C$23)</f>
        <v>8</v>
      </c>
      <c r="B9" s="1" t="s">
        <v>262</v>
      </c>
      <c r="C9" s="35">
        <f t="array" aca="1" ref="C9" ca="1">SUM(IF(MOD(COLUMN(D9:AM9),4)=3,D9:AM9,0))</f>
        <v>31</v>
      </c>
      <c r="D9" s="37">
        <v>1</v>
      </c>
      <c r="E9" s="38">
        <f t="shared" ca="1" si="0"/>
        <v>7</v>
      </c>
      <c r="F9" s="38">
        <f t="shared" ca="1" si="1"/>
        <v>1</v>
      </c>
      <c r="G9" s="40">
        <f t="shared" ca="1" si="2"/>
        <v>11</v>
      </c>
      <c r="H9" s="37">
        <v>1</v>
      </c>
      <c r="I9" s="38">
        <f t="shared" ca="1" si="3"/>
        <v>7</v>
      </c>
      <c r="J9" s="38">
        <f t="shared" ca="1" si="4"/>
        <v>1</v>
      </c>
      <c r="K9" s="40">
        <f t="shared" ca="1" si="5"/>
        <v>11</v>
      </c>
      <c r="L9" s="37">
        <v>2</v>
      </c>
      <c r="M9" s="38">
        <f t="shared" ca="1" si="6"/>
        <v>8</v>
      </c>
      <c r="N9" s="38">
        <f t="shared" ca="1" si="7"/>
        <v>1</v>
      </c>
      <c r="O9" s="40">
        <f t="shared" ca="1" si="8"/>
        <v>9</v>
      </c>
      <c r="P9" s="37"/>
      <c r="Q9" s="38" t="str">
        <f t="shared" ca="1" si="9"/>
        <v/>
      </c>
      <c r="R9" s="38" t="str">
        <f t="shared" ca="1" si="10"/>
        <v/>
      </c>
      <c r="S9" s="40" t="str">
        <f t="shared" ca="1" si="11"/>
        <v/>
      </c>
      <c r="T9" s="37"/>
      <c r="U9" s="38" t="str">
        <f t="shared" ca="1" si="12"/>
        <v/>
      </c>
      <c r="V9" s="38" t="str">
        <f t="shared" ca="1" si="13"/>
        <v/>
      </c>
      <c r="W9" s="40" t="str">
        <f t="shared" ca="1" si="14"/>
        <v/>
      </c>
      <c r="X9" s="37"/>
      <c r="Y9" s="38" t="str">
        <f t="shared" ca="1" si="15"/>
        <v/>
      </c>
      <c r="Z9" s="38" t="str">
        <f t="shared" ca="1" si="16"/>
        <v/>
      </c>
      <c r="AA9" s="40" t="str">
        <f t="shared" ca="1" si="17"/>
        <v/>
      </c>
      <c r="AB9" s="37"/>
      <c r="AC9" s="38" t="str">
        <f t="shared" ca="1" si="18"/>
        <v/>
      </c>
      <c r="AD9" s="38" t="str">
        <f t="shared" ca="1" si="19"/>
        <v/>
      </c>
      <c r="AE9" s="40" t="str">
        <f t="shared" ca="1" si="20"/>
        <v/>
      </c>
      <c r="AF9" s="37"/>
      <c r="AG9" s="38" t="str">
        <f t="shared" ca="1" si="21"/>
        <v/>
      </c>
      <c r="AH9" s="38" t="str">
        <f t="shared" ca="1" si="22"/>
        <v/>
      </c>
      <c r="AI9" s="40" t="str">
        <f t="shared" ca="1" si="23"/>
        <v/>
      </c>
      <c r="AJ9" s="37"/>
      <c r="AK9" s="38" t="str">
        <f t="shared" ca="1" si="24"/>
        <v/>
      </c>
      <c r="AL9" s="38" t="str">
        <f t="shared" ca="1" si="25"/>
        <v/>
      </c>
      <c r="AM9" s="40" t="str">
        <f t="shared" ca="1" si="26"/>
        <v/>
      </c>
    </row>
    <row r="10" spans="1:39" x14ac:dyDescent="0.3">
      <c r="A10" s="1">
        <f ca="1">RANK(C10,$C$2:$C$23)</f>
        <v>9</v>
      </c>
      <c r="B10" s="1" t="s">
        <v>258</v>
      </c>
      <c r="C10" s="35">
        <f t="array" aca="1" ref="C10" ca="1">SUM(IF(MOD(COLUMN(D10:AM10),4)=3,D10:AM10,0))</f>
        <v>25</v>
      </c>
      <c r="D10" s="37">
        <v>3</v>
      </c>
      <c r="E10" s="38">
        <f t="shared" ca="1" si="0"/>
        <v>7</v>
      </c>
      <c r="F10" s="38">
        <f t="shared" ca="1" si="1"/>
        <v>1</v>
      </c>
      <c r="G10" s="40">
        <f t="shared" ca="1" si="2"/>
        <v>6</v>
      </c>
      <c r="H10" s="37">
        <v>3</v>
      </c>
      <c r="I10" s="38">
        <f t="shared" ca="1" si="3"/>
        <v>7</v>
      </c>
      <c r="J10" s="38">
        <f t="shared" ca="1" si="4"/>
        <v>1</v>
      </c>
      <c r="K10" s="40">
        <f t="shared" ca="1" si="5"/>
        <v>6</v>
      </c>
      <c r="L10" s="37">
        <v>4</v>
      </c>
      <c r="M10" s="38">
        <f t="shared" ca="1" si="6"/>
        <v>8</v>
      </c>
      <c r="N10" s="38">
        <f t="shared" ca="1" si="7"/>
        <v>1</v>
      </c>
      <c r="O10" s="40">
        <f t="shared" ca="1" si="8"/>
        <v>5</v>
      </c>
      <c r="P10" s="37">
        <v>2</v>
      </c>
      <c r="Q10" s="38">
        <f t="shared" ca="1" si="9"/>
        <v>4</v>
      </c>
      <c r="R10" s="38">
        <f t="shared" ca="1" si="10"/>
        <v>1</v>
      </c>
      <c r="S10" s="40">
        <f t="shared" ca="1" si="11"/>
        <v>5</v>
      </c>
      <c r="T10" s="37">
        <v>2</v>
      </c>
      <c r="U10" s="38">
        <f t="shared" ca="1" si="12"/>
        <v>3</v>
      </c>
      <c r="V10" s="38">
        <f t="shared" ca="1" si="13"/>
        <v>1</v>
      </c>
      <c r="W10" s="40">
        <f t="shared" ca="1" si="14"/>
        <v>3</v>
      </c>
      <c r="X10" s="37"/>
      <c r="Y10" s="38" t="str">
        <f t="shared" ca="1" si="15"/>
        <v/>
      </c>
      <c r="Z10" s="38" t="str">
        <f t="shared" ca="1" si="16"/>
        <v/>
      </c>
      <c r="AA10" s="40" t="str">
        <f t="shared" ca="1" si="17"/>
        <v/>
      </c>
      <c r="AB10" s="37"/>
      <c r="AC10" s="38" t="str">
        <f t="shared" ca="1" si="18"/>
        <v/>
      </c>
      <c r="AD10" s="38" t="str">
        <f t="shared" ca="1" si="19"/>
        <v/>
      </c>
      <c r="AE10" s="40" t="str">
        <f t="shared" ca="1" si="20"/>
        <v/>
      </c>
      <c r="AF10" s="37"/>
      <c r="AG10" s="38" t="str">
        <f t="shared" ca="1" si="21"/>
        <v/>
      </c>
      <c r="AH10" s="38" t="str">
        <f t="shared" ca="1" si="22"/>
        <v/>
      </c>
      <c r="AI10" s="40" t="str">
        <f t="shared" ca="1" si="23"/>
        <v/>
      </c>
      <c r="AJ10" s="37"/>
      <c r="AK10" s="38" t="str">
        <f t="shared" ca="1" si="24"/>
        <v/>
      </c>
      <c r="AL10" s="38" t="str">
        <f t="shared" ca="1" si="25"/>
        <v/>
      </c>
      <c r="AM10" s="40" t="str">
        <f t="shared" ca="1" si="26"/>
        <v/>
      </c>
    </row>
    <row r="11" spans="1:39" x14ac:dyDescent="0.3">
      <c r="A11" s="1">
        <f ca="1">RANK(C11,$C$2:$C$23)</f>
        <v>10</v>
      </c>
      <c r="B11" s="1" t="s">
        <v>338</v>
      </c>
      <c r="C11" s="35">
        <f t="array" aca="1" ref="C11" ca="1">SUM(IF(MOD(COLUMN(D11:AM11),4)=3,D11:AM11,0))</f>
        <v>24</v>
      </c>
      <c r="D11" s="37"/>
      <c r="E11" s="38" t="str">
        <f t="shared" ca="1" si="0"/>
        <v/>
      </c>
      <c r="F11" s="38" t="str">
        <f t="shared" ca="1" si="1"/>
        <v/>
      </c>
      <c r="G11" s="40" t="str">
        <f t="shared" ca="1" si="2"/>
        <v/>
      </c>
      <c r="H11" s="37"/>
      <c r="I11" s="38" t="str">
        <f t="shared" ca="1" si="3"/>
        <v/>
      </c>
      <c r="J11" s="38" t="str">
        <f t="shared" ca="1" si="4"/>
        <v/>
      </c>
      <c r="K11" s="40" t="str">
        <f t="shared" ca="1" si="5"/>
        <v/>
      </c>
      <c r="L11" s="37"/>
      <c r="M11" s="38" t="str">
        <f t="shared" ca="1" si="6"/>
        <v/>
      </c>
      <c r="N11" s="38" t="str">
        <f t="shared" ca="1" si="7"/>
        <v/>
      </c>
      <c r="O11" s="40" t="str">
        <f t="shared" ca="1" si="8"/>
        <v/>
      </c>
      <c r="P11" s="37"/>
      <c r="Q11" s="38" t="str">
        <f t="shared" ca="1" si="9"/>
        <v/>
      </c>
      <c r="R11" s="38" t="str">
        <f t="shared" ca="1" si="10"/>
        <v/>
      </c>
      <c r="S11" s="40" t="str">
        <f t="shared" ca="1" si="11"/>
        <v/>
      </c>
      <c r="T11" s="37"/>
      <c r="U11" s="38" t="str">
        <f t="shared" ca="1" si="12"/>
        <v/>
      </c>
      <c r="V11" s="38" t="str">
        <f t="shared" ca="1" si="13"/>
        <v/>
      </c>
      <c r="W11" s="40" t="str">
        <f t="shared" ca="1" si="14"/>
        <v/>
      </c>
      <c r="X11" s="37">
        <v>10</v>
      </c>
      <c r="Y11" s="38">
        <f t="shared" ca="1" si="15"/>
        <v>10</v>
      </c>
      <c r="Z11" s="38">
        <f t="shared" ca="1" si="16"/>
        <v>2</v>
      </c>
      <c r="AA11" s="40">
        <f t="shared" ca="1" si="17"/>
        <v>2</v>
      </c>
      <c r="AB11" s="37">
        <v>10</v>
      </c>
      <c r="AC11" s="38">
        <f t="shared" ca="1" si="18"/>
        <v>11</v>
      </c>
      <c r="AD11" s="38">
        <f t="shared" ca="1" si="19"/>
        <v>2</v>
      </c>
      <c r="AE11" s="40">
        <f t="shared" ca="1" si="20"/>
        <v>4</v>
      </c>
      <c r="AF11" s="37">
        <v>3</v>
      </c>
      <c r="AG11" s="38">
        <f t="shared" ca="1" si="21"/>
        <v>10</v>
      </c>
      <c r="AH11" s="38">
        <f t="shared" ca="1" si="22"/>
        <v>2</v>
      </c>
      <c r="AI11" s="40">
        <f t="shared" ca="1" si="23"/>
        <v>18</v>
      </c>
      <c r="AJ11" s="37"/>
      <c r="AK11" s="38" t="str">
        <f t="shared" ca="1" si="24"/>
        <v/>
      </c>
      <c r="AL11" s="38" t="str">
        <f t="shared" ca="1" si="25"/>
        <v/>
      </c>
      <c r="AM11" s="40" t="str">
        <f t="shared" ca="1" si="26"/>
        <v/>
      </c>
    </row>
    <row r="12" spans="1:39" x14ac:dyDescent="0.3">
      <c r="A12" s="1">
        <f ca="1">RANK(C12,$C$2:$C$23)</f>
        <v>10</v>
      </c>
      <c r="B12" s="1" t="s">
        <v>337</v>
      </c>
      <c r="C12" s="35">
        <f t="array" aca="1" ref="C12" ca="1">SUM(IF(MOD(COLUMN(D12:AM12),4)=3,D12:AM12,0))</f>
        <v>24</v>
      </c>
      <c r="D12" s="37"/>
      <c r="E12" s="38" t="str">
        <f t="shared" ca="1" si="0"/>
        <v/>
      </c>
      <c r="F12" s="38" t="str">
        <f t="shared" ca="1" si="1"/>
        <v/>
      </c>
      <c r="G12" s="40" t="str">
        <f t="shared" ca="1" si="2"/>
        <v/>
      </c>
      <c r="H12" s="37"/>
      <c r="I12" s="38" t="str">
        <f t="shared" ca="1" si="3"/>
        <v/>
      </c>
      <c r="J12" s="38" t="str">
        <f t="shared" ca="1" si="4"/>
        <v/>
      </c>
      <c r="K12" s="40" t="str">
        <f t="shared" ca="1" si="5"/>
        <v/>
      </c>
      <c r="L12" s="37"/>
      <c r="M12" s="38" t="str">
        <f t="shared" ca="1" si="6"/>
        <v/>
      </c>
      <c r="N12" s="38" t="str">
        <f t="shared" ca="1" si="7"/>
        <v/>
      </c>
      <c r="O12" s="40" t="str">
        <f t="shared" ca="1" si="8"/>
        <v/>
      </c>
      <c r="P12" s="37"/>
      <c r="Q12" s="38" t="str">
        <f t="shared" ca="1" si="9"/>
        <v/>
      </c>
      <c r="R12" s="38" t="str">
        <f t="shared" ca="1" si="10"/>
        <v/>
      </c>
      <c r="S12" s="40" t="str">
        <f t="shared" ca="1" si="11"/>
        <v/>
      </c>
      <c r="T12" s="37"/>
      <c r="U12" s="38" t="str">
        <f t="shared" ca="1" si="12"/>
        <v/>
      </c>
      <c r="V12" s="38" t="str">
        <f t="shared" ca="1" si="13"/>
        <v/>
      </c>
      <c r="W12" s="40" t="str">
        <f t="shared" ca="1" si="14"/>
        <v/>
      </c>
      <c r="X12" s="37">
        <v>6</v>
      </c>
      <c r="Y12" s="38">
        <f t="shared" ca="1" si="15"/>
        <v>10</v>
      </c>
      <c r="Z12" s="38">
        <f t="shared" ca="1" si="16"/>
        <v>2</v>
      </c>
      <c r="AA12" s="40">
        <f t="shared" ca="1" si="17"/>
        <v>10</v>
      </c>
      <c r="AB12" s="37">
        <v>8</v>
      </c>
      <c r="AC12" s="38">
        <f t="shared" ca="1" si="18"/>
        <v>11</v>
      </c>
      <c r="AD12" s="38">
        <f t="shared" ca="1" si="19"/>
        <v>2</v>
      </c>
      <c r="AE12" s="40">
        <f t="shared" ca="1" si="20"/>
        <v>8</v>
      </c>
      <c r="AF12" s="37">
        <v>8</v>
      </c>
      <c r="AG12" s="38">
        <f t="shared" ca="1" si="21"/>
        <v>10</v>
      </c>
      <c r="AH12" s="38">
        <f t="shared" ca="1" si="22"/>
        <v>2</v>
      </c>
      <c r="AI12" s="40">
        <f t="shared" ca="1" si="23"/>
        <v>6</v>
      </c>
      <c r="AJ12" s="37"/>
      <c r="AK12" s="38" t="str">
        <f t="shared" ca="1" si="24"/>
        <v/>
      </c>
      <c r="AL12" s="38" t="str">
        <f t="shared" ca="1" si="25"/>
        <v/>
      </c>
      <c r="AM12" s="40" t="str">
        <f t="shared" ca="1" si="26"/>
        <v/>
      </c>
    </row>
    <row r="13" spans="1:39" x14ac:dyDescent="0.3">
      <c r="A13" s="1">
        <f ca="1">RANK(C13,$C$2:$C$23)</f>
        <v>12</v>
      </c>
      <c r="B13" s="1" t="s">
        <v>143</v>
      </c>
      <c r="C13" s="35">
        <f t="array" aca="1" ref="C13" ca="1">SUM(IF(MOD(COLUMN(D13:AM13),4)=3,D13:AM13,0))</f>
        <v>14</v>
      </c>
      <c r="D13" s="37">
        <v>6</v>
      </c>
      <c r="E13" s="38">
        <f t="shared" ca="1" si="0"/>
        <v>7</v>
      </c>
      <c r="F13" s="38">
        <f t="shared" ca="1" si="1"/>
        <v>1</v>
      </c>
      <c r="G13" s="40">
        <f t="shared" ca="1" si="2"/>
        <v>2</v>
      </c>
      <c r="H13" s="37"/>
      <c r="I13" s="38" t="str">
        <f t="shared" ca="1" si="3"/>
        <v/>
      </c>
      <c r="J13" s="38" t="str">
        <f t="shared" ca="1" si="4"/>
        <v/>
      </c>
      <c r="K13" s="40" t="str">
        <f t="shared" ca="1" si="5"/>
        <v/>
      </c>
      <c r="L13" s="37">
        <v>5</v>
      </c>
      <c r="M13" s="38">
        <f t="shared" ca="1" si="6"/>
        <v>8</v>
      </c>
      <c r="N13" s="38">
        <f t="shared" ca="1" si="7"/>
        <v>1</v>
      </c>
      <c r="O13" s="40">
        <f t="shared" ca="1" si="8"/>
        <v>4</v>
      </c>
      <c r="P13" s="37">
        <v>1</v>
      </c>
      <c r="Q13" s="38">
        <f t="shared" ca="1" si="9"/>
        <v>4</v>
      </c>
      <c r="R13" s="38">
        <f t="shared" ca="1" si="10"/>
        <v>1</v>
      </c>
      <c r="S13" s="40">
        <f t="shared" ca="1" si="11"/>
        <v>8</v>
      </c>
      <c r="T13" s="37"/>
      <c r="U13" s="38" t="str">
        <f t="shared" ca="1" si="12"/>
        <v/>
      </c>
      <c r="V13" s="38" t="str">
        <f t="shared" ca="1" si="13"/>
        <v/>
      </c>
      <c r="W13" s="40" t="str">
        <f t="shared" ca="1" si="14"/>
        <v/>
      </c>
      <c r="X13" s="37"/>
      <c r="Y13" s="38" t="str">
        <f t="shared" ca="1" si="15"/>
        <v/>
      </c>
      <c r="Z13" s="38" t="str">
        <f t="shared" ca="1" si="16"/>
        <v/>
      </c>
      <c r="AA13" s="40" t="str">
        <f t="shared" ca="1" si="17"/>
        <v/>
      </c>
      <c r="AB13" s="37"/>
      <c r="AC13" s="38" t="str">
        <f t="shared" ca="1" si="18"/>
        <v/>
      </c>
      <c r="AD13" s="38" t="str">
        <f t="shared" ca="1" si="19"/>
        <v/>
      </c>
      <c r="AE13" s="40" t="str">
        <f t="shared" ca="1" si="20"/>
        <v/>
      </c>
      <c r="AF13" s="37"/>
      <c r="AG13" s="38" t="str">
        <f t="shared" ca="1" si="21"/>
        <v/>
      </c>
      <c r="AH13" s="38" t="str">
        <f t="shared" ca="1" si="22"/>
        <v/>
      </c>
      <c r="AI13" s="40" t="str">
        <f t="shared" ca="1" si="23"/>
        <v/>
      </c>
      <c r="AJ13" s="37"/>
      <c r="AK13" s="38" t="str">
        <f t="shared" ca="1" si="24"/>
        <v/>
      </c>
      <c r="AL13" s="38" t="str">
        <f t="shared" ca="1" si="25"/>
        <v/>
      </c>
      <c r="AM13" s="40" t="str">
        <f t="shared" ca="1" si="26"/>
        <v/>
      </c>
    </row>
    <row r="14" spans="1:39" x14ac:dyDescent="0.3">
      <c r="A14" s="1">
        <f ca="1">RANK(C14,$C$2:$C$23)</f>
        <v>13</v>
      </c>
      <c r="B14" s="1" t="s">
        <v>257</v>
      </c>
      <c r="C14" s="35">
        <f t="array" aca="1" ref="C14" ca="1">SUM(IF(MOD(COLUMN(D14:AM14),4)=3,D14:AM14,0))</f>
        <v>11</v>
      </c>
      <c r="D14" s="37"/>
      <c r="E14" s="38" t="str">
        <f t="shared" ca="1" si="0"/>
        <v/>
      </c>
      <c r="F14" s="38" t="str">
        <f t="shared" ca="1" si="1"/>
        <v/>
      </c>
      <c r="G14" s="40" t="str">
        <f t="shared" ca="1" si="2"/>
        <v/>
      </c>
      <c r="H14" s="37">
        <v>4</v>
      </c>
      <c r="I14" s="38">
        <f t="shared" ca="1" si="3"/>
        <v>7</v>
      </c>
      <c r="J14" s="38">
        <f t="shared" ca="1" si="4"/>
        <v>1</v>
      </c>
      <c r="K14" s="40">
        <f t="shared" ca="1" si="5"/>
        <v>4</v>
      </c>
      <c r="L14" s="37">
        <v>3</v>
      </c>
      <c r="M14" s="38">
        <f t="shared" ca="1" si="6"/>
        <v>8</v>
      </c>
      <c r="N14" s="38">
        <f t="shared" ca="1" si="7"/>
        <v>1</v>
      </c>
      <c r="O14" s="40">
        <f t="shared" ca="1" si="8"/>
        <v>7</v>
      </c>
      <c r="P14" s="37"/>
      <c r="Q14" s="38" t="str">
        <f t="shared" ca="1" si="9"/>
        <v/>
      </c>
      <c r="R14" s="38" t="str">
        <f t="shared" ca="1" si="10"/>
        <v/>
      </c>
      <c r="S14" s="40" t="str">
        <f t="shared" ca="1" si="11"/>
        <v/>
      </c>
      <c r="T14" s="37"/>
      <c r="U14" s="38" t="str">
        <f t="shared" ca="1" si="12"/>
        <v/>
      </c>
      <c r="V14" s="38" t="str">
        <f t="shared" ca="1" si="13"/>
        <v/>
      </c>
      <c r="W14" s="40" t="str">
        <f t="shared" ca="1" si="14"/>
        <v/>
      </c>
      <c r="X14" s="37"/>
      <c r="Y14" s="38" t="str">
        <f t="shared" ca="1" si="15"/>
        <v/>
      </c>
      <c r="Z14" s="38" t="str">
        <f t="shared" ca="1" si="16"/>
        <v/>
      </c>
      <c r="AA14" s="40" t="str">
        <f t="shared" ca="1" si="17"/>
        <v/>
      </c>
      <c r="AB14" s="37"/>
      <c r="AC14" s="38" t="str">
        <f t="shared" ca="1" si="18"/>
        <v/>
      </c>
      <c r="AD14" s="38" t="str">
        <f t="shared" ca="1" si="19"/>
        <v/>
      </c>
      <c r="AE14" s="40" t="str">
        <f t="shared" ca="1" si="20"/>
        <v/>
      </c>
      <c r="AF14" s="37"/>
      <c r="AG14" s="38" t="str">
        <f t="shared" ca="1" si="21"/>
        <v/>
      </c>
      <c r="AH14" s="38" t="str">
        <f t="shared" ca="1" si="22"/>
        <v/>
      </c>
      <c r="AI14" s="40" t="str">
        <f t="shared" ca="1" si="23"/>
        <v/>
      </c>
      <c r="AJ14" s="37"/>
      <c r="AK14" s="38" t="str">
        <f t="shared" ca="1" si="24"/>
        <v/>
      </c>
      <c r="AL14" s="38" t="str">
        <f t="shared" ca="1" si="25"/>
        <v/>
      </c>
      <c r="AM14" s="40" t="str">
        <f t="shared" ca="1" si="26"/>
        <v/>
      </c>
    </row>
    <row r="15" spans="1:39" x14ac:dyDescent="0.3">
      <c r="A15" s="1">
        <f ca="1">RANK(C15,$C$2:$C$23)</f>
        <v>13</v>
      </c>
      <c r="B15" s="1" t="s">
        <v>272</v>
      </c>
      <c r="C15" s="35">
        <f t="array" aca="1" ref="C15" ca="1">SUM(IF(MOD(COLUMN(D15:AM15),4)=3,D15:AM15,0))</f>
        <v>11</v>
      </c>
      <c r="D15" s="37"/>
      <c r="E15" s="38" t="str">
        <f t="shared" ca="1" si="0"/>
        <v/>
      </c>
      <c r="F15" s="38" t="str">
        <f t="shared" ca="1" si="1"/>
        <v/>
      </c>
      <c r="G15" s="40" t="str">
        <f t="shared" ca="1" si="2"/>
        <v/>
      </c>
      <c r="H15" s="37">
        <v>2</v>
      </c>
      <c r="I15" s="38">
        <f t="shared" ca="1" si="3"/>
        <v>7</v>
      </c>
      <c r="J15" s="38">
        <f t="shared" ca="1" si="4"/>
        <v>1</v>
      </c>
      <c r="K15" s="40">
        <f t="shared" ca="1" si="5"/>
        <v>8</v>
      </c>
      <c r="L15" s="37">
        <v>6</v>
      </c>
      <c r="M15" s="38">
        <f t="shared" ca="1" si="6"/>
        <v>8</v>
      </c>
      <c r="N15" s="38">
        <f t="shared" ca="1" si="7"/>
        <v>1</v>
      </c>
      <c r="O15" s="40">
        <f t="shared" ca="1" si="8"/>
        <v>3</v>
      </c>
      <c r="P15" s="37"/>
      <c r="Q15" s="38" t="str">
        <f t="shared" ca="1" si="9"/>
        <v/>
      </c>
      <c r="R15" s="38" t="str">
        <f t="shared" ca="1" si="10"/>
        <v/>
      </c>
      <c r="S15" s="40" t="str">
        <f t="shared" ca="1" si="11"/>
        <v/>
      </c>
      <c r="T15" s="37"/>
      <c r="U15" s="38" t="str">
        <f t="shared" ca="1" si="12"/>
        <v/>
      </c>
      <c r="V15" s="38" t="str">
        <f t="shared" ca="1" si="13"/>
        <v/>
      </c>
      <c r="W15" s="40" t="str">
        <f t="shared" ca="1" si="14"/>
        <v/>
      </c>
      <c r="X15" s="37"/>
      <c r="Y15" s="38" t="str">
        <f t="shared" ca="1" si="15"/>
        <v/>
      </c>
      <c r="Z15" s="38" t="str">
        <f t="shared" ca="1" si="16"/>
        <v/>
      </c>
      <c r="AA15" s="40" t="str">
        <f t="shared" ca="1" si="17"/>
        <v/>
      </c>
      <c r="AB15" s="37"/>
      <c r="AC15" s="38" t="str">
        <f t="shared" ca="1" si="18"/>
        <v/>
      </c>
      <c r="AD15" s="38" t="str">
        <f t="shared" ca="1" si="19"/>
        <v/>
      </c>
      <c r="AE15" s="40" t="str">
        <f t="shared" ca="1" si="20"/>
        <v/>
      </c>
      <c r="AF15" s="37"/>
      <c r="AG15" s="38" t="str">
        <f t="shared" ca="1" si="21"/>
        <v/>
      </c>
      <c r="AH15" s="38" t="str">
        <f t="shared" ca="1" si="22"/>
        <v/>
      </c>
      <c r="AI15" s="40" t="str">
        <f t="shared" ca="1" si="23"/>
        <v/>
      </c>
      <c r="AJ15" s="37"/>
      <c r="AK15" s="38" t="str">
        <f t="shared" ca="1" si="24"/>
        <v/>
      </c>
      <c r="AL15" s="38" t="str">
        <f t="shared" ca="1" si="25"/>
        <v/>
      </c>
      <c r="AM15" s="40" t="str">
        <f t="shared" ca="1" si="26"/>
        <v/>
      </c>
    </row>
    <row r="16" spans="1:39" x14ac:dyDescent="0.3">
      <c r="A16" s="1">
        <f ca="1">RANK(C16,$C$2:$C$23)</f>
        <v>15</v>
      </c>
      <c r="B16" s="1" t="s">
        <v>250</v>
      </c>
      <c r="C16" s="35">
        <f t="array" aca="1" ref="C16" ca="1">SUM(IF(MOD(COLUMN(D16:AM16),4)=3,D16:AM16,0))</f>
        <v>7</v>
      </c>
      <c r="D16" s="37">
        <v>4</v>
      </c>
      <c r="E16" s="38">
        <f t="shared" ca="1" si="0"/>
        <v>7</v>
      </c>
      <c r="F16" s="38">
        <f t="shared" ca="1" si="1"/>
        <v>1</v>
      </c>
      <c r="G16" s="40">
        <f t="shared" ca="1" si="2"/>
        <v>4</v>
      </c>
      <c r="H16" s="37"/>
      <c r="I16" s="38" t="str">
        <f t="shared" ca="1" si="3"/>
        <v/>
      </c>
      <c r="J16" s="38" t="str">
        <f t="shared" ca="1" si="4"/>
        <v/>
      </c>
      <c r="K16" s="40" t="str">
        <f t="shared" ca="1" si="5"/>
        <v/>
      </c>
      <c r="L16" s="37"/>
      <c r="M16" s="38" t="str">
        <f t="shared" ca="1" si="6"/>
        <v/>
      </c>
      <c r="N16" s="38" t="str">
        <f t="shared" ca="1" si="7"/>
        <v/>
      </c>
      <c r="O16" s="40" t="str">
        <f t="shared" ca="1" si="8"/>
        <v/>
      </c>
      <c r="P16" s="37">
        <v>3</v>
      </c>
      <c r="Q16" s="38">
        <f t="shared" ca="1" si="9"/>
        <v>4</v>
      </c>
      <c r="R16" s="38">
        <f t="shared" ca="1" si="10"/>
        <v>1</v>
      </c>
      <c r="S16" s="40">
        <f t="shared" ca="1" si="11"/>
        <v>3</v>
      </c>
      <c r="T16" s="37"/>
      <c r="U16" s="38" t="str">
        <f t="shared" ca="1" si="12"/>
        <v/>
      </c>
      <c r="V16" s="38" t="str">
        <f t="shared" ca="1" si="13"/>
        <v/>
      </c>
      <c r="W16" s="40" t="str">
        <f t="shared" ca="1" si="14"/>
        <v/>
      </c>
      <c r="X16" s="37"/>
      <c r="Y16" s="38" t="str">
        <f t="shared" ca="1" si="15"/>
        <v/>
      </c>
      <c r="Z16" s="38" t="str">
        <f t="shared" ca="1" si="16"/>
        <v/>
      </c>
      <c r="AA16" s="40" t="str">
        <f t="shared" ca="1" si="17"/>
        <v/>
      </c>
      <c r="AB16" s="37"/>
      <c r="AC16" s="38" t="str">
        <f t="shared" ca="1" si="18"/>
        <v/>
      </c>
      <c r="AD16" s="38" t="str">
        <f t="shared" ca="1" si="19"/>
        <v/>
      </c>
      <c r="AE16" s="40" t="str">
        <f t="shared" ca="1" si="20"/>
        <v/>
      </c>
      <c r="AF16" s="37"/>
      <c r="AG16" s="38" t="str">
        <f t="shared" ca="1" si="21"/>
        <v/>
      </c>
      <c r="AH16" s="38" t="str">
        <f t="shared" ca="1" si="22"/>
        <v/>
      </c>
      <c r="AI16" s="40" t="str">
        <f t="shared" ca="1" si="23"/>
        <v/>
      </c>
      <c r="AJ16" s="37"/>
      <c r="AK16" s="38" t="str">
        <f t="shared" ca="1" si="24"/>
        <v/>
      </c>
      <c r="AL16" s="38" t="str">
        <f t="shared" ca="1" si="25"/>
        <v/>
      </c>
      <c r="AM16" s="40" t="str">
        <f t="shared" ca="1" si="26"/>
        <v/>
      </c>
    </row>
    <row r="17" spans="1:39" x14ac:dyDescent="0.3">
      <c r="A17" s="1">
        <f ca="1">RANK(C17,$C$2:$C$23)</f>
        <v>16</v>
      </c>
      <c r="B17" s="1" t="s">
        <v>271</v>
      </c>
      <c r="C17" s="35">
        <f t="array" aca="1" ref="C17" ca="1">SUM(IF(MOD(COLUMN(D17:AM17),4)=3,D17:AM17,0))</f>
        <v>3</v>
      </c>
      <c r="D17" s="37"/>
      <c r="E17" s="38" t="str">
        <f t="shared" ca="1" si="0"/>
        <v/>
      </c>
      <c r="F17" s="38" t="str">
        <f t="shared" ca="1" si="1"/>
        <v/>
      </c>
      <c r="G17" s="40" t="str">
        <f t="shared" ca="1" si="2"/>
        <v/>
      </c>
      <c r="H17" s="37">
        <v>5</v>
      </c>
      <c r="I17" s="38">
        <f t="shared" ca="1" si="3"/>
        <v>7</v>
      </c>
      <c r="J17" s="38">
        <f t="shared" ca="1" si="4"/>
        <v>1</v>
      </c>
      <c r="K17" s="40">
        <f t="shared" ca="1" si="5"/>
        <v>3</v>
      </c>
      <c r="L17" s="37"/>
      <c r="M17" s="38" t="str">
        <f t="shared" ca="1" si="6"/>
        <v/>
      </c>
      <c r="N17" s="38" t="str">
        <f t="shared" ca="1" si="7"/>
        <v/>
      </c>
      <c r="O17" s="40" t="str">
        <f t="shared" ca="1" si="8"/>
        <v/>
      </c>
      <c r="P17" s="37"/>
      <c r="Q17" s="38" t="str">
        <f t="shared" ca="1" si="9"/>
        <v/>
      </c>
      <c r="R17" s="38" t="str">
        <f t="shared" ca="1" si="10"/>
        <v/>
      </c>
      <c r="S17" s="40" t="str">
        <f t="shared" ca="1" si="11"/>
        <v/>
      </c>
      <c r="T17" s="37"/>
      <c r="U17" s="38" t="str">
        <f t="shared" ca="1" si="12"/>
        <v/>
      </c>
      <c r="V17" s="38" t="str">
        <f t="shared" ca="1" si="13"/>
        <v/>
      </c>
      <c r="W17" s="40" t="str">
        <f t="shared" ca="1" si="14"/>
        <v/>
      </c>
      <c r="X17" s="37"/>
      <c r="Y17" s="38" t="str">
        <f t="shared" ca="1" si="15"/>
        <v/>
      </c>
      <c r="Z17" s="38" t="str">
        <f t="shared" ca="1" si="16"/>
        <v/>
      </c>
      <c r="AA17" s="40" t="str">
        <f t="shared" ca="1" si="17"/>
        <v/>
      </c>
      <c r="AB17" s="37"/>
      <c r="AC17" s="38" t="str">
        <f t="shared" ca="1" si="18"/>
        <v/>
      </c>
      <c r="AD17" s="38" t="str">
        <f t="shared" ca="1" si="19"/>
        <v/>
      </c>
      <c r="AE17" s="40" t="str">
        <f t="shared" ca="1" si="20"/>
        <v/>
      </c>
      <c r="AF17" s="37"/>
      <c r="AG17" s="38" t="str">
        <f t="shared" ca="1" si="21"/>
        <v/>
      </c>
      <c r="AH17" s="38" t="str">
        <f t="shared" ca="1" si="22"/>
        <v/>
      </c>
      <c r="AI17" s="40" t="str">
        <f t="shared" ca="1" si="23"/>
        <v/>
      </c>
      <c r="AJ17" s="37"/>
      <c r="AK17" s="38" t="str">
        <f t="shared" ca="1" si="24"/>
        <v/>
      </c>
      <c r="AL17" s="38" t="str">
        <f t="shared" ca="1" si="25"/>
        <v/>
      </c>
      <c r="AM17" s="40" t="str">
        <f t="shared" ca="1" si="26"/>
        <v/>
      </c>
    </row>
    <row r="18" spans="1:39" x14ac:dyDescent="0.3">
      <c r="A18" s="1">
        <f ca="1">RANK(C18,$C$2:$C$23)</f>
        <v>16</v>
      </c>
      <c r="B18" s="1" t="s">
        <v>261</v>
      </c>
      <c r="C18" s="35">
        <f t="array" aca="1" ref="C18" ca="1">SUM(IF(MOD(COLUMN(D18:AM18),4)=3,D18:AM18,0))</f>
        <v>3</v>
      </c>
      <c r="D18" s="37">
        <v>5</v>
      </c>
      <c r="E18" s="38">
        <f t="shared" ca="1" si="0"/>
        <v>7</v>
      </c>
      <c r="F18" s="38">
        <f t="shared" ca="1" si="1"/>
        <v>1</v>
      </c>
      <c r="G18" s="40">
        <f t="shared" ca="1" si="2"/>
        <v>3</v>
      </c>
      <c r="H18" s="37"/>
      <c r="I18" s="38" t="str">
        <f t="shared" ca="1" si="3"/>
        <v/>
      </c>
      <c r="J18" s="38" t="str">
        <f t="shared" ca="1" si="4"/>
        <v/>
      </c>
      <c r="K18" s="40" t="str">
        <f t="shared" ca="1" si="5"/>
        <v/>
      </c>
      <c r="L18" s="37"/>
      <c r="M18" s="38" t="str">
        <f t="shared" ca="1" si="6"/>
        <v/>
      </c>
      <c r="N18" s="38" t="str">
        <f t="shared" ca="1" si="7"/>
        <v/>
      </c>
      <c r="O18" s="40" t="str">
        <f t="shared" ca="1" si="8"/>
        <v/>
      </c>
      <c r="P18" s="37"/>
      <c r="Q18" s="38" t="str">
        <f t="shared" ca="1" si="9"/>
        <v/>
      </c>
      <c r="R18" s="38" t="str">
        <f t="shared" ca="1" si="10"/>
        <v/>
      </c>
      <c r="S18" s="40" t="str">
        <f t="shared" ca="1" si="11"/>
        <v/>
      </c>
      <c r="T18" s="37"/>
      <c r="U18" s="38" t="str">
        <f t="shared" ca="1" si="12"/>
        <v/>
      </c>
      <c r="V18" s="38" t="str">
        <f t="shared" ca="1" si="13"/>
        <v/>
      </c>
      <c r="W18" s="40" t="str">
        <f t="shared" ca="1" si="14"/>
        <v/>
      </c>
      <c r="X18" s="37"/>
      <c r="Y18" s="38" t="str">
        <f t="shared" ca="1" si="15"/>
        <v/>
      </c>
      <c r="Z18" s="38" t="str">
        <f t="shared" ca="1" si="16"/>
        <v/>
      </c>
      <c r="AA18" s="40" t="str">
        <f t="shared" ca="1" si="17"/>
        <v/>
      </c>
      <c r="AB18" s="37"/>
      <c r="AC18" s="38" t="str">
        <f t="shared" ca="1" si="18"/>
        <v/>
      </c>
      <c r="AD18" s="38" t="str">
        <f t="shared" ca="1" si="19"/>
        <v/>
      </c>
      <c r="AE18" s="40" t="str">
        <f t="shared" ca="1" si="20"/>
        <v/>
      </c>
      <c r="AF18" s="37"/>
      <c r="AG18" s="38" t="str">
        <f t="shared" ca="1" si="21"/>
        <v/>
      </c>
      <c r="AH18" s="38" t="str">
        <f t="shared" ca="1" si="22"/>
        <v/>
      </c>
      <c r="AI18" s="40" t="str">
        <f t="shared" ca="1" si="23"/>
        <v/>
      </c>
      <c r="AJ18" s="37"/>
      <c r="AK18" s="38" t="str">
        <f t="shared" ca="1" si="24"/>
        <v/>
      </c>
      <c r="AL18" s="38" t="str">
        <f t="shared" ca="1" si="25"/>
        <v/>
      </c>
      <c r="AM18" s="40" t="str">
        <f t="shared" ca="1" si="26"/>
        <v/>
      </c>
    </row>
    <row r="19" spans="1:39" x14ac:dyDescent="0.3">
      <c r="A19" s="1">
        <f ca="1">RANK(C19,$C$2:$C$23)</f>
        <v>18</v>
      </c>
      <c r="B19" s="1" t="s">
        <v>275</v>
      </c>
      <c r="C19" s="35">
        <f t="array" aca="1" ref="C19" ca="1">SUM(IF(MOD(COLUMN(D19:AM19),4)=3,D19:AM19,0))</f>
        <v>2</v>
      </c>
      <c r="D19" s="37"/>
      <c r="E19" s="38" t="str">
        <f t="shared" ca="1" si="0"/>
        <v/>
      </c>
      <c r="F19" s="38" t="str">
        <f t="shared" ca="1" si="1"/>
        <v/>
      </c>
      <c r="G19" s="40" t="str">
        <f t="shared" ca="1" si="2"/>
        <v/>
      </c>
      <c r="H19" s="37">
        <v>6</v>
      </c>
      <c r="I19" s="38">
        <f t="shared" ca="1" si="3"/>
        <v>7</v>
      </c>
      <c r="J19" s="38">
        <f t="shared" ca="1" si="4"/>
        <v>1</v>
      </c>
      <c r="K19" s="40">
        <f t="shared" ca="1" si="5"/>
        <v>2</v>
      </c>
      <c r="L19" s="37"/>
      <c r="M19" s="38" t="str">
        <f t="shared" ca="1" si="6"/>
        <v/>
      </c>
      <c r="N19" s="38" t="str">
        <f t="shared" ca="1" si="7"/>
        <v/>
      </c>
      <c r="O19" s="40" t="str">
        <f t="shared" ca="1" si="8"/>
        <v/>
      </c>
      <c r="P19" s="37"/>
      <c r="Q19" s="38" t="str">
        <f t="shared" ca="1" si="9"/>
        <v/>
      </c>
      <c r="R19" s="38" t="str">
        <f t="shared" ca="1" si="10"/>
        <v/>
      </c>
      <c r="S19" s="40" t="str">
        <f t="shared" ca="1" si="11"/>
        <v/>
      </c>
      <c r="T19" s="37"/>
      <c r="U19" s="38" t="str">
        <f t="shared" ca="1" si="12"/>
        <v/>
      </c>
      <c r="V19" s="38" t="str">
        <f t="shared" ca="1" si="13"/>
        <v/>
      </c>
      <c r="W19" s="40" t="str">
        <f t="shared" ca="1" si="14"/>
        <v/>
      </c>
      <c r="X19" s="37"/>
      <c r="Y19" s="38" t="str">
        <f t="shared" ca="1" si="15"/>
        <v/>
      </c>
      <c r="Z19" s="38" t="str">
        <f t="shared" ca="1" si="16"/>
        <v/>
      </c>
      <c r="AA19" s="40" t="str">
        <f t="shared" ca="1" si="17"/>
        <v/>
      </c>
      <c r="AB19" s="37"/>
      <c r="AC19" s="38" t="str">
        <f t="shared" ca="1" si="18"/>
        <v/>
      </c>
      <c r="AD19" s="38" t="str">
        <f t="shared" ca="1" si="19"/>
        <v/>
      </c>
      <c r="AE19" s="40" t="str">
        <f t="shared" ca="1" si="20"/>
        <v/>
      </c>
      <c r="AF19" s="37"/>
      <c r="AG19" s="38" t="str">
        <f t="shared" ca="1" si="21"/>
        <v/>
      </c>
      <c r="AH19" s="38" t="str">
        <f t="shared" ca="1" si="22"/>
        <v/>
      </c>
      <c r="AI19" s="40" t="str">
        <f t="shared" ca="1" si="23"/>
        <v/>
      </c>
      <c r="AJ19" s="37"/>
      <c r="AK19" s="38" t="str">
        <f t="shared" ca="1" si="24"/>
        <v/>
      </c>
      <c r="AL19" s="38" t="str">
        <f t="shared" ca="1" si="25"/>
        <v/>
      </c>
      <c r="AM19" s="40" t="str">
        <f t="shared" ca="1" si="26"/>
        <v/>
      </c>
    </row>
    <row r="20" spans="1:39" x14ac:dyDescent="0.3">
      <c r="A20" s="1">
        <f ca="1">RANK(C20,$C$2:$C$23)</f>
        <v>18</v>
      </c>
      <c r="B20" s="1" t="s">
        <v>343</v>
      </c>
      <c r="C20" s="35">
        <f t="array" aca="1" ref="C20" ca="1">SUM(IF(MOD(COLUMN(D20:AM20),4)=3,D20:AM20,0))</f>
        <v>2</v>
      </c>
      <c r="D20" s="37"/>
      <c r="E20" s="38" t="str">
        <f t="shared" ca="1" si="0"/>
        <v/>
      </c>
      <c r="F20" s="38" t="str">
        <f t="shared" ca="1" si="1"/>
        <v/>
      </c>
      <c r="G20" s="40" t="str">
        <f t="shared" ca="1" si="2"/>
        <v/>
      </c>
      <c r="H20" s="37"/>
      <c r="I20" s="38" t="str">
        <f t="shared" ca="1" si="3"/>
        <v/>
      </c>
      <c r="J20" s="38" t="str">
        <f t="shared" ca="1" si="4"/>
        <v/>
      </c>
      <c r="K20" s="40" t="str">
        <f t="shared" ca="1" si="5"/>
        <v/>
      </c>
      <c r="L20" s="37"/>
      <c r="M20" s="38" t="str">
        <f t="shared" ca="1" si="6"/>
        <v/>
      </c>
      <c r="N20" s="38" t="str">
        <f t="shared" ca="1" si="7"/>
        <v/>
      </c>
      <c r="O20" s="40" t="str">
        <f t="shared" ca="1" si="8"/>
        <v/>
      </c>
      <c r="P20" s="37"/>
      <c r="Q20" s="38" t="str">
        <f t="shared" ca="1" si="9"/>
        <v/>
      </c>
      <c r="R20" s="38" t="str">
        <f t="shared" ca="1" si="10"/>
        <v/>
      </c>
      <c r="S20" s="40" t="str">
        <f t="shared" ca="1" si="11"/>
        <v/>
      </c>
      <c r="T20" s="37"/>
      <c r="U20" s="38" t="str">
        <f t="shared" ca="1" si="12"/>
        <v/>
      </c>
      <c r="V20" s="38" t="str">
        <f t="shared" ca="1" si="13"/>
        <v/>
      </c>
      <c r="W20" s="40" t="str">
        <f t="shared" ca="1" si="14"/>
        <v/>
      </c>
      <c r="X20" s="37"/>
      <c r="Y20" s="38" t="str">
        <f t="shared" ca="1" si="15"/>
        <v/>
      </c>
      <c r="Z20" s="38" t="str">
        <f t="shared" ca="1" si="16"/>
        <v/>
      </c>
      <c r="AA20" s="40" t="str">
        <f t="shared" ca="1" si="17"/>
        <v/>
      </c>
      <c r="AB20" s="37">
        <v>11</v>
      </c>
      <c r="AC20" s="38">
        <f t="shared" ca="1" si="18"/>
        <v>11</v>
      </c>
      <c r="AD20" s="38">
        <f t="shared" ca="1" si="19"/>
        <v>2</v>
      </c>
      <c r="AE20" s="40">
        <f t="shared" ca="1" si="20"/>
        <v>2</v>
      </c>
      <c r="AF20" s="37"/>
      <c r="AG20" s="38" t="str">
        <f t="shared" ca="1" si="21"/>
        <v/>
      </c>
      <c r="AH20" s="38" t="str">
        <f t="shared" ca="1" si="22"/>
        <v/>
      </c>
      <c r="AI20" s="40" t="str">
        <f t="shared" ca="1" si="23"/>
        <v/>
      </c>
      <c r="AJ20" s="37"/>
      <c r="AK20" s="38" t="str">
        <f t="shared" ca="1" si="24"/>
        <v/>
      </c>
      <c r="AL20" s="38" t="str">
        <f t="shared" ca="1" si="25"/>
        <v/>
      </c>
      <c r="AM20" s="40" t="str">
        <f t="shared" ca="1" si="26"/>
        <v/>
      </c>
    </row>
    <row r="21" spans="1:39" x14ac:dyDescent="0.3">
      <c r="A21" s="1">
        <f ca="1">RANK(C21,$C$2:$C$23)</f>
        <v>20</v>
      </c>
      <c r="B21" s="1" t="s">
        <v>321</v>
      </c>
      <c r="C21" s="35">
        <f t="array" aca="1" ref="C21" ca="1">SUM(IF(MOD(COLUMN(D21:AM21),4)=3,D21:AM21,0))</f>
        <v>1</v>
      </c>
      <c r="D21" s="37"/>
      <c r="E21" s="38" t="str">
        <f t="shared" ca="1" si="0"/>
        <v/>
      </c>
      <c r="F21" s="38" t="str">
        <f t="shared" ca="1" si="1"/>
        <v/>
      </c>
      <c r="G21" s="40" t="str">
        <f t="shared" ca="1" si="2"/>
        <v/>
      </c>
      <c r="H21" s="37"/>
      <c r="I21" s="38" t="str">
        <f t="shared" ca="1" si="3"/>
        <v/>
      </c>
      <c r="J21" s="38" t="str">
        <f t="shared" ca="1" si="4"/>
        <v/>
      </c>
      <c r="K21" s="40" t="str">
        <f t="shared" ca="1" si="5"/>
        <v/>
      </c>
      <c r="L21" s="37"/>
      <c r="M21" s="38" t="str">
        <f t="shared" ca="1" si="6"/>
        <v/>
      </c>
      <c r="N21" s="38" t="str">
        <f t="shared" ca="1" si="7"/>
        <v/>
      </c>
      <c r="O21" s="40" t="str">
        <f t="shared" ca="1" si="8"/>
        <v/>
      </c>
      <c r="P21" s="37"/>
      <c r="Q21" s="38" t="str">
        <f t="shared" ca="1" si="9"/>
        <v/>
      </c>
      <c r="R21" s="38" t="str">
        <f t="shared" ca="1" si="10"/>
        <v/>
      </c>
      <c r="S21" s="40" t="str">
        <f t="shared" ca="1" si="11"/>
        <v/>
      </c>
      <c r="T21" s="37">
        <v>3</v>
      </c>
      <c r="U21" s="38">
        <f t="shared" ca="1" si="12"/>
        <v>3</v>
      </c>
      <c r="V21" s="38">
        <f t="shared" ca="1" si="13"/>
        <v>1</v>
      </c>
      <c r="W21" s="40">
        <f t="shared" ca="1" si="14"/>
        <v>1</v>
      </c>
      <c r="X21" s="37"/>
      <c r="Y21" s="38" t="str">
        <f t="shared" ca="1" si="15"/>
        <v/>
      </c>
      <c r="Z21" s="38" t="str">
        <f t="shared" ca="1" si="16"/>
        <v/>
      </c>
      <c r="AA21" s="40" t="str">
        <f t="shared" ca="1" si="17"/>
        <v/>
      </c>
      <c r="AB21" s="37"/>
      <c r="AC21" s="38" t="str">
        <f t="shared" ca="1" si="18"/>
        <v/>
      </c>
      <c r="AD21" s="38" t="str">
        <f t="shared" ca="1" si="19"/>
        <v/>
      </c>
      <c r="AE21" s="40" t="str">
        <f t="shared" ca="1" si="20"/>
        <v/>
      </c>
      <c r="AF21" s="37"/>
      <c r="AG21" s="38" t="str">
        <f t="shared" ca="1" si="21"/>
        <v/>
      </c>
      <c r="AH21" s="38" t="str">
        <f t="shared" ca="1" si="22"/>
        <v/>
      </c>
      <c r="AI21" s="40" t="str">
        <f t="shared" ca="1" si="23"/>
        <v/>
      </c>
      <c r="AJ21" s="37"/>
      <c r="AK21" s="38" t="str">
        <f t="shared" ca="1" si="24"/>
        <v/>
      </c>
      <c r="AL21" s="38" t="str">
        <f t="shared" ca="1" si="25"/>
        <v/>
      </c>
      <c r="AM21" s="40" t="str">
        <f t="shared" ca="1" si="26"/>
        <v/>
      </c>
    </row>
    <row r="22" spans="1:39" x14ac:dyDescent="0.3">
      <c r="A22" s="1">
        <f ca="1">RANK(C22,$C$2:$C$23)</f>
        <v>21</v>
      </c>
      <c r="C22" s="35">
        <f t="array" aca="1" ref="C22" ca="1">SUM(IF(MOD(COLUMN(D22:AM22),4)=3,D22:AM22,0))</f>
        <v>0</v>
      </c>
      <c r="D22" s="37"/>
      <c r="E22" s="38" t="str">
        <f t="shared" ca="1" si="0"/>
        <v/>
      </c>
      <c r="F22" s="38" t="str">
        <f t="shared" ca="1" si="1"/>
        <v/>
      </c>
      <c r="G22" s="40" t="str">
        <f t="shared" ca="1" si="2"/>
        <v/>
      </c>
      <c r="H22" s="37"/>
      <c r="I22" s="38" t="str">
        <f t="shared" ca="1" si="3"/>
        <v/>
      </c>
      <c r="J22" s="38" t="str">
        <f t="shared" ca="1" si="4"/>
        <v/>
      </c>
      <c r="K22" s="40" t="str">
        <f t="shared" ca="1" si="5"/>
        <v/>
      </c>
      <c r="L22" s="37"/>
      <c r="M22" s="38" t="str">
        <f t="shared" ca="1" si="6"/>
        <v/>
      </c>
      <c r="N22" s="38" t="str">
        <f t="shared" ca="1" si="7"/>
        <v/>
      </c>
      <c r="O22" s="40" t="str">
        <f t="shared" ca="1" si="8"/>
        <v/>
      </c>
      <c r="P22" s="37"/>
      <c r="Q22" s="38" t="str">
        <f t="shared" ca="1" si="9"/>
        <v/>
      </c>
      <c r="R22" s="38" t="str">
        <f t="shared" ca="1" si="10"/>
        <v/>
      </c>
      <c r="S22" s="40" t="str">
        <f t="shared" ca="1" si="11"/>
        <v/>
      </c>
      <c r="T22" s="37"/>
      <c r="U22" s="38" t="str">
        <f t="shared" ca="1" si="12"/>
        <v/>
      </c>
      <c r="V22" s="38" t="str">
        <f t="shared" ca="1" si="13"/>
        <v/>
      </c>
      <c r="W22" s="40" t="str">
        <f t="shared" ca="1" si="14"/>
        <v/>
      </c>
      <c r="X22" s="37"/>
      <c r="Y22" s="38" t="str">
        <f t="shared" ca="1" si="15"/>
        <v/>
      </c>
      <c r="Z22" s="38" t="str">
        <f t="shared" ca="1" si="16"/>
        <v/>
      </c>
      <c r="AA22" s="40" t="str">
        <f t="shared" ca="1" si="17"/>
        <v/>
      </c>
      <c r="AB22" s="37"/>
      <c r="AC22" s="38" t="str">
        <f t="shared" ca="1" si="18"/>
        <v/>
      </c>
      <c r="AD22" s="38" t="str">
        <f t="shared" ca="1" si="19"/>
        <v/>
      </c>
      <c r="AE22" s="40" t="str">
        <f t="shared" ca="1" si="20"/>
        <v/>
      </c>
      <c r="AF22" s="37"/>
      <c r="AG22" s="38" t="str">
        <f t="shared" ca="1" si="21"/>
        <v/>
      </c>
      <c r="AH22" s="38" t="str">
        <f t="shared" ca="1" si="22"/>
        <v/>
      </c>
      <c r="AI22" s="40" t="str">
        <f t="shared" ca="1" si="23"/>
        <v/>
      </c>
      <c r="AJ22" s="37"/>
      <c r="AK22" s="38" t="str">
        <f t="shared" ca="1" si="24"/>
        <v/>
      </c>
      <c r="AL22" s="38" t="str">
        <f t="shared" ca="1" si="25"/>
        <v/>
      </c>
      <c r="AM22" s="40" t="str">
        <f t="shared" ca="1" si="26"/>
        <v/>
      </c>
    </row>
    <row r="23" spans="1:39" x14ac:dyDescent="0.3">
      <c r="A23" s="1">
        <f ca="1">RANK(C23,$C$2:$C$23)</f>
        <v>21</v>
      </c>
      <c r="C23" s="35">
        <f t="array" aca="1" ref="C23" ca="1">SUM(IF(MOD(COLUMN(D23:AM23),4)=3,D23:AM23,0))</f>
        <v>0</v>
      </c>
      <c r="D23" s="37"/>
      <c r="E23" s="38" t="str">
        <f t="shared" ca="1" si="0"/>
        <v/>
      </c>
      <c r="F23" s="38" t="str">
        <f t="shared" ca="1" si="1"/>
        <v/>
      </c>
      <c r="G23" s="40" t="str">
        <f t="shared" ca="1" si="2"/>
        <v/>
      </c>
      <c r="H23" s="37"/>
      <c r="I23" s="38" t="str">
        <f t="shared" ca="1" si="3"/>
        <v/>
      </c>
      <c r="J23" s="38" t="str">
        <f t="shared" ca="1" si="4"/>
        <v/>
      </c>
      <c r="K23" s="40" t="str">
        <f t="shared" ca="1" si="5"/>
        <v/>
      </c>
      <c r="L23" s="37"/>
      <c r="M23" s="38" t="str">
        <f t="shared" ca="1" si="6"/>
        <v/>
      </c>
      <c r="N23" s="38" t="str">
        <f t="shared" ca="1" si="7"/>
        <v/>
      </c>
      <c r="O23" s="40" t="str">
        <f t="shared" ca="1" si="8"/>
        <v/>
      </c>
      <c r="P23" s="37"/>
      <c r="Q23" s="38" t="str">
        <f t="shared" ca="1" si="9"/>
        <v/>
      </c>
      <c r="R23" s="38" t="str">
        <f t="shared" ca="1" si="10"/>
        <v/>
      </c>
      <c r="S23" s="40" t="str">
        <f t="shared" ca="1" si="11"/>
        <v/>
      </c>
      <c r="T23" s="37"/>
      <c r="U23" s="38" t="str">
        <f t="shared" ca="1" si="12"/>
        <v/>
      </c>
      <c r="V23" s="38" t="str">
        <f t="shared" ca="1" si="13"/>
        <v/>
      </c>
      <c r="W23" s="40" t="str">
        <f t="shared" ca="1" si="14"/>
        <v/>
      </c>
      <c r="X23" s="37"/>
      <c r="Y23" s="38" t="str">
        <f t="shared" ca="1" si="15"/>
        <v/>
      </c>
      <c r="Z23" s="38" t="str">
        <f t="shared" ca="1" si="16"/>
        <v/>
      </c>
      <c r="AA23" s="40" t="str">
        <f t="shared" ca="1" si="17"/>
        <v/>
      </c>
      <c r="AB23" s="37"/>
      <c r="AC23" s="38" t="str">
        <f t="shared" ca="1" si="18"/>
        <v/>
      </c>
      <c r="AD23" s="38" t="str">
        <f t="shared" ca="1" si="19"/>
        <v/>
      </c>
      <c r="AE23" s="40" t="str">
        <f t="shared" ca="1" si="20"/>
        <v/>
      </c>
      <c r="AF23" s="37"/>
      <c r="AG23" s="38" t="str">
        <f t="shared" ca="1" si="21"/>
        <v/>
      </c>
      <c r="AH23" s="38" t="str">
        <f t="shared" ca="1" si="22"/>
        <v/>
      </c>
      <c r="AI23" s="40" t="str">
        <f t="shared" ca="1" si="23"/>
        <v/>
      </c>
      <c r="AJ23" s="37"/>
      <c r="AK23" s="38" t="str">
        <f t="shared" ca="1" si="24"/>
        <v/>
      </c>
      <c r="AL23" s="38" t="str">
        <f t="shared" ca="1" si="25"/>
        <v/>
      </c>
      <c r="AM23" s="40" t="str">
        <f t="shared" ca="1" si="26"/>
        <v/>
      </c>
    </row>
  </sheetData>
  <sortState ref="A2:AU22">
    <sortCondition descending="1" ref="C2"/>
  </sortState>
  <mergeCells count="10">
    <mergeCell ref="AB1:AE1"/>
    <mergeCell ref="X1:AA1"/>
    <mergeCell ref="AJ1:AM1"/>
    <mergeCell ref="AF1:AI1"/>
    <mergeCell ref="T1:W1"/>
    <mergeCell ref="A1:B1"/>
    <mergeCell ref="D1:G1"/>
    <mergeCell ref="H1:K1"/>
    <mergeCell ref="L1:O1"/>
    <mergeCell ref="P1:S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85" zoomScaleNormal="85" workbookViewId="0">
      <selection activeCell="B19" sqref="B19"/>
    </sheetView>
  </sheetViews>
  <sheetFormatPr defaultRowHeight="14.4" x14ac:dyDescent="0.3"/>
  <cols>
    <col min="1" max="1" width="9.44140625" style="34" bestFit="1" customWidth="1"/>
    <col min="2" max="2" width="78.77734375" style="34" bestFit="1" customWidth="1"/>
    <col min="3" max="3" width="14.44140625" style="34" bestFit="1" customWidth="1"/>
    <col min="4" max="4" width="8.109375" style="34" bestFit="1" customWidth="1"/>
    <col min="5" max="5" width="10.21875" style="34" bestFit="1" customWidth="1"/>
    <col min="6" max="6" width="10.5546875" style="1" bestFit="1" customWidth="1"/>
    <col min="7" max="7" width="9.88671875" style="1" bestFit="1" customWidth="1"/>
    <col min="8" max="16384" width="8.88671875" style="1"/>
  </cols>
  <sheetData>
    <row r="1" spans="1:7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s="1" t="s">
        <v>41</v>
      </c>
      <c r="G1" s="1" t="s">
        <v>353</v>
      </c>
    </row>
    <row r="2" spans="1:7" x14ac:dyDescent="0.3">
      <c r="A2" s="34">
        <v>1</v>
      </c>
      <c r="B2" s="41" t="s">
        <v>43</v>
      </c>
      <c r="C2" s="36">
        <v>5</v>
      </c>
      <c r="D2" s="36">
        <v>1</v>
      </c>
      <c r="E2" s="36">
        <v>7</v>
      </c>
      <c r="F2" s="42">
        <v>45032</v>
      </c>
      <c r="G2" s="62">
        <v>110</v>
      </c>
    </row>
    <row r="3" spans="1:7" x14ac:dyDescent="0.3">
      <c r="A3" s="34">
        <v>2</v>
      </c>
      <c r="B3" s="41" t="s">
        <v>53</v>
      </c>
      <c r="C3" s="36">
        <v>5</v>
      </c>
      <c r="D3" s="36">
        <v>1</v>
      </c>
      <c r="E3" s="36">
        <v>7</v>
      </c>
      <c r="F3" s="42">
        <v>45045</v>
      </c>
      <c r="G3" s="62">
        <v>110</v>
      </c>
    </row>
    <row r="4" spans="1:7" x14ac:dyDescent="0.3">
      <c r="A4" s="34">
        <v>3</v>
      </c>
      <c r="B4" s="41" t="s">
        <v>60</v>
      </c>
      <c r="C4" s="36">
        <v>5</v>
      </c>
      <c r="D4" s="36">
        <v>1</v>
      </c>
      <c r="E4" s="36">
        <v>8</v>
      </c>
      <c r="F4" s="42">
        <v>45060</v>
      </c>
      <c r="G4" s="62">
        <v>110</v>
      </c>
    </row>
    <row r="5" spans="1:7" x14ac:dyDescent="0.3">
      <c r="A5" s="34">
        <v>4</v>
      </c>
      <c r="B5" s="41" t="s">
        <v>78</v>
      </c>
      <c r="C5" s="36">
        <v>5</v>
      </c>
      <c r="D5" s="36">
        <v>1</v>
      </c>
      <c r="E5" s="36">
        <v>4</v>
      </c>
      <c r="F5" s="42">
        <v>45102</v>
      </c>
      <c r="G5" s="62">
        <v>110</v>
      </c>
    </row>
    <row r="6" spans="1:7" x14ac:dyDescent="0.3">
      <c r="A6" s="34">
        <v>5</v>
      </c>
      <c r="B6" s="41" t="s">
        <v>87</v>
      </c>
      <c r="C6" s="36">
        <v>5</v>
      </c>
      <c r="D6" s="36">
        <v>1</v>
      </c>
      <c r="E6" s="36">
        <v>3</v>
      </c>
      <c r="F6" s="42">
        <v>45116</v>
      </c>
      <c r="G6" s="62">
        <v>110</v>
      </c>
    </row>
    <row r="7" spans="1:7" x14ac:dyDescent="0.3">
      <c r="A7" s="34">
        <v>6</v>
      </c>
      <c r="B7" s="41" t="s">
        <v>96</v>
      </c>
      <c r="C7" s="36" t="s">
        <v>326</v>
      </c>
      <c r="D7" s="36">
        <v>2</v>
      </c>
      <c r="E7" s="36">
        <v>10</v>
      </c>
      <c r="F7" s="42">
        <v>45155</v>
      </c>
      <c r="G7" s="62">
        <v>110</v>
      </c>
    </row>
    <row r="8" spans="1:7" x14ac:dyDescent="0.3">
      <c r="A8" s="34">
        <v>7</v>
      </c>
      <c r="B8" s="41" t="s">
        <v>96</v>
      </c>
      <c r="C8" s="36" t="s">
        <v>341</v>
      </c>
      <c r="D8" s="36">
        <v>2</v>
      </c>
      <c r="E8" s="36">
        <v>11</v>
      </c>
      <c r="F8" s="42">
        <v>45156</v>
      </c>
      <c r="G8" s="62">
        <v>115</v>
      </c>
    </row>
    <row r="9" spans="1:7" x14ac:dyDescent="0.3">
      <c r="A9" s="34">
        <v>8</v>
      </c>
      <c r="B9" s="41" t="s">
        <v>96</v>
      </c>
      <c r="C9" s="36" t="s">
        <v>346</v>
      </c>
      <c r="D9" s="36">
        <v>2</v>
      </c>
      <c r="E9" s="36">
        <v>10</v>
      </c>
      <c r="F9" s="42">
        <v>45157</v>
      </c>
      <c r="G9" s="62">
        <v>120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"/>
  <sheetViews>
    <sheetView zoomScale="190" zoomScaleNormal="190" zoomScaleSheetLayoutView="100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26" width="2" style="1" bestFit="1" customWidth="1"/>
    <col min="27" max="27" width="3" style="1" bestFit="1" customWidth="1"/>
    <col min="28" max="30" width="2" style="1" bestFit="1" customWidth="1"/>
    <col min="31" max="31" width="3" style="1" customWidth="1"/>
    <col min="32" max="34" width="2" style="1" bestFit="1" customWidth="1"/>
    <col min="35" max="35" width="3" style="1" customWidth="1"/>
    <col min="36" max="37" width="2" style="1" bestFit="1" customWidth="1"/>
    <col min="38" max="38" width="4.109375" style="1" bestFit="1" customWidth="1"/>
    <col min="39" max="39" width="4.77734375" style="1" customWidth="1"/>
    <col min="40" max="16384" width="8.88671875" style="1"/>
  </cols>
  <sheetData>
    <row r="1" spans="1:39" x14ac:dyDescent="0.3">
      <c r="A1" s="97" t="s">
        <v>364</v>
      </c>
      <c r="B1" s="98"/>
      <c r="C1" s="35" t="s">
        <v>42</v>
      </c>
      <c r="D1" s="104">
        <v>1</v>
      </c>
      <c r="E1" s="105"/>
      <c r="F1" s="105"/>
      <c r="G1" s="106"/>
      <c r="H1" s="104">
        <v>2</v>
      </c>
      <c r="I1" s="105"/>
      <c r="J1" s="105"/>
      <c r="K1" s="106"/>
      <c r="L1" s="104">
        <v>3</v>
      </c>
      <c r="M1" s="105"/>
      <c r="N1" s="105"/>
      <c r="O1" s="106"/>
      <c r="P1" s="104">
        <v>4</v>
      </c>
      <c r="Q1" s="105"/>
      <c r="R1" s="105"/>
      <c r="S1" s="106"/>
      <c r="T1" s="104">
        <v>5</v>
      </c>
      <c r="U1" s="105"/>
      <c r="V1" s="105"/>
      <c r="W1" s="106"/>
      <c r="X1" s="104">
        <v>6</v>
      </c>
      <c r="Y1" s="105"/>
      <c r="Z1" s="105"/>
      <c r="AA1" s="106"/>
      <c r="AB1" s="104">
        <v>7</v>
      </c>
      <c r="AC1" s="105"/>
      <c r="AD1" s="105"/>
      <c r="AE1" s="106"/>
      <c r="AF1" s="104">
        <v>8</v>
      </c>
      <c r="AG1" s="105"/>
      <c r="AH1" s="105"/>
      <c r="AI1" s="106"/>
      <c r="AJ1" s="104">
        <v>9</v>
      </c>
      <c r="AK1" s="105"/>
      <c r="AL1" s="105"/>
      <c r="AM1" s="106"/>
    </row>
    <row r="2" spans="1:39" x14ac:dyDescent="0.3">
      <c r="A2" s="1">
        <f t="shared" ref="A2:A7" ca="1" si="0">RANK(C2,$C$2:$C$7)</f>
        <v>1</v>
      </c>
      <c r="B2" s="1" t="s">
        <v>367</v>
      </c>
      <c r="C2" s="35">
        <f t="array" aca="1" ref="C2" ca="1">SUM(IF(MOD(COLUMN(D2:AM2),4)=3,D2:AM2,0))</f>
        <v>66</v>
      </c>
      <c r="D2" s="37">
        <v>1</v>
      </c>
      <c r="E2" s="38">
        <f t="shared" ref="E2:E7" ca="1" si="1">IF(D2&lt;&gt;"",VLOOKUP(D$1,INDIRECT("__"&amp;$A$1),5,FALSE),"")</f>
        <v>2</v>
      </c>
      <c r="F2" s="38">
        <f t="shared" ref="F2:F7" ca="1" si="2">IF(D2&lt;&gt;"",VLOOKUP(D$1,INDIRECT("__"&amp;$A$1),4,FALSE),"")</f>
        <v>1</v>
      </c>
      <c r="G2" s="40">
        <f t="shared" ref="G2:G7" ca="1" si="3">IFERROR(F2*OFFSET(INDIRECT("_"&amp;E2),D2,0),"")</f>
        <v>4</v>
      </c>
      <c r="H2" s="37">
        <v>1</v>
      </c>
      <c r="I2" s="38">
        <f t="shared" ref="I2:I7" ca="1" si="4">IF(H2&lt;&gt;"",VLOOKUP(H$1,INDIRECT("__"&amp;$A$1),5,FALSE),"")</f>
        <v>2</v>
      </c>
      <c r="J2" s="38">
        <f t="shared" ref="J2:J7" ca="1" si="5">IF(H2&lt;&gt;"",VLOOKUP(H$1,INDIRECT("__"&amp;$A$1),4,FALSE),"")</f>
        <v>1</v>
      </c>
      <c r="K2" s="40">
        <f t="shared" ref="K2:K7" ca="1" si="6">IFERROR(J2*OFFSET(INDIRECT("_"&amp;I2),H2,0),"")</f>
        <v>4</v>
      </c>
      <c r="L2" s="37">
        <v>1</v>
      </c>
      <c r="M2" s="38">
        <f t="shared" ref="M2:M7" ca="1" si="7">IF(L2&lt;&gt;"",VLOOKUP(L$1,INDIRECT("__"&amp;$A$1),5,FALSE),"")</f>
        <v>2</v>
      </c>
      <c r="N2" s="38">
        <f t="shared" ref="N2:N7" ca="1" si="8">IF(L2&lt;&gt;"",VLOOKUP(L$1,INDIRECT("__"&amp;$A$1),4,FALSE),"")</f>
        <v>1</v>
      </c>
      <c r="O2" s="40">
        <f t="shared" ref="O2:O7" ca="1" si="9">IFERROR(N2*OFFSET(INDIRECT("_"&amp;M2),L2,0),"")</f>
        <v>4</v>
      </c>
      <c r="P2" s="37">
        <v>1</v>
      </c>
      <c r="Q2" s="38">
        <f t="shared" ref="Q2:Q7" ca="1" si="10">IF(P2&lt;&gt;"",VLOOKUP(P$1,INDIRECT("__"&amp;$A$1),5,FALSE),"")</f>
        <v>2</v>
      </c>
      <c r="R2" s="38">
        <f t="shared" ref="R2:R7" ca="1" si="11">IF(P2&lt;&gt;"",VLOOKUP(P$1,INDIRECT("__"&amp;$A$1),4,FALSE),"")</f>
        <v>1</v>
      </c>
      <c r="S2" s="40">
        <f t="shared" ref="S2:S7" ca="1" si="12">IFERROR(R2*OFFSET(INDIRECT("_"&amp;Q2),P2,0),"")</f>
        <v>4</v>
      </c>
      <c r="T2" s="37">
        <v>1</v>
      </c>
      <c r="U2" s="38">
        <f t="shared" ref="U2:U7" ca="1" si="13">IF(T2&lt;&gt;"",VLOOKUP(T$1,INDIRECT("__"&amp;$A$1),5,FALSE),"")</f>
        <v>3</v>
      </c>
      <c r="V2" s="38">
        <f t="shared" ref="V2:V7" ca="1" si="14">IF(T2&lt;&gt;"",VLOOKUP(T$1,INDIRECT("__"&amp;$A$1),4,FALSE),"")</f>
        <v>1</v>
      </c>
      <c r="W2" s="40">
        <f t="shared" ref="W2:W7" ca="1" si="15">IFERROR(V2*OFFSET(INDIRECT("_"&amp;U2),T2,0),"")</f>
        <v>6</v>
      </c>
      <c r="X2" s="37">
        <v>1</v>
      </c>
      <c r="Y2" s="38">
        <f t="shared" ref="Y2:Y7" ca="1" si="16">IF(X2&lt;&gt;"",VLOOKUP(X$1,INDIRECT("__"&amp;$A$1),5,FALSE),"")</f>
        <v>5</v>
      </c>
      <c r="Z2" s="38">
        <f t="shared" ref="Z2:Z7" ca="1" si="17">IF(X2&lt;&gt;"",VLOOKUP(X$1,INDIRECT("__"&amp;$A$1),4,FALSE),"")</f>
        <v>2</v>
      </c>
      <c r="AA2" s="40">
        <f t="shared" ref="AA2:AA7" ca="1" si="18">IFERROR(Z2*OFFSET(INDIRECT("_"&amp;Y2),X2,0),"")</f>
        <v>18</v>
      </c>
      <c r="AB2" s="37">
        <v>3</v>
      </c>
      <c r="AC2" s="38">
        <f t="shared" ref="AC2:AC7" ca="1" si="19">IF(AB2&lt;&gt;"",VLOOKUP(AB$1,INDIRECT("__"&amp;$A$1),5,FALSE),"")</f>
        <v>5</v>
      </c>
      <c r="AD2" s="38">
        <f t="shared" ref="AD2:AD7" ca="1" si="20">IF(AB2&lt;&gt;"",VLOOKUP(AB$1,INDIRECT("__"&amp;$A$1),4,FALSE),"")</f>
        <v>2</v>
      </c>
      <c r="AE2" s="40">
        <f t="shared" ref="AE2:AE7" ca="1" si="21">IFERROR(AD2*OFFSET(INDIRECT("_"&amp;AC2),AB2,0),"")</f>
        <v>8</v>
      </c>
      <c r="AF2" s="37">
        <v>1</v>
      </c>
      <c r="AG2" s="38">
        <f t="shared" ref="AG2:AG7" ca="1" si="22">IF(AF2&lt;&gt;"",VLOOKUP(AF$1,INDIRECT("__"&amp;$A$1),5,FALSE),"")</f>
        <v>5</v>
      </c>
      <c r="AH2" s="38">
        <f t="shared" ref="AH2:AH7" ca="1" si="23">IF(AF2&lt;&gt;"",VLOOKUP(AF$1,INDIRECT("__"&amp;$A$1),4,FALSE),"")</f>
        <v>2</v>
      </c>
      <c r="AI2" s="40">
        <f t="shared" ref="AI2:AI7" ca="1" si="24">IFERROR(AH2*OFFSET(INDIRECT("_"&amp;AG2),AF2,0),"")</f>
        <v>18</v>
      </c>
      <c r="AJ2" s="37"/>
      <c r="AK2" s="38" t="str">
        <f t="shared" ref="AK2:AK7" ca="1" si="25">IF(AJ2&lt;&gt;"",VLOOKUP(AJ$1,INDIRECT("__"&amp;$A$1),5,FALSE),"")</f>
        <v/>
      </c>
      <c r="AL2" s="38" t="str">
        <f t="shared" ref="AL2:AL7" ca="1" si="26">IF(AJ2&lt;&gt;"",VLOOKUP(AJ$1,INDIRECT("__"&amp;$A$1),4,FALSE),"")</f>
        <v/>
      </c>
      <c r="AM2" s="40" t="str">
        <f t="shared" ref="AM2:AM7" ca="1" si="27">IFERROR(AL2*OFFSET(INDIRECT("_"&amp;AK2),AJ2,0),"")</f>
        <v/>
      </c>
    </row>
    <row r="3" spans="1:39" x14ac:dyDescent="0.3">
      <c r="A3" s="1">
        <f t="shared" ca="1" si="0"/>
        <v>2</v>
      </c>
      <c r="B3" s="1" t="s">
        <v>378</v>
      </c>
      <c r="C3" s="35">
        <f t="array" aca="1" ref="C3" ca="1">SUM(IF(MOD(COLUMN(D3:AM3),4)=3,D3:AM3,0))</f>
        <v>48</v>
      </c>
      <c r="D3" s="37"/>
      <c r="E3" s="38" t="str">
        <f t="shared" ca="1" si="1"/>
        <v/>
      </c>
      <c r="F3" s="38" t="str">
        <f t="shared" ca="1" si="2"/>
        <v/>
      </c>
      <c r="G3" s="40" t="str">
        <f t="shared" ca="1" si="3"/>
        <v/>
      </c>
      <c r="H3" s="37"/>
      <c r="I3" s="38" t="str">
        <f t="shared" ca="1" si="4"/>
        <v/>
      </c>
      <c r="J3" s="38" t="str">
        <f t="shared" ca="1" si="5"/>
        <v/>
      </c>
      <c r="K3" s="40" t="str">
        <f t="shared" ca="1" si="6"/>
        <v/>
      </c>
      <c r="L3" s="37"/>
      <c r="M3" s="38" t="str">
        <f t="shared" ca="1" si="7"/>
        <v/>
      </c>
      <c r="N3" s="38" t="str">
        <f t="shared" ca="1" si="8"/>
        <v/>
      </c>
      <c r="O3" s="40" t="str">
        <f t="shared" ca="1" si="9"/>
        <v/>
      </c>
      <c r="P3" s="37"/>
      <c r="Q3" s="38" t="str">
        <f t="shared" ca="1" si="10"/>
        <v/>
      </c>
      <c r="R3" s="38" t="str">
        <f t="shared" ca="1" si="11"/>
        <v/>
      </c>
      <c r="S3" s="40" t="str">
        <f t="shared" ca="1" si="12"/>
        <v/>
      </c>
      <c r="T3" s="37"/>
      <c r="U3" s="38" t="str">
        <f t="shared" ca="1" si="13"/>
        <v/>
      </c>
      <c r="V3" s="38" t="str">
        <f t="shared" ca="1" si="14"/>
        <v/>
      </c>
      <c r="W3" s="40" t="str">
        <f t="shared" ca="1" si="15"/>
        <v/>
      </c>
      <c r="X3" s="37">
        <v>1</v>
      </c>
      <c r="Y3" s="38">
        <f t="shared" ca="1" si="16"/>
        <v>5</v>
      </c>
      <c r="Z3" s="38">
        <f t="shared" ca="1" si="17"/>
        <v>2</v>
      </c>
      <c r="AA3" s="40">
        <f t="shared" ca="1" si="18"/>
        <v>18</v>
      </c>
      <c r="AB3" s="37">
        <v>1</v>
      </c>
      <c r="AC3" s="38">
        <f t="shared" ca="1" si="19"/>
        <v>5</v>
      </c>
      <c r="AD3" s="38">
        <f t="shared" ca="1" si="20"/>
        <v>2</v>
      </c>
      <c r="AE3" s="40">
        <f t="shared" ca="1" si="21"/>
        <v>18</v>
      </c>
      <c r="AF3" s="37">
        <v>2</v>
      </c>
      <c r="AG3" s="38">
        <f t="shared" ca="1" si="22"/>
        <v>5</v>
      </c>
      <c r="AH3" s="38">
        <f t="shared" ca="1" si="23"/>
        <v>2</v>
      </c>
      <c r="AI3" s="40">
        <f t="shared" ca="1" si="24"/>
        <v>12</v>
      </c>
      <c r="AJ3" s="37"/>
      <c r="AK3" s="38" t="str">
        <f t="shared" ca="1" si="25"/>
        <v/>
      </c>
      <c r="AL3" s="38" t="str">
        <f t="shared" ca="1" si="26"/>
        <v/>
      </c>
      <c r="AM3" s="40" t="str">
        <f t="shared" ca="1" si="27"/>
        <v/>
      </c>
    </row>
    <row r="4" spans="1:39" x14ac:dyDescent="0.3">
      <c r="A4" s="1">
        <f t="shared" ca="1" si="0"/>
        <v>3</v>
      </c>
      <c r="B4" s="1" t="s">
        <v>387</v>
      </c>
      <c r="C4" s="35">
        <f t="array" aca="1" ref="C4" ca="1">SUM(IF(MOD(COLUMN(D4:AM4),4)=3,D4:AM4,0))</f>
        <v>24</v>
      </c>
      <c r="D4" s="37"/>
      <c r="E4" s="38" t="str">
        <f t="shared" ca="1" si="1"/>
        <v/>
      </c>
      <c r="F4" s="38" t="str">
        <f t="shared" ca="1" si="2"/>
        <v/>
      </c>
      <c r="G4" s="40" t="str">
        <f t="shared" ca="1" si="3"/>
        <v/>
      </c>
      <c r="H4" s="37"/>
      <c r="I4" s="38" t="str">
        <f t="shared" ca="1" si="4"/>
        <v/>
      </c>
      <c r="J4" s="38" t="str">
        <f t="shared" ca="1" si="5"/>
        <v/>
      </c>
      <c r="K4" s="40" t="str">
        <f t="shared" ca="1" si="6"/>
        <v/>
      </c>
      <c r="L4" s="37"/>
      <c r="M4" s="38" t="str">
        <f t="shared" ca="1" si="7"/>
        <v/>
      </c>
      <c r="N4" s="38" t="str">
        <f t="shared" ca="1" si="8"/>
        <v/>
      </c>
      <c r="O4" s="40" t="str">
        <f t="shared" ca="1" si="9"/>
        <v/>
      </c>
      <c r="P4" s="37"/>
      <c r="Q4" s="38" t="str">
        <f t="shared" ca="1" si="10"/>
        <v/>
      </c>
      <c r="R4" s="38" t="str">
        <f t="shared" ca="1" si="11"/>
        <v/>
      </c>
      <c r="S4" s="40" t="str">
        <f t="shared" ca="1" si="12"/>
        <v/>
      </c>
      <c r="T4" s="37"/>
      <c r="U4" s="38" t="str">
        <f t="shared" ca="1" si="13"/>
        <v/>
      </c>
      <c r="V4" s="38" t="str">
        <f t="shared" ca="1" si="14"/>
        <v/>
      </c>
      <c r="W4" s="40" t="str">
        <f t="shared" ca="1" si="15"/>
        <v/>
      </c>
      <c r="X4" s="37">
        <v>1</v>
      </c>
      <c r="Y4" s="38">
        <f t="shared" ca="1" si="16"/>
        <v>5</v>
      </c>
      <c r="Z4" s="38">
        <f t="shared" ca="1" si="17"/>
        <v>2</v>
      </c>
      <c r="AA4" s="40">
        <f t="shared" ca="1" si="18"/>
        <v>18</v>
      </c>
      <c r="AB4" s="37">
        <v>4</v>
      </c>
      <c r="AC4" s="38">
        <f t="shared" ca="1" si="19"/>
        <v>5</v>
      </c>
      <c r="AD4" s="38">
        <f t="shared" ca="1" si="20"/>
        <v>2</v>
      </c>
      <c r="AE4" s="40">
        <f t="shared" ca="1" si="21"/>
        <v>4</v>
      </c>
      <c r="AF4" s="37">
        <v>5</v>
      </c>
      <c r="AG4" s="38">
        <f t="shared" ca="1" si="22"/>
        <v>5</v>
      </c>
      <c r="AH4" s="38">
        <f t="shared" ca="1" si="23"/>
        <v>2</v>
      </c>
      <c r="AI4" s="40">
        <f t="shared" ca="1" si="24"/>
        <v>2</v>
      </c>
      <c r="AJ4" s="37"/>
      <c r="AK4" s="38" t="str">
        <f t="shared" ca="1" si="25"/>
        <v/>
      </c>
      <c r="AL4" s="38" t="str">
        <f t="shared" ca="1" si="26"/>
        <v/>
      </c>
      <c r="AM4" s="40" t="str">
        <f t="shared" ca="1" si="27"/>
        <v/>
      </c>
    </row>
    <row r="5" spans="1:39" x14ac:dyDescent="0.3">
      <c r="A5" s="1">
        <f t="shared" ca="1" si="0"/>
        <v>4</v>
      </c>
      <c r="B5" s="1" t="s">
        <v>388</v>
      </c>
      <c r="C5" s="35">
        <f t="array" aca="1" ref="C5" ca="1">SUM(IF(MOD(COLUMN(D5:AM5),4)=3,D5:AM5,0))</f>
        <v>18</v>
      </c>
      <c r="D5" s="37"/>
      <c r="E5" s="38" t="str">
        <f t="shared" ca="1" si="1"/>
        <v/>
      </c>
      <c r="F5" s="38" t="str">
        <f t="shared" ca="1" si="2"/>
        <v/>
      </c>
      <c r="G5" s="40" t="str">
        <f t="shared" ca="1" si="3"/>
        <v/>
      </c>
      <c r="H5" s="37"/>
      <c r="I5" s="38" t="str">
        <f t="shared" ca="1" si="4"/>
        <v/>
      </c>
      <c r="J5" s="38" t="str">
        <f t="shared" ca="1" si="5"/>
        <v/>
      </c>
      <c r="K5" s="40" t="str">
        <f t="shared" ca="1" si="6"/>
        <v/>
      </c>
      <c r="L5" s="37"/>
      <c r="M5" s="38" t="str">
        <f t="shared" ca="1" si="7"/>
        <v/>
      </c>
      <c r="N5" s="38" t="str">
        <f t="shared" ca="1" si="8"/>
        <v/>
      </c>
      <c r="O5" s="40" t="str">
        <f t="shared" ca="1" si="9"/>
        <v/>
      </c>
      <c r="P5" s="37"/>
      <c r="Q5" s="38" t="str">
        <f t="shared" ca="1" si="10"/>
        <v/>
      </c>
      <c r="R5" s="38" t="str">
        <f t="shared" ca="1" si="11"/>
        <v/>
      </c>
      <c r="S5" s="40" t="str">
        <f t="shared" ca="1" si="12"/>
        <v/>
      </c>
      <c r="T5" s="37"/>
      <c r="U5" s="38" t="str">
        <f t="shared" ca="1" si="13"/>
        <v/>
      </c>
      <c r="V5" s="38" t="str">
        <f t="shared" ca="1" si="14"/>
        <v/>
      </c>
      <c r="W5" s="40" t="str">
        <f t="shared" ca="1" si="15"/>
        <v/>
      </c>
      <c r="X5" s="37">
        <v>5</v>
      </c>
      <c r="Y5" s="38">
        <f t="shared" ca="1" si="16"/>
        <v>5</v>
      </c>
      <c r="Z5" s="38">
        <f t="shared" ca="1" si="17"/>
        <v>2</v>
      </c>
      <c r="AA5" s="40">
        <f t="shared" ca="1" si="18"/>
        <v>2</v>
      </c>
      <c r="AB5" s="37">
        <v>2</v>
      </c>
      <c r="AC5" s="38">
        <f t="shared" ca="1" si="19"/>
        <v>5</v>
      </c>
      <c r="AD5" s="38">
        <f t="shared" ca="1" si="20"/>
        <v>2</v>
      </c>
      <c r="AE5" s="40">
        <f t="shared" ca="1" si="21"/>
        <v>12</v>
      </c>
      <c r="AF5" s="37">
        <v>4</v>
      </c>
      <c r="AG5" s="38">
        <f t="shared" ca="1" si="22"/>
        <v>5</v>
      </c>
      <c r="AH5" s="38">
        <f t="shared" ca="1" si="23"/>
        <v>2</v>
      </c>
      <c r="AI5" s="40">
        <f t="shared" ca="1" si="24"/>
        <v>4</v>
      </c>
      <c r="AJ5" s="37"/>
      <c r="AK5" s="38" t="str">
        <f t="shared" ca="1" si="25"/>
        <v/>
      </c>
      <c r="AL5" s="38" t="str">
        <f t="shared" ca="1" si="26"/>
        <v/>
      </c>
      <c r="AM5" s="40" t="str">
        <f t="shared" ca="1" si="27"/>
        <v/>
      </c>
    </row>
    <row r="6" spans="1:39" x14ac:dyDescent="0.3">
      <c r="A6" s="1">
        <f t="shared" ca="1" si="0"/>
        <v>5</v>
      </c>
      <c r="B6" s="1" t="s">
        <v>380</v>
      </c>
      <c r="C6" s="35">
        <f t="array" aca="1" ref="C6" ca="1">SUM(IF(MOD(COLUMN(D6:AM6),4)=3,D6:AM6,0))</f>
        <v>2</v>
      </c>
      <c r="D6" s="37"/>
      <c r="E6" s="38" t="str">
        <f t="shared" ca="1" si="1"/>
        <v/>
      </c>
      <c r="F6" s="38" t="str">
        <f t="shared" ca="1" si="2"/>
        <v/>
      </c>
      <c r="G6" s="40" t="str">
        <f t="shared" ca="1" si="3"/>
        <v/>
      </c>
      <c r="H6" s="37"/>
      <c r="I6" s="38" t="str">
        <f t="shared" ca="1" si="4"/>
        <v/>
      </c>
      <c r="J6" s="38" t="str">
        <f t="shared" ca="1" si="5"/>
        <v/>
      </c>
      <c r="K6" s="40" t="str">
        <f t="shared" ca="1" si="6"/>
        <v/>
      </c>
      <c r="L6" s="37"/>
      <c r="M6" s="38" t="str">
        <f t="shared" ca="1" si="7"/>
        <v/>
      </c>
      <c r="N6" s="38" t="str">
        <f t="shared" ca="1" si="8"/>
        <v/>
      </c>
      <c r="O6" s="40" t="str">
        <f t="shared" ca="1" si="9"/>
        <v/>
      </c>
      <c r="P6" s="37">
        <v>2</v>
      </c>
      <c r="Q6" s="38">
        <f t="shared" ca="1" si="10"/>
        <v>2</v>
      </c>
      <c r="R6" s="38">
        <f t="shared" ca="1" si="11"/>
        <v>1</v>
      </c>
      <c r="S6" s="40">
        <f t="shared" ca="1" si="12"/>
        <v>1</v>
      </c>
      <c r="T6" s="37">
        <v>3</v>
      </c>
      <c r="U6" s="38">
        <f t="shared" ca="1" si="13"/>
        <v>3</v>
      </c>
      <c r="V6" s="38">
        <f t="shared" ca="1" si="14"/>
        <v>1</v>
      </c>
      <c r="W6" s="40">
        <f t="shared" ca="1" si="15"/>
        <v>1</v>
      </c>
      <c r="X6" s="37"/>
      <c r="Y6" s="38" t="str">
        <f t="shared" ca="1" si="16"/>
        <v/>
      </c>
      <c r="Z6" s="38" t="str">
        <f t="shared" ca="1" si="17"/>
        <v/>
      </c>
      <c r="AA6" s="40" t="str">
        <f t="shared" ca="1" si="18"/>
        <v/>
      </c>
      <c r="AB6" s="37"/>
      <c r="AC6" s="38" t="str">
        <f t="shared" ca="1" si="19"/>
        <v/>
      </c>
      <c r="AD6" s="38" t="str">
        <f t="shared" ca="1" si="20"/>
        <v/>
      </c>
      <c r="AE6" s="40" t="str">
        <f t="shared" ca="1" si="21"/>
        <v/>
      </c>
      <c r="AF6" s="37"/>
      <c r="AG6" s="38" t="str">
        <f t="shared" ca="1" si="22"/>
        <v/>
      </c>
      <c r="AH6" s="38" t="str">
        <f t="shared" ca="1" si="23"/>
        <v/>
      </c>
      <c r="AI6" s="40" t="str">
        <f t="shared" ca="1" si="24"/>
        <v/>
      </c>
      <c r="AJ6" s="37"/>
      <c r="AK6" s="38" t="str">
        <f t="shared" ca="1" si="25"/>
        <v/>
      </c>
      <c r="AL6" s="38" t="str">
        <f t="shared" ca="1" si="26"/>
        <v/>
      </c>
      <c r="AM6" s="40" t="str">
        <f t="shared" ca="1" si="27"/>
        <v/>
      </c>
    </row>
    <row r="7" spans="1:39" x14ac:dyDescent="0.3">
      <c r="A7" s="1">
        <f t="shared" ca="1" si="0"/>
        <v>6</v>
      </c>
      <c r="C7" s="35">
        <f t="array" aca="1" ref="C7" ca="1">SUM(IF(MOD(COLUMN(D7:AM7),4)=3,D7:AM7,0))</f>
        <v>0</v>
      </c>
      <c r="D7" s="37"/>
      <c r="E7" s="38" t="str">
        <f t="shared" ca="1" si="1"/>
        <v/>
      </c>
      <c r="F7" s="38" t="str">
        <f t="shared" ca="1" si="2"/>
        <v/>
      </c>
      <c r="G7" s="40" t="str">
        <f t="shared" ca="1" si="3"/>
        <v/>
      </c>
      <c r="H7" s="37"/>
      <c r="I7" s="38" t="str">
        <f t="shared" ca="1" si="4"/>
        <v/>
      </c>
      <c r="J7" s="38" t="str">
        <f t="shared" ca="1" si="5"/>
        <v/>
      </c>
      <c r="K7" s="40" t="str">
        <f t="shared" ca="1" si="6"/>
        <v/>
      </c>
      <c r="L7" s="37"/>
      <c r="M7" s="38" t="str">
        <f t="shared" ca="1" si="7"/>
        <v/>
      </c>
      <c r="N7" s="38" t="str">
        <f t="shared" ca="1" si="8"/>
        <v/>
      </c>
      <c r="O7" s="40" t="str">
        <f t="shared" ca="1" si="9"/>
        <v/>
      </c>
      <c r="P7" s="37"/>
      <c r="Q7" s="38" t="str">
        <f t="shared" ca="1" si="10"/>
        <v/>
      </c>
      <c r="R7" s="38" t="str">
        <f t="shared" ca="1" si="11"/>
        <v/>
      </c>
      <c r="S7" s="40" t="str">
        <f t="shared" ca="1" si="12"/>
        <v/>
      </c>
      <c r="T7" s="37"/>
      <c r="U7" s="38" t="str">
        <f t="shared" ca="1" si="13"/>
        <v/>
      </c>
      <c r="V7" s="38" t="str">
        <f t="shared" ca="1" si="14"/>
        <v/>
      </c>
      <c r="W7" s="40" t="str">
        <f t="shared" ca="1" si="15"/>
        <v/>
      </c>
      <c r="X7" s="37"/>
      <c r="Y7" s="38" t="str">
        <f t="shared" ca="1" si="16"/>
        <v/>
      </c>
      <c r="Z7" s="38" t="str">
        <f t="shared" ca="1" si="17"/>
        <v/>
      </c>
      <c r="AA7" s="40" t="str">
        <f t="shared" ca="1" si="18"/>
        <v/>
      </c>
      <c r="AB7" s="37"/>
      <c r="AC7" s="38" t="str">
        <f t="shared" ca="1" si="19"/>
        <v/>
      </c>
      <c r="AD7" s="38" t="str">
        <f t="shared" ca="1" si="20"/>
        <v/>
      </c>
      <c r="AE7" s="40" t="str">
        <f t="shared" ca="1" si="21"/>
        <v/>
      </c>
      <c r="AF7" s="37"/>
      <c r="AG7" s="38" t="str">
        <f t="shared" ca="1" si="22"/>
        <v/>
      </c>
      <c r="AH7" s="38" t="str">
        <f t="shared" ca="1" si="23"/>
        <v/>
      </c>
      <c r="AI7" s="40" t="str">
        <f t="shared" ca="1" si="24"/>
        <v/>
      </c>
      <c r="AJ7" s="37"/>
      <c r="AK7" s="38" t="str">
        <f t="shared" ca="1" si="25"/>
        <v/>
      </c>
      <c r="AL7" s="38" t="str">
        <f t="shared" ca="1" si="26"/>
        <v/>
      </c>
      <c r="AM7" s="40" t="str">
        <f t="shared" ca="1" si="27"/>
        <v/>
      </c>
    </row>
    <row r="8" spans="1:39" x14ac:dyDescent="0.3">
      <c r="E8" s="38"/>
      <c r="F8" s="38"/>
      <c r="G8" s="40"/>
    </row>
  </sheetData>
  <sortState ref="A2:AM6">
    <sortCondition ref="A2"/>
  </sortState>
  <mergeCells count="10">
    <mergeCell ref="X1:AA1"/>
    <mergeCell ref="AJ1:AM1"/>
    <mergeCell ref="AB1:AE1"/>
    <mergeCell ref="AF1:AI1"/>
    <mergeCell ref="A1:B1"/>
    <mergeCell ref="D1:G1"/>
    <mergeCell ref="H1:K1"/>
    <mergeCell ref="L1:O1"/>
    <mergeCell ref="P1:S1"/>
    <mergeCell ref="T1:W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4.4" x14ac:dyDescent="0.3"/>
  <cols>
    <col min="1" max="1" width="8.6640625" style="34" bestFit="1" customWidth="1"/>
    <col min="2" max="2" width="75" style="34" bestFit="1" customWidth="1"/>
    <col min="3" max="3" width="13.44140625" style="34" bestFit="1" customWidth="1"/>
    <col min="4" max="4" width="7.6640625" style="34" bestFit="1" customWidth="1"/>
    <col min="5" max="5" width="9.44140625" style="34" bestFit="1" customWidth="1"/>
    <col min="6" max="6" width="10.33203125" style="1" bestFit="1" customWidth="1"/>
    <col min="7" max="16384" width="8.88671875" style="1"/>
  </cols>
  <sheetData>
    <row r="1" spans="1:6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s="1" t="s">
        <v>41</v>
      </c>
    </row>
    <row r="2" spans="1:6" x14ac:dyDescent="0.3">
      <c r="A2" s="34">
        <v>1</v>
      </c>
      <c r="B2" s="41" t="s">
        <v>70</v>
      </c>
      <c r="C2" s="36" t="s">
        <v>366</v>
      </c>
      <c r="D2" s="36">
        <v>1</v>
      </c>
      <c r="E2" s="36">
        <v>2</v>
      </c>
      <c r="F2" s="42">
        <v>45086</v>
      </c>
    </row>
    <row r="3" spans="1:6" x14ac:dyDescent="0.3">
      <c r="A3" s="34">
        <v>2</v>
      </c>
      <c r="B3" s="41" t="s">
        <v>70</v>
      </c>
      <c r="C3" s="36" t="s">
        <v>326</v>
      </c>
      <c r="D3" s="36">
        <v>1</v>
      </c>
      <c r="E3" s="36">
        <v>2</v>
      </c>
      <c r="F3" s="42">
        <v>45087</v>
      </c>
    </row>
    <row r="4" spans="1:6" x14ac:dyDescent="0.3">
      <c r="A4" s="34">
        <v>3</v>
      </c>
      <c r="B4" s="41" t="s">
        <v>70</v>
      </c>
      <c r="C4" s="36" t="s">
        <v>375</v>
      </c>
      <c r="D4" s="36">
        <v>1</v>
      </c>
      <c r="E4" s="36">
        <v>2</v>
      </c>
      <c r="F4" s="42">
        <v>45088</v>
      </c>
    </row>
    <row r="5" spans="1:6" x14ac:dyDescent="0.3">
      <c r="A5" s="34">
        <v>4</v>
      </c>
      <c r="B5" s="41" t="s">
        <v>84</v>
      </c>
      <c r="C5" s="36" t="s">
        <v>381</v>
      </c>
      <c r="D5" s="36">
        <v>1</v>
      </c>
      <c r="E5" s="36">
        <v>2</v>
      </c>
      <c r="F5" s="42">
        <v>45108</v>
      </c>
    </row>
    <row r="6" spans="1:6" x14ac:dyDescent="0.3">
      <c r="A6" s="34">
        <v>5</v>
      </c>
      <c r="B6" s="41" t="s">
        <v>84</v>
      </c>
      <c r="C6" s="36" t="s">
        <v>339</v>
      </c>
      <c r="D6" s="36">
        <v>1</v>
      </c>
      <c r="E6" s="36">
        <v>3</v>
      </c>
      <c r="F6" s="42">
        <v>45109</v>
      </c>
    </row>
    <row r="7" spans="1:6" x14ac:dyDescent="0.3">
      <c r="A7" s="34">
        <v>6</v>
      </c>
      <c r="B7" s="41" t="s">
        <v>96</v>
      </c>
      <c r="C7" s="36" t="s">
        <v>366</v>
      </c>
      <c r="D7" s="36">
        <v>2</v>
      </c>
      <c r="E7" s="36">
        <v>5</v>
      </c>
      <c r="F7" s="42">
        <v>45155</v>
      </c>
    </row>
    <row r="8" spans="1:6" x14ac:dyDescent="0.3">
      <c r="A8" s="34">
        <v>7</v>
      </c>
      <c r="B8" s="41" t="s">
        <v>96</v>
      </c>
      <c r="C8" s="36" t="s">
        <v>376</v>
      </c>
      <c r="D8" s="36">
        <v>2</v>
      </c>
      <c r="E8" s="36">
        <v>5</v>
      </c>
      <c r="F8" s="42">
        <v>45156</v>
      </c>
    </row>
    <row r="9" spans="1:6" x14ac:dyDescent="0.3">
      <c r="A9" s="34">
        <v>8</v>
      </c>
      <c r="B9" s="41" t="s">
        <v>96</v>
      </c>
      <c r="C9" s="36" t="s">
        <v>386</v>
      </c>
      <c r="D9" s="36">
        <v>2</v>
      </c>
      <c r="E9" s="36">
        <v>5</v>
      </c>
      <c r="F9" s="42">
        <v>45158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"/>
  <sheetViews>
    <sheetView zoomScale="160" zoomScaleNormal="160" zoomScaleSheetLayoutView="100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6" width="2" style="1" bestFit="1" customWidth="1"/>
    <col min="7" max="7" width="3" style="1" bestFit="1" customWidth="1"/>
    <col min="8" max="10" width="2" style="1" bestFit="1" customWidth="1"/>
    <col min="11" max="11" width="3" style="1" bestFit="1" customWidth="1"/>
    <col min="12" max="14" width="2" style="1" bestFit="1" customWidth="1"/>
    <col min="15" max="15" width="3" style="1" bestFit="1" customWidth="1"/>
    <col min="16" max="30" width="2" style="1" bestFit="1" customWidth="1"/>
    <col min="31" max="31" width="3" style="1" customWidth="1"/>
    <col min="32" max="34" width="2" style="1" bestFit="1" customWidth="1"/>
    <col min="35" max="35" width="3" style="1" customWidth="1"/>
    <col min="36" max="38" width="2" style="1" bestFit="1" customWidth="1"/>
    <col min="39" max="39" width="3" style="1" customWidth="1"/>
    <col min="40" max="41" width="2" style="1" bestFit="1" customWidth="1"/>
    <col min="42" max="42" width="4.109375" style="1" bestFit="1" customWidth="1"/>
    <col min="43" max="43" width="5.109375" style="1" bestFit="1" customWidth="1"/>
    <col min="44" max="16384" width="8.88671875" style="1"/>
  </cols>
  <sheetData>
    <row r="1" spans="1:43" x14ac:dyDescent="0.3">
      <c r="A1" s="97" t="s">
        <v>365</v>
      </c>
      <c r="B1" s="98"/>
      <c r="C1" s="35" t="s">
        <v>42</v>
      </c>
      <c r="D1" s="104">
        <v>1</v>
      </c>
      <c r="E1" s="105"/>
      <c r="F1" s="105"/>
      <c r="G1" s="106"/>
      <c r="H1" s="104">
        <v>2</v>
      </c>
      <c r="I1" s="105"/>
      <c r="J1" s="105"/>
      <c r="K1" s="106"/>
      <c r="L1" s="104">
        <v>3</v>
      </c>
      <c r="M1" s="105"/>
      <c r="N1" s="105"/>
      <c r="O1" s="106"/>
      <c r="P1" s="104">
        <v>4</v>
      </c>
      <c r="Q1" s="105"/>
      <c r="R1" s="105"/>
      <c r="S1" s="106"/>
      <c r="T1" s="104">
        <v>5</v>
      </c>
      <c r="U1" s="105"/>
      <c r="V1" s="105"/>
      <c r="W1" s="106"/>
      <c r="X1" s="104">
        <v>6</v>
      </c>
      <c r="Y1" s="105"/>
      <c r="Z1" s="105"/>
      <c r="AA1" s="106"/>
      <c r="AB1" s="104">
        <v>7</v>
      </c>
      <c r="AC1" s="105"/>
      <c r="AD1" s="105"/>
      <c r="AE1" s="106"/>
      <c r="AF1" s="104">
        <v>8</v>
      </c>
      <c r="AG1" s="105"/>
      <c r="AH1" s="105"/>
      <c r="AI1" s="106"/>
      <c r="AJ1" s="104">
        <v>9</v>
      </c>
      <c r="AK1" s="105"/>
      <c r="AL1" s="105"/>
      <c r="AM1" s="106"/>
      <c r="AN1" s="104">
        <v>10</v>
      </c>
      <c r="AO1" s="105"/>
      <c r="AP1" s="105"/>
      <c r="AQ1" s="106"/>
    </row>
    <row r="2" spans="1:43" x14ac:dyDescent="0.3">
      <c r="A2" s="1">
        <f t="shared" ref="A2:A13" ca="1" si="0">RANK(C2,$C$2:$C$13)</f>
        <v>1</v>
      </c>
      <c r="B2" s="1" t="s">
        <v>372</v>
      </c>
      <c r="C2" s="35">
        <f t="array" aca="1" ref="C2" ca="1">SUM(IF(MOD(COLUMN(D2:AQ2),4)=3,D2:AQ2,0))</f>
        <v>63</v>
      </c>
      <c r="D2" s="37">
        <v>5</v>
      </c>
      <c r="E2" s="38">
        <f t="shared" ref="E2:E12" ca="1" si="1">IF(D2&lt;&gt;"",VLOOKUP(D$1,INDIRECT("__"&amp;$A$1),5,FALSE),"")</f>
        <v>6</v>
      </c>
      <c r="F2" s="38">
        <f t="shared" ref="F2:F12" ca="1" si="2">IF(D2&lt;&gt;"",VLOOKUP(D$1,INDIRECT("__"&amp;$A$1),4,FALSE),"")</f>
        <v>1</v>
      </c>
      <c r="G2" s="40">
        <f t="shared" ref="G2:G12" ca="1" si="3">IFERROR(F2*OFFSET(INDIRECT("_"&amp;E2),D2,0),"")</f>
        <v>2</v>
      </c>
      <c r="H2" s="37">
        <v>4</v>
      </c>
      <c r="I2" s="38">
        <f t="shared" ref="I2:I12" ca="1" si="4">IF(H2&lt;&gt;"",VLOOKUP(H$1,INDIRECT("__"&amp;$A$1),5,FALSE),"")</f>
        <v>8</v>
      </c>
      <c r="J2" s="38">
        <f t="shared" ref="J2:J12" ca="1" si="5">IF(H2&lt;&gt;"",VLOOKUP(H$1,INDIRECT("__"&amp;$A$1),4,FALSE),"")</f>
        <v>1</v>
      </c>
      <c r="K2" s="40">
        <f t="shared" ref="K2:K12" ca="1" si="6">IFERROR(J2*OFFSET(INDIRECT("_"&amp;I2),H2,0),"")</f>
        <v>5</v>
      </c>
      <c r="L2" s="37">
        <v>5</v>
      </c>
      <c r="M2" s="38">
        <f t="shared" ref="M2:M12" ca="1" si="7">IF(L2&lt;&gt;"",VLOOKUP(L$1,INDIRECT("__"&amp;$A$1),5,FALSE),"")</f>
        <v>8</v>
      </c>
      <c r="N2" s="38">
        <f t="shared" ref="N2:N12" ca="1" si="8">IF(L2&lt;&gt;"",VLOOKUP(L$1,INDIRECT("__"&amp;$A$1),4,FALSE),"")</f>
        <v>1</v>
      </c>
      <c r="O2" s="40">
        <f t="shared" ref="O2:O12" ca="1" si="9">IFERROR(N2*OFFSET(INDIRECT("_"&amp;M2),L2,0),"")</f>
        <v>4</v>
      </c>
      <c r="P2" s="37"/>
      <c r="Q2" s="38" t="str">
        <f t="shared" ref="Q2:Q12" ca="1" si="10">IF(P2&lt;&gt;"",VLOOKUP(P$1,INDIRECT("__"&amp;$A$1),5,FALSE),"")</f>
        <v/>
      </c>
      <c r="R2" s="38" t="str">
        <f t="shared" ref="R2:R12" ca="1" si="11">IF(P2&lt;&gt;"",VLOOKUP(P$1,INDIRECT("__"&amp;$A$1),4,FALSE),"")</f>
        <v/>
      </c>
      <c r="S2" s="40" t="str">
        <f t="shared" ref="S2:S12" ca="1" si="12">IFERROR(R2*OFFSET(INDIRECT("_"&amp;Q2),P2,0),"")</f>
        <v/>
      </c>
      <c r="T2" s="37">
        <v>2</v>
      </c>
      <c r="U2" s="38">
        <f t="shared" ref="U2:U12" ca="1" si="13">IF(T2&lt;&gt;"",VLOOKUP(T$1,INDIRECT("__"&amp;$A$1),5,FALSE),"")</f>
        <v>5</v>
      </c>
      <c r="V2" s="38">
        <f t="shared" ref="V2:V12" ca="1" si="14">IF(T2&lt;&gt;"",VLOOKUP(T$1,INDIRECT("__"&amp;$A$1),4,FALSE),"")</f>
        <v>1</v>
      </c>
      <c r="W2" s="40">
        <f t="shared" ref="W2:W12" ca="1" si="15">IFERROR(V2*OFFSET(INDIRECT("_"&amp;U2),T2,0),"")</f>
        <v>6</v>
      </c>
      <c r="X2" s="37">
        <v>2</v>
      </c>
      <c r="Y2" s="38">
        <f t="shared" ref="Y2:Y12" ca="1" si="16">IF(X2&lt;&gt;"",VLOOKUP(X$1,INDIRECT("__"&amp;$A$1),5,FALSE),"")</f>
        <v>5</v>
      </c>
      <c r="Z2" s="38">
        <f t="shared" ref="Z2:Z12" ca="1" si="17">IF(X2&lt;&gt;"",VLOOKUP(X$1,INDIRECT("__"&amp;$A$1),4,FALSE),"")</f>
        <v>1</v>
      </c>
      <c r="AA2" s="40">
        <f t="shared" ref="AA2:AA12" ca="1" si="18">IFERROR(Z2*OFFSET(INDIRECT("_"&amp;Y2),X2,0),"")</f>
        <v>6</v>
      </c>
      <c r="AB2" s="37">
        <v>7</v>
      </c>
      <c r="AC2" s="38">
        <f t="shared" ref="AC2:AC12" ca="1" si="19">IF(AB2&lt;&gt;"",VLOOKUP(AB$1,INDIRECT("__"&amp;$A$1),5,FALSE),"")</f>
        <v>8</v>
      </c>
      <c r="AD2" s="38">
        <f t="shared" ref="AD2:AD12" ca="1" si="20">IF(AB2&lt;&gt;"",VLOOKUP(AB$1,INDIRECT("__"&amp;$A$1),4,FALSE),"")</f>
        <v>2</v>
      </c>
      <c r="AE2" s="40">
        <f t="shared" ref="AE2:AE12" ca="1" si="21">IFERROR(AD2*OFFSET(INDIRECT("_"&amp;AC2),AB2,0),"")</f>
        <v>4</v>
      </c>
      <c r="AF2" s="37">
        <v>2</v>
      </c>
      <c r="AG2" s="38">
        <f t="shared" ref="AG2:AG12" ca="1" si="22">IF(AF2&lt;&gt;"",VLOOKUP(AF$1,INDIRECT("__"&amp;$A$1),5,FALSE),"")</f>
        <v>7</v>
      </c>
      <c r="AH2" s="38">
        <f t="shared" ref="AH2:AH12" ca="1" si="23">IF(AF2&lt;&gt;"",VLOOKUP(AF$1,INDIRECT("__"&amp;$A$1),4,FALSE),"")</f>
        <v>2</v>
      </c>
      <c r="AI2" s="40">
        <f t="shared" ref="AI2:AI12" ca="1" si="24">IFERROR(AH2*OFFSET(INDIRECT("_"&amp;AG2),AF2,0),"")</f>
        <v>16</v>
      </c>
      <c r="AJ2" s="37">
        <v>1</v>
      </c>
      <c r="AK2" s="38">
        <f t="shared" ref="AK2:AK12" ca="1" si="25">IF(AJ2&lt;&gt;"",VLOOKUP(AJ$1,INDIRECT("__"&amp;$A$1),5,FALSE),"")</f>
        <v>6</v>
      </c>
      <c r="AL2" s="38">
        <f t="shared" ref="AL2:AL12" ca="1" si="26">IF(AJ2&lt;&gt;"",VLOOKUP(AJ$1,INDIRECT("__"&amp;$A$1),4,FALSE),"")</f>
        <v>2</v>
      </c>
      <c r="AM2" s="40">
        <f t="shared" ref="AM2:AM12" ca="1" si="27">IFERROR(AL2*OFFSET(INDIRECT("_"&amp;AK2),AJ2,0),"")</f>
        <v>20</v>
      </c>
      <c r="AN2" s="37"/>
      <c r="AO2" s="38" t="str">
        <f t="shared" ref="AO2:AO12" ca="1" si="28">IF(AN2&lt;&gt;"",VLOOKUP(AN$1,INDIRECT("__"&amp;$A$1),5,FALSE),"")</f>
        <v/>
      </c>
      <c r="AP2" s="38" t="str">
        <f t="shared" ref="AP2:AP12" ca="1" si="29">IF(AN2&lt;&gt;"",VLOOKUP(AN$1,INDIRECT("__"&amp;$A$1),4,FALSE),"")</f>
        <v/>
      </c>
      <c r="AQ2" s="40" t="str">
        <f t="shared" ref="AQ2:AQ12" ca="1" si="30">IFERROR(AP2*OFFSET(INDIRECT("_"&amp;AO2),AN2,0),"")</f>
        <v/>
      </c>
    </row>
    <row r="3" spans="1:43" x14ac:dyDescent="0.3">
      <c r="A3" s="1">
        <f t="shared" ca="1" si="0"/>
        <v>2</v>
      </c>
      <c r="B3" s="1" t="s">
        <v>103</v>
      </c>
      <c r="C3" s="35">
        <f t="array" aca="1" ref="C3" ca="1">SUM(IF(MOD(COLUMN(D3:AQ3),4)=3,D3:AQ3,0))</f>
        <v>61</v>
      </c>
      <c r="D3" s="37">
        <v>5</v>
      </c>
      <c r="E3" s="38">
        <f t="shared" ca="1" si="1"/>
        <v>6</v>
      </c>
      <c r="F3" s="38">
        <f t="shared" ca="1" si="2"/>
        <v>1</v>
      </c>
      <c r="G3" s="40">
        <f t="shared" ca="1" si="3"/>
        <v>2</v>
      </c>
      <c r="H3" s="37">
        <v>1</v>
      </c>
      <c r="I3" s="38">
        <f t="shared" ca="1" si="4"/>
        <v>8</v>
      </c>
      <c r="J3" s="38">
        <f t="shared" ca="1" si="5"/>
        <v>1</v>
      </c>
      <c r="K3" s="40">
        <f t="shared" ca="1" si="6"/>
        <v>12</v>
      </c>
      <c r="L3" s="37">
        <v>3</v>
      </c>
      <c r="M3" s="38">
        <f t="shared" ca="1" si="7"/>
        <v>8</v>
      </c>
      <c r="N3" s="38">
        <f t="shared" ca="1" si="8"/>
        <v>1</v>
      </c>
      <c r="O3" s="40">
        <f t="shared" ca="1" si="9"/>
        <v>7</v>
      </c>
      <c r="P3" s="37"/>
      <c r="Q3" s="38" t="str">
        <f t="shared" ca="1" si="10"/>
        <v/>
      </c>
      <c r="R3" s="38" t="str">
        <f t="shared" ca="1" si="11"/>
        <v/>
      </c>
      <c r="S3" s="40" t="str">
        <f t="shared" ca="1" si="12"/>
        <v/>
      </c>
      <c r="T3" s="37"/>
      <c r="U3" s="38" t="str">
        <f t="shared" ca="1" si="13"/>
        <v/>
      </c>
      <c r="V3" s="38" t="str">
        <f t="shared" ca="1" si="14"/>
        <v/>
      </c>
      <c r="W3" s="40" t="str">
        <f t="shared" ca="1" si="15"/>
        <v/>
      </c>
      <c r="X3" s="37"/>
      <c r="Y3" s="38" t="str">
        <f t="shared" ca="1" si="16"/>
        <v/>
      </c>
      <c r="Z3" s="38" t="str">
        <f t="shared" ca="1" si="17"/>
        <v/>
      </c>
      <c r="AA3" s="40" t="str">
        <f t="shared" ca="1" si="18"/>
        <v/>
      </c>
      <c r="AB3" s="37">
        <v>1</v>
      </c>
      <c r="AC3" s="38">
        <f t="shared" ca="1" si="19"/>
        <v>8</v>
      </c>
      <c r="AD3" s="38">
        <f t="shared" ca="1" si="20"/>
        <v>2</v>
      </c>
      <c r="AE3" s="40">
        <f t="shared" ca="1" si="21"/>
        <v>24</v>
      </c>
      <c r="AF3" s="37">
        <v>5</v>
      </c>
      <c r="AG3" s="38">
        <f t="shared" ca="1" si="22"/>
        <v>7</v>
      </c>
      <c r="AH3" s="38">
        <f t="shared" ca="1" si="23"/>
        <v>2</v>
      </c>
      <c r="AI3" s="40">
        <f t="shared" ca="1" si="24"/>
        <v>6</v>
      </c>
      <c r="AJ3" s="37">
        <v>3</v>
      </c>
      <c r="AK3" s="38">
        <f t="shared" ca="1" si="25"/>
        <v>6</v>
      </c>
      <c r="AL3" s="38">
        <f t="shared" ca="1" si="26"/>
        <v>2</v>
      </c>
      <c r="AM3" s="40">
        <f t="shared" ca="1" si="27"/>
        <v>10</v>
      </c>
      <c r="AN3" s="37"/>
      <c r="AO3" s="38" t="str">
        <f t="shared" ca="1" si="28"/>
        <v/>
      </c>
      <c r="AP3" s="38" t="str">
        <f t="shared" ca="1" si="29"/>
        <v/>
      </c>
      <c r="AQ3" s="40" t="str">
        <f t="shared" ca="1" si="30"/>
        <v/>
      </c>
    </row>
    <row r="4" spans="1:43" x14ac:dyDescent="0.3">
      <c r="A4" s="1">
        <f t="shared" ca="1" si="0"/>
        <v>3</v>
      </c>
      <c r="B4" s="1" t="s">
        <v>369</v>
      </c>
      <c r="C4" s="35">
        <f t="array" aca="1" ref="C4" ca="1">SUM(IF(MOD(COLUMN(D4:AQ4),4)=3,D4:AQ4,0))</f>
        <v>58</v>
      </c>
      <c r="D4" s="37">
        <v>1</v>
      </c>
      <c r="E4" s="38">
        <f t="shared" ca="1" si="1"/>
        <v>6</v>
      </c>
      <c r="F4" s="38">
        <f t="shared" ca="1" si="2"/>
        <v>1</v>
      </c>
      <c r="G4" s="40">
        <f t="shared" ca="1" si="3"/>
        <v>10</v>
      </c>
      <c r="H4" s="37"/>
      <c r="I4" s="38" t="str">
        <f t="shared" ca="1" si="4"/>
        <v/>
      </c>
      <c r="J4" s="38" t="str">
        <f t="shared" ca="1" si="5"/>
        <v/>
      </c>
      <c r="K4" s="40" t="str">
        <f t="shared" ca="1" si="6"/>
        <v/>
      </c>
      <c r="L4" s="37">
        <v>1</v>
      </c>
      <c r="M4" s="38">
        <f t="shared" ca="1" si="7"/>
        <v>8</v>
      </c>
      <c r="N4" s="38">
        <f t="shared" ca="1" si="8"/>
        <v>1</v>
      </c>
      <c r="O4" s="40">
        <f t="shared" ca="1" si="9"/>
        <v>12</v>
      </c>
      <c r="P4" s="37"/>
      <c r="Q4" s="38" t="str">
        <f t="shared" ca="1" si="10"/>
        <v/>
      </c>
      <c r="R4" s="38" t="str">
        <f t="shared" ca="1" si="11"/>
        <v/>
      </c>
      <c r="S4" s="40" t="str">
        <f t="shared" ca="1" si="12"/>
        <v/>
      </c>
      <c r="T4" s="37"/>
      <c r="U4" s="38" t="str">
        <f t="shared" ca="1" si="13"/>
        <v/>
      </c>
      <c r="V4" s="38" t="str">
        <f t="shared" ca="1" si="14"/>
        <v/>
      </c>
      <c r="W4" s="40" t="str">
        <f t="shared" ca="1" si="15"/>
        <v/>
      </c>
      <c r="X4" s="37"/>
      <c r="Y4" s="38" t="str">
        <f t="shared" ca="1" si="16"/>
        <v/>
      </c>
      <c r="Z4" s="38" t="str">
        <f t="shared" ca="1" si="17"/>
        <v/>
      </c>
      <c r="AA4" s="40" t="str">
        <f t="shared" ca="1" si="18"/>
        <v/>
      </c>
      <c r="AB4" s="37">
        <v>1</v>
      </c>
      <c r="AC4" s="38">
        <f t="shared" ca="1" si="19"/>
        <v>8</v>
      </c>
      <c r="AD4" s="38">
        <f t="shared" ca="1" si="20"/>
        <v>2</v>
      </c>
      <c r="AE4" s="40">
        <f t="shared" ca="1" si="21"/>
        <v>24</v>
      </c>
      <c r="AF4" s="37">
        <v>3</v>
      </c>
      <c r="AG4" s="38">
        <f t="shared" ca="1" si="22"/>
        <v>7</v>
      </c>
      <c r="AH4" s="38">
        <f t="shared" ca="1" si="23"/>
        <v>2</v>
      </c>
      <c r="AI4" s="40">
        <f t="shared" ca="1" si="24"/>
        <v>12</v>
      </c>
      <c r="AJ4" s="37"/>
      <c r="AK4" s="38" t="str">
        <f t="shared" ca="1" si="25"/>
        <v/>
      </c>
      <c r="AL4" s="38" t="str">
        <f t="shared" ca="1" si="26"/>
        <v/>
      </c>
      <c r="AM4" s="40" t="str">
        <f t="shared" ca="1" si="27"/>
        <v/>
      </c>
      <c r="AN4" s="37"/>
      <c r="AO4" s="38" t="str">
        <f t="shared" ca="1" si="28"/>
        <v/>
      </c>
      <c r="AP4" s="38" t="str">
        <f t="shared" ca="1" si="29"/>
        <v/>
      </c>
      <c r="AQ4" s="40" t="str">
        <f t="shared" ca="1" si="30"/>
        <v/>
      </c>
    </row>
    <row r="5" spans="1:43" x14ac:dyDescent="0.3">
      <c r="A5" s="1">
        <f t="shared" ca="1" si="0"/>
        <v>4</v>
      </c>
      <c r="B5" s="1" t="s">
        <v>83</v>
      </c>
      <c r="C5" s="35">
        <f t="array" aca="1" ref="C5" ca="1">SUM(IF(MOD(COLUMN(D5:AQ5),4)=3,D5:AQ5,0))</f>
        <v>52</v>
      </c>
      <c r="D5" s="37"/>
      <c r="E5" s="38" t="str">
        <f t="shared" ca="1" si="1"/>
        <v/>
      </c>
      <c r="F5" s="38" t="str">
        <f t="shared" ca="1" si="2"/>
        <v/>
      </c>
      <c r="G5" s="40" t="str">
        <f t="shared" ca="1" si="3"/>
        <v/>
      </c>
      <c r="H5" s="37"/>
      <c r="I5" s="38" t="str">
        <f t="shared" ca="1" si="4"/>
        <v/>
      </c>
      <c r="J5" s="38" t="str">
        <f t="shared" ca="1" si="5"/>
        <v/>
      </c>
      <c r="K5" s="40" t="str">
        <f t="shared" ca="1" si="6"/>
        <v/>
      </c>
      <c r="L5" s="37"/>
      <c r="M5" s="38" t="str">
        <f t="shared" ca="1" si="7"/>
        <v/>
      </c>
      <c r="N5" s="38" t="str">
        <f t="shared" ca="1" si="8"/>
        <v/>
      </c>
      <c r="O5" s="40" t="str">
        <f t="shared" ca="1" si="9"/>
        <v/>
      </c>
      <c r="P5" s="37"/>
      <c r="Q5" s="38" t="str">
        <f t="shared" ca="1" si="10"/>
        <v/>
      </c>
      <c r="R5" s="38" t="str">
        <f t="shared" ca="1" si="11"/>
        <v/>
      </c>
      <c r="S5" s="40" t="str">
        <f t="shared" ca="1" si="12"/>
        <v/>
      </c>
      <c r="T5" s="37"/>
      <c r="U5" s="38" t="str">
        <f t="shared" ca="1" si="13"/>
        <v/>
      </c>
      <c r="V5" s="38" t="str">
        <f t="shared" ca="1" si="14"/>
        <v/>
      </c>
      <c r="W5" s="40" t="str">
        <f t="shared" ca="1" si="15"/>
        <v/>
      </c>
      <c r="X5" s="37"/>
      <c r="Y5" s="38" t="str">
        <f t="shared" ca="1" si="16"/>
        <v/>
      </c>
      <c r="Z5" s="38" t="str">
        <f t="shared" ca="1" si="17"/>
        <v/>
      </c>
      <c r="AA5" s="40" t="str">
        <f t="shared" ca="1" si="18"/>
        <v/>
      </c>
      <c r="AB5" s="37">
        <v>1</v>
      </c>
      <c r="AC5" s="38">
        <f t="shared" ca="1" si="19"/>
        <v>8</v>
      </c>
      <c r="AD5" s="38">
        <f t="shared" ca="1" si="20"/>
        <v>2</v>
      </c>
      <c r="AE5" s="40">
        <f t="shared" ca="1" si="21"/>
        <v>24</v>
      </c>
      <c r="AF5" s="37">
        <v>1</v>
      </c>
      <c r="AG5" s="38">
        <f t="shared" ca="1" si="22"/>
        <v>7</v>
      </c>
      <c r="AH5" s="38">
        <f t="shared" ca="1" si="23"/>
        <v>2</v>
      </c>
      <c r="AI5" s="40">
        <f t="shared" ca="1" si="24"/>
        <v>22</v>
      </c>
      <c r="AJ5" s="37">
        <v>4</v>
      </c>
      <c r="AK5" s="38">
        <f t="shared" ca="1" si="25"/>
        <v>6</v>
      </c>
      <c r="AL5" s="38">
        <f t="shared" ca="1" si="26"/>
        <v>2</v>
      </c>
      <c r="AM5" s="40">
        <f t="shared" ca="1" si="27"/>
        <v>6</v>
      </c>
      <c r="AN5" s="37"/>
      <c r="AO5" s="38" t="str">
        <f t="shared" ca="1" si="28"/>
        <v/>
      </c>
      <c r="AP5" s="38" t="str">
        <f t="shared" ca="1" si="29"/>
        <v/>
      </c>
      <c r="AQ5" s="40" t="str">
        <f t="shared" ca="1" si="30"/>
        <v/>
      </c>
    </row>
    <row r="6" spans="1:43" x14ac:dyDescent="0.3">
      <c r="A6" s="1">
        <f t="shared" ca="1" si="0"/>
        <v>5</v>
      </c>
      <c r="B6" s="1" t="s">
        <v>390</v>
      </c>
      <c r="C6" s="35">
        <f t="array" aca="1" ref="C6" ca="1">SUM(IF(MOD(COLUMN(D6:AQ6),4)=3,D6:AQ6,0))</f>
        <v>46</v>
      </c>
      <c r="D6" s="37"/>
      <c r="E6" s="38" t="str">
        <f t="shared" ca="1" si="1"/>
        <v/>
      </c>
      <c r="F6" s="38" t="str">
        <f t="shared" ca="1" si="2"/>
        <v/>
      </c>
      <c r="G6" s="40" t="str">
        <f t="shared" ca="1" si="3"/>
        <v/>
      </c>
      <c r="H6" s="37"/>
      <c r="I6" s="38" t="str">
        <f t="shared" ca="1" si="4"/>
        <v/>
      </c>
      <c r="J6" s="38" t="str">
        <f t="shared" ca="1" si="5"/>
        <v/>
      </c>
      <c r="K6" s="40" t="str">
        <f t="shared" ca="1" si="6"/>
        <v/>
      </c>
      <c r="L6" s="37"/>
      <c r="M6" s="38" t="str">
        <f t="shared" ca="1" si="7"/>
        <v/>
      </c>
      <c r="N6" s="38" t="str">
        <f t="shared" ca="1" si="8"/>
        <v/>
      </c>
      <c r="O6" s="40" t="str">
        <f t="shared" ca="1" si="9"/>
        <v/>
      </c>
      <c r="P6" s="37"/>
      <c r="Q6" s="38" t="str">
        <f t="shared" ca="1" si="10"/>
        <v/>
      </c>
      <c r="R6" s="38" t="str">
        <f t="shared" ca="1" si="11"/>
        <v/>
      </c>
      <c r="S6" s="40" t="str">
        <f t="shared" ca="1" si="12"/>
        <v/>
      </c>
      <c r="T6" s="37"/>
      <c r="U6" s="38" t="str">
        <f t="shared" ca="1" si="13"/>
        <v/>
      </c>
      <c r="V6" s="38" t="str">
        <f t="shared" ca="1" si="14"/>
        <v/>
      </c>
      <c r="W6" s="40" t="str">
        <f t="shared" ca="1" si="15"/>
        <v/>
      </c>
      <c r="X6" s="37"/>
      <c r="Y6" s="38" t="str">
        <f t="shared" ca="1" si="16"/>
        <v/>
      </c>
      <c r="Z6" s="38" t="str">
        <f t="shared" ca="1" si="17"/>
        <v/>
      </c>
      <c r="AA6" s="40" t="str">
        <f t="shared" ca="1" si="18"/>
        <v/>
      </c>
      <c r="AB6" s="37">
        <v>1</v>
      </c>
      <c r="AC6" s="38">
        <f t="shared" ca="1" si="19"/>
        <v>8</v>
      </c>
      <c r="AD6" s="38">
        <f t="shared" ca="1" si="20"/>
        <v>2</v>
      </c>
      <c r="AE6" s="40">
        <f t="shared" ca="1" si="21"/>
        <v>24</v>
      </c>
      <c r="AF6" s="37">
        <v>4</v>
      </c>
      <c r="AG6" s="38">
        <f t="shared" ca="1" si="22"/>
        <v>7</v>
      </c>
      <c r="AH6" s="38">
        <f t="shared" ca="1" si="23"/>
        <v>2</v>
      </c>
      <c r="AI6" s="40">
        <f t="shared" ca="1" si="24"/>
        <v>8</v>
      </c>
      <c r="AJ6" s="37">
        <v>2</v>
      </c>
      <c r="AK6" s="38">
        <f t="shared" ca="1" si="25"/>
        <v>6</v>
      </c>
      <c r="AL6" s="38">
        <f t="shared" ca="1" si="26"/>
        <v>2</v>
      </c>
      <c r="AM6" s="40">
        <f t="shared" ca="1" si="27"/>
        <v>14</v>
      </c>
      <c r="AN6" s="37"/>
      <c r="AO6" s="38" t="str">
        <f t="shared" ca="1" si="28"/>
        <v/>
      </c>
      <c r="AP6" s="38" t="str">
        <f t="shared" ca="1" si="29"/>
        <v/>
      </c>
      <c r="AQ6" s="40" t="str">
        <f t="shared" ca="1" si="30"/>
        <v/>
      </c>
    </row>
    <row r="7" spans="1:43" x14ac:dyDescent="0.3">
      <c r="A7" s="1">
        <f t="shared" ca="1" si="0"/>
        <v>6</v>
      </c>
      <c r="B7" s="1" t="s">
        <v>370</v>
      </c>
      <c r="C7" s="35">
        <f t="array" aca="1" ref="C7" ca="1">SUM(IF(MOD(COLUMN(D7:AQ7),4)=3,D7:AQ7,0))</f>
        <v>41</v>
      </c>
      <c r="D7" s="37">
        <v>1</v>
      </c>
      <c r="E7" s="38">
        <f t="shared" ca="1" si="1"/>
        <v>6</v>
      </c>
      <c r="F7" s="38">
        <f t="shared" ca="1" si="2"/>
        <v>1</v>
      </c>
      <c r="G7" s="40">
        <f t="shared" ca="1" si="3"/>
        <v>10</v>
      </c>
      <c r="H7" s="37">
        <v>7</v>
      </c>
      <c r="I7" s="38">
        <f t="shared" ca="1" si="4"/>
        <v>8</v>
      </c>
      <c r="J7" s="38">
        <f t="shared" ca="1" si="5"/>
        <v>1</v>
      </c>
      <c r="K7" s="40">
        <f t="shared" ca="1" si="6"/>
        <v>2</v>
      </c>
      <c r="L7" s="37">
        <v>6</v>
      </c>
      <c r="M7" s="38">
        <f t="shared" ca="1" si="7"/>
        <v>8</v>
      </c>
      <c r="N7" s="38">
        <f t="shared" ca="1" si="8"/>
        <v>1</v>
      </c>
      <c r="O7" s="40">
        <f t="shared" ca="1" si="9"/>
        <v>3</v>
      </c>
      <c r="P7" s="37"/>
      <c r="Q7" s="38" t="str">
        <f t="shared" ca="1" si="10"/>
        <v/>
      </c>
      <c r="R7" s="38" t="str">
        <f t="shared" ca="1" si="11"/>
        <v/>
      </c>
      <c r="S7" s="40" t="str">
        <f t="shared" ca="1" si="12"/>
        <v/>
      </c>
      <c r="T7" s="37"/>
      <c r="U7" s="38" t="str">
        <f t="shared" ca="1" si="13"/>
        <v/>
      </c>
      <c r="V7" s="38" t="str">
        <f t="shared" ca="1" si="14"/>
        <v/>
      </c>
      <c r="W7" s="40" t="str">
        <f t="shared" ca="1" si="15"/>
        <v/>
      </c>
      <c r="X7" s="37"/>
      <c r="Y7" s="38" t="str">
        <f t="shared" ca="1" si="16"/>
        <v/>
      </c>
      <c r="Z7" s="38" t="str">
        <f t="shared" ca="1" si="17"/>
        <v/>
      </c>
      <c r="AA7" s="40" t="str">
        <f t="shared" ca="1" si="18"/>
        <v/>
      </c>
      <c r="AB7" s="37">
        <v>1</v>
      </c>
      <c r="AC7" s="38">
        <f t="shared" ca="1" si="19"/>
        <v>8</v>
      </c>
      <c r="AD7" s="38">
        <f t="shared" ca="1" si="20"/>
        <v>2</v>
      </c>
      <c r="AE7" s="40">
        <f t="shared" ca="1" si="21"/>
        <v>24</v>
      </c>
      <c r="AF7" s="37">
        <v>7</v>
      </c>
      <c r="AG7" s="38">
        <f t="shared" ca="1" si="22"/>
        <v>7</v>
      </c>
      <c r="AH7" s="38">
        <f t="shared" ca="1" si="23"/>
        <v>2</v>
      </c>
      <c r="AI7" s="40">
        <f t="shared" ca="1" si="24"/>
        <v>2</v>
      </c>
      <c r="AJ7" s="37"/>
      <c r="AK7" s="38" t="str">
        <f t="shared" ca="1" si="25"/>
        <v/>
      </c>
      <c r="AL7" s="38" t="str">
        <f t="shared" ca="1" si="26"/>
        <v/>
      </c>
      <c r="AM7" s="40" t="str">
        <f t="shared" ca="1" si="27"/>
        <v/>
      </c>
      <c r="AN7" s="37"/>
      <c r="AO7" s="38" t="str">
        <f t="shared" ca="1" si="28"/>
        <v/>
      </c>
      <c r="AP7" s="38" t="str">
        <f t="shared" ca="1" si="29"/>
        <v/>
      </c>
      <c r="AQ7" s="40" t="str">
        <f t="shared" ca="1" si="30"/>
        <v/>
      </c>
    </row>
    <row r="8" spans="1:43" x14ac:dyDescent="0.3">
      <c r="A8" s="1">
        <f t="shared" ca="1" si="0"/>
        <v>7</v>
      </c>
      <c r="B8" s="1" t="s">
        <v>371</v>
      </c>
      <c r="C8" s="35">
        <f t="array" aca="1" ref="C8" ca="1">SUM(IF(MOD(COLUMN(D8:AQ8),4)=3,D8:AQ8,0))</f>
        <v>38</v>
      </c>
      <c r="D8" s="37">
        <v>1</v>
      </c>
      <c r="E8" s="38">
        <f t="shared" ca="1" si="1"/>
        <v>6</v>
      </c>
      <c r="F8" s="38">
        <f t="shared" ca="1" si="2"/>
        <v>1</v>
      </c>
      <c r="G8" s="40">
        <f t="shared" ca="1" si="3"/>
        <v>10</v>
      </c>
      <c r="H8" s="37">
        <v>2</v>
      </c>
      <c r="I8" s="38">
        <f t="shared" ca="1" si="4"/>
        <v>8</v>
      </c>
      <c r="J8" s="38">
        <f t="shared" ca="1" si="5"/>
        <v>1</v>
      </c>
      <c r="K8" s="40">
        <f t="shared" ca="1" si="6"/>
        <v>9</v>
      </c>
      <c r="L8" s="37">
        <v>2</v>
      </c>
      <c r="M8" s="38">
        <f t="shared" ca="1" si="7"/>
        <v>8</v>
      </c>
      <c r="N8" s="38">
        <f t="shared" ca="1" si="8"/>
        <v>1</v>
      </c>
      <c r="O8" s="40">
        <f t="shared" ca="1" si="9"/>
        <v>9</v>
      </c>
      <c r="P8" s="37">
        <v>1</v>
      </c>
      <c r="Q8" s="38">
        <f t="shared" ca="1" si="10"/>
        <v>3</v>
      </c>
      <c r="R8" s="38">
        <f t="shared" ca="1" si="11"/>
        <v>1</v>
      </c>
      <c r="S8" s="40">
        <f t="shared" ca="1" si="12"/>
        <v>6</v>
      </c>
      <c r="T8" s="37">
        <v>4</v>
      </c>
      <c r="U8" s="38">
        <f t="shared" ca="1" si="13"/>
        <v>5</v>
      </c>
      <c r="V8" s="38">
        <f t="shared" ca="1" si="14"/>
        <v>1</v>
      </c>
      <c r="W8" s="40">
        <f t="shared" ca="1" si="15"/>
        <v>2</v>
      </c>
      <c r="X8" s="37">
        <v>4</v>
      </c>
      <c r="Y8" s="38">
        <f t="shared" ca="1" si="16"/>
        <v>5</v>
      </c>
      <c r="Z8" s="38">
        <f t="shared" ca="1" si="17"/>
        <v>1</v>
      </c>
      <c r="AA8" s="40">
        <f t="shared" ca="1" si="18"/>
        <v>2</v>
      </c>
      <c r="AB8" s="37"/>
      <c r="AC8" s="38" t="str">
        <f t="shared" ca="1" si="19"/>
        <v/>
      </c>
      <c r="AD8" s="38" t="str">
        <f t="shared" ca="1" si="20"/>
        <v/>
      </c>
      <c r="AE8" s="40" t="str">
        <f t="shared" ca="1" si="21"/>
        <v/>
      </c>
      <c r="AF8" s="37"/>
      <c r="AG8" s="38" t="str">
        <f t="shared" ca="1" si="22"/>
        <v/>
      </c>
      <c r="AH8" s="38" t="str">
        <f t="shared" ca="1" si="23"/>
        <v/>
      </c>
      <c r="AI8" s="40" t="str">
        <f t="shared" ca="1" si="24"/>
        <v/>
      </c>
      <c r="AJ8" s="37"/>
      <c r="AK8" s="38" t="str">
        <f t="shared" ca="1" si="25"/>
        <v/>
      </c>
      <c r="AL8" s="38" t="str">
        <f t="shared" ca="1" si="26"/>
        <v/>
      </c>
      <c r="AM8" s="40" t="str">
        <f t="shared" ca="1" si="27"/>
        <v/>
      </c>
      <c r="AN8" s="37"/>
      <c r="AO8" s="38" t="str">
        <f t="shared" ca="1" si="28"/>
        <v/>
      </c>
      <c r="AP8" s="38" t="str">
        <f t="shared" ca="1" si="29"/>
        <v/>
      </c>
      <c r="AQ8" s="40" t="str">
        <f t="shared" ca="1" si="30"/>
        <v/>
      </c>
    </row>
    <row r="9" spans="1:43" x14ac:dyDescent="0.3">
      <c r="A9" s="1">
        <f t="shared" ca="1" si="0"/>
        <v>8</v>
      </c>
      <c r="B9" s="1" t="s">
        <v>367</v>
      </c>
      <c r="C9" s="35">
        <f t="array" aca="1" ref="C9" ca="1">SUM(IF(MOD(COLUMN(D9:AQ9),4)=3,D9:AQ9,0))</f>
        <v>30</v>
      </c>
      <c r="D9" s="37">
        <v>1</v>
      </c>
      <c r="E9" s="38">
        <f t="shared" ca="1" si="1"/>
        <v>6</v>
      </c>
      <c r="F9" s="38">
        <f t="shared" ca="1" si="2"/>
        <v>1</v>
      </c>
      <c r="G9" s="40">
        <f t="shared" ca="1" si="3"/>
        <v>10</v>
      </c>
      <c r="H9" s="37">
        <v>5</v>
      </c>
      <c r="I9" s="38">
        <f t="shared" ca="1" si="4"/>
        <v>8</v>
      </c>
      <c r="J9" s="38">
        <f t="shared" ca="1" si="5"/>
        <v>1</v>
      </c>
      <c r="K9" s="40">
        <f t="shared" ca="1" si="6"/>
        <v>4</v>
      </c>
      <c r="L9" s="37">
        <v>7</v>
      </c>
      <c r="M9" s="38">
        <f t="shared" ca="1" si="7"/>
        <v>8</v>
      </c>
      <c r="N9" s="38">
        <f t="shared" ca="1" si="8"/>
        <v>1</v>
      </c>
      <c r="O9" s="40">
        <f t="shared" ca="1" si="9"/>
        <v>2</v>
      </c>
      <c r="P9" s="37"/>
      <c r="Q9" s="38" t="str">
        <f t="shared" ca="1" si="10"/>
        <v/>
      </c>
      <c r="R9" s="38" t="str">
        <f t="shared" ca="1" si="11"/>
        <v/>
      </c>
      <c r="S9" s="40" t="str">
        <f t="shared" ca="1" si="12"/>
        <v/>
      </c>
      <c r="T9" s="37">
        <v>3</v>
      </c>
      <c r="U9" s="38">
        <f t="shared" ca="1" si="13"/>
        <v>5</v>
      </c>
      <c r="V9" s="38">
        <f t="shared" ca="1" si="14"/>
        <v>1</v>
      </c>
      <c r="W9" s="40">
        <f t="shared" ca="1" si="15"/>
        <v>4</v>
      </c>
      <c r="X9" s="37">
        <v>3</v>
      </c>
      <c r="Y9" s="38">
        <f t="shared" ca="1" si="16"/>
        <v>5</v>
      </c>
      <c r="Z9" s="38">
        <f t="shared" ca="1" si="17"/>
        <v>1</v>
      </c>
      <c r="AA9" s="40">
        <f t="shared" ca="1" si="18"/>
        <v>4</v>
      </c>
      <c r="AB9" s="37">
        <v>6</v>
      </c>
      <c r="AC9" s="38">
        <f t="shared" ca="1" si="19"/>
        <v>8</v>
      </c>
      <c r="AD9" s="38">
        <f t="shared" ca="1" si="20"/>
        <v>2</v>
      </c>
      <c r="AE9" s="40">
        <f t="shared" ca="1" si="21"/>
        <v>6</v>
      </c>
      <c r="AF9" s="37"/>
      <c r="AG9" s="38" t="str">
        <f t="shared" ca="1" si="22"/>
        <v/>
      </c>
      <c r="AH9" s="38" t="str">
        <f t="shared" ca="1" si="23"/>
        <v/>
      </c>
      <c r="AI9" s="40" t="str">
        <f t="shared" ca="1" si="24"/>
        <v/>
      </c>
      <c r="AJ9" s="37"/>
      <c r="AK9" s="38" t="str">
        <f t="shared" ca="1" si="25"/>
        <v/>
      </c>
      <c r="AL9" s="38" t="str">
        <f t="shared" ca="1" si="26"/>
        <v/>
      </c>
      <c r="AM9" s="40" t="str">
        <f t="shared" ca="1" si="27"/>
        <v/>
      </c>
      <c r="AN9" s="37"/>
      <c r="AO9" s="38" t="str">
        <f t="shared" ca="1" si="28"/>
        <v/>
      </c>
      <c r="AP9" s="38" t="str">
        <f t="shared" ca="1" si="29"/>
        <v/>
      </c>
      <c r="AQ9" s="40" t="str">
        <f t="shared" ca="1" si="30"/>
        <v/>
      </c>
    </row>
    <row r="10" spans="1:43" x14ac:dyDescent="0.3">
      <c r="A10" s="1">
        <f t="shared" ca="1" si="0"/>
        <v>9</v>
      </c>
      <c r="B10" s="1" t="s">
        <v>383</v>
      </c>
      <c r="C10" s="35">
        <f t="array" aca="1" ref="C10" ca="1">SUM(IF(MOD(COLUMN(D10:AQ10),4)=3,D10:AQ10,0))</f>
        <v>21</v>
      </c>
      <c r="D10" s="37"/>
      <c r="E10" s="38" t="str">
        <f t="shared" ca="1" si="1"/>
        <v/>
      </c>
      <c r="F10" s="38" t="str">
        <f t="shared" ca="1" si="2"/>
        <v/>
      </c>
      <c r="G10" s="40" t="str">
        <f t="shared" ca="1" si="3"/>
        <v/>
      </c>
      <c r="H10" s="37"/>
      <c r="I10" s="38" t="str">
        <f t="shared" ca="1" si="4"/>
        <v/>
      </c>
      <c r="J10" s="38" t="str">
        <f t="shared" ca="1" si="5"/>
        <v/>
      </c>
      <c r="K10" s="40" t="str">
        <f t="shared" ca="1" si="6"/>
        <v/>
      </c>
      <c r="L10" s="37"/>
      <c r="M10" s="38" t="str">
        <f t="shared" ca="1" si="7"/>
        <v/>
      </c>
      <c r="N10" s="38" t="str">
        <f t="shared" ca="1" si="8"/>
        <v/>
      </c>
      <c r="O10" s="40" t="str">
        <f t="shared" ca="1" si="9"/>
        <v/>
      </c>
      <c r="P10" s="37">
        <v>2</v>
      </c>
      <c r="Q10" s="38">
        <f t="shared" ca="1" si="10"/>
        <v>3</v>
      </c>
      <c r="R10" s="38">
        <f t="shared" ca="1" si="11"/>
        <v>1</v>
      </c>
      <c r="S10" s="40">
        <f t="shared" ca="1" si="12"/>
        <v>3</v>
      </c>
      <c r="T10" s="37">
        <v>1</v>
      </c>
      <c r="U10" s="38">
        <f t="shared" ca="1" si="13"/>
        <v>5</v>
      </c>
      <c r="V10" s="38">
        <f t="shared" ca="1" si="14"/>
        <v>1</v>
      </c>
      <c r="W10" s="40">
        <f t="shared" ca="1" si="15"/>
        <v>9</v>
      </c>
      <c r="X10" s="37">
        <v>1</v>
      </c>
      <c r="Y10" s="38">
        <f t="shared" ca="1" si="16"/>
        <v>5</v>
      </c>
      <c r="Z10" s="38">
        <f t="shared" ca="1" si="17"/>
        <v>1</v>
      </c>
      <c r="AA10" s="40">
        <f t="shared" ca="1" si="18"/>
        <v>9</v>
      </c>
      <c r="AB10" s="37"/>
      <c r="AC10" s="38" t="str">
        <f t="shared" ca="1" si="19"/>
        <v/>
      </c>
      <c r="AD10" s="38" t="str">
        <f t="shared" ca="1" si="20"/>
        <v/>
      </c>
      <c r="AE10" s="40" t="str">
        <f t="shared" ca="1" si="21"/>
        <v/>
      </c>
      <c r="AF10" s="37"/>
      <c r="AG10" s="38" t="str">
        <f t="shared" ca="1" si="22"/>
        <v/>
      </c>
      <c r="AH10" s="38" t="str">
        <f t="shared" ca="1" si="23"/>
        <v/>
      </c>
      <c r="AI10" s="40" t="str">
        <f t="shared" ca="1" si="24"/>
        <v/>
      </c>
      <c r="AJ10" s="37"/>
      <c r="AK10" s="38" t="str">
        <f t="shared" ca="1" si="25"/>
        <v/>
      </c>
      <c r="AL10" s="38" t="str">
        <f t="shared" ca="1" si="26"/>
        <v/>
      </c>
      <c r="AM10" s="40" t="str">
        <f t="shared" ca="1" si="27"/>
        <v/>
      </c>
      <c r="AN10" s="37"/>
      <c r="AO10" s="38" t="str">
        <f t="shared" ca="1" si="28"/>
        <v/>
      </c>
      <c r="AP10" s="38" t="str">
        <f t="shared" ca="1" si="29"/>
        <v/>
      </c>
      <c r="AQ10" s="40" t="str">
        <f t="shared" ca="1" si="30"/>
        <v/>
      </c>
    </row>
    <row r="11" spans="1:43" x14ac:dyDescent="0.3">
      <c r="A11" s="1">
        <f t="shared" ca="1" si="0"/>
        <v>10</v>
      </c>
      <c r="B11" s="1" t="s">
        <v>377</v>
      </c>
      <c r="C11" s="35">
        <f t="array" aca="1" ref="C11" ca="1">SUM(IF(MOD(COLUMN(D11:AQ11),4)=3,D11:AQ11,0))</f>
        <v>12</v>
      </c>
      <c r="D11" s="37"/>
      <c r="E11" s="38" t="str">
        <f t="shared" ca="1" si="1"/>
        <v/>
      </c>
      <c r="F11" s="38" t="str">
        <f t="shared" ca="1" si="2"/>
        <v/>
      </c>
      <c r="G11" s="40" t="str">
        <f t="shared" ca="1" si="3"/>
        <v/>
      </c>
      <c r="H11" s="37">
        <v>3</v>
      </c>
      <c r="I11" s="38">
        <f t="shared" ca="1" si="4"/>
        <v>8</v>
      </c>
      <c r="J11" s="38">
        <f t="shared" ca="1" si="5"/>
        <v>1</v>
      </c>
      <c r="K11" s="40">
        <f t="shared" ca="1" si="6"/>
        <v>7</v>
      </c>
      <c r="L11" s="37">
        <v>4</v>
      </c>
      <c r="M11" s="38">
        <f t="shared" ca="1" si="7"/>
        <v>8</v>
      </c>
      <c r="N11" s="38">
        <f t="shared" ca="1" si="8"/>
        <v>1</v>
      </c>
      <c r="O11" s="40">
        <f t="shared" ca="1" si="9"/>
        <v>5</v>
      </c>
      <c r="P11" s="37"/>
      <c r="Q11" s="38" t="str">
        <f t="shared" ca="1" si="10"/>
        <v/>
      </c>
      <c r="R11" s="38" t="str">
        <f t="shared" ca="1" si="11"/>
        <v/>
      </c>
      <c r="S11" s="40" t="str">
        <f t="shared" ca="1" si="12"/>
        <v/>
      </c>
      <c r="T11" s="37"/>
      <c r="U11" s="38" t="str">
        <f t="shared" ca="1" si="13"/>
        <v/>
      </c>
      <c r="V11" s="38" t="str">
        <f t="shared" ca="1" si="14"/>
        <v/>
      </c>
      <c r="W11" s="40" t="str">
        <f t="shared" ca="1" si="15"/>
        <v/>
      </c>
      <c r="X11" s="37"/>
      <c r="Y11" s="38" t="str">
        <f t="shared" ca="1" si="16"/>
        <v/>
      </c>
      <c r="Z11" s="38" t="str">
        <f t="shared" ca="1" si="17"/>
        <v/>
      </c>
      <c r="AA11" s="40" t="str">
        <f t="shared" ca="1" si="18"/>
        <v/>
      </c>
      <c r="AB11" s="37"/>
      <c r="AC11" s="38" t="str">
        <f t="shared" ca="1" si="19"/>
        <v/>
      </c>
      <c r="AD11" s="38" t="str">
        <f t="shared" ca="1" si="20"/>
        <v/>
      </c>
      <c r="AE11" s="40" t="str">
        <f t="shared" ca="1" si="21"/>
        <v/>
      </c>
      <c r="AF11" s="37"/>
      <c r="AG11" s="38" t="str">
        <f t="shared" ca="1" si="22"/>
        <v/>
      </c>
      <c r="AH11" s="38" t="str">
        <f t="shared" ca="1" si="23"/>
        <v/>
      </c>
      <c r="AI11" s="40" t="str">
        <f t="shared" ca="1" si="24"/>
        <v/>
      </c>
      <c r="AJ11" s="37"/>
      <c r="AK11" s="38" t="str">
        <f t="shared" ca="1" si="25"/>
        <v/>
      </c>
      <c r="AL11" s="38" t="str">
        <f t="shared" ca="1" si="26"/>
        <v/>
      </c>
      <c r="AM11" s="40" t="str">
        <f t="shared" ca="1" si="27"/>
        <v/>
      </c>
      <c r="AN11" s="37"/>
      <c r="AO11" s="38" t="str">
        <f t="shared" ca="1" si="28"/>
        <v/>
      </c>
      <c r="AP11" s="38" t="str">
        <f t="shared" ca="1" si="29"/>
        <v/>
      </c>
      <c r="AQ11" s="40" t="str">
        <f t="shared" ca="1" si="30"/>
        <v/>
      </c>
    </row>
    <row r="12" spans="1:43" x14ac:dyDescent="0.3">
      <c r="A12" s="1">
        <f t="shared" ca="1" si="0"/>
        <v>11</v>
      </c>
      <c r="B12" s="1" t="s">
        <v>378</v>
      </c>
      <c r="C12" s="35">
        <f t="array" aca="1" ref="C12" ca="1">SUM(IF(MOD(COLUMN(D12:AQ12),4)=3,D12:AQ12,0))</f>
        <v>11</v>
      </c>
      <c r="D12" s="37"/>
      <c r="E12" s="38" t="str">
        <f t="shared" ca="1" si="1"/>
        <v/>
      </c>
      <c r="F12" s="38" t="str">
        <f t="shared" ca="1" si="2"/>
        <v/>
      </c>
      <c r="G12" s="40" t="str">
        <f t="shared" ca="1" si="3"/>
        <v/>
      </c>
      <c r="H12" s="37">
        <v>6</v>
      </c>
      <c r="I12" s="38">
        <f t="shared" ca="1" si="4"/>
        <v>8</v>
      </c>
      <c r="J12" s="38">
        <f t="shared" ca="1" si="5"/>
        <v>1</v>
      </c>
      <c r="K12" s="40">
        <f t="shared" ca="1" si="6"/>
        <v>3</v>
      </c>
      <c r="L12" s="37"/>
      <c r="M12" s="38" t="str">
        <f t="shared" ca="1" si="7"/>
        <v/>
      </c>
      <c r="N12" s="38" t="str">
        <f t="shared" ca="1" si="8"/>
        <v/>
      </c>
      <c r="O12" s="40" t="str">
        <f t="shared" ca="1" si="9"/>
        <v/>
      </c>
      <c r="P12" s="37"/>
      <c r="Q12" s="38" t="str">
        <f t="shared" ca="1" si="10"/>
        <v/>
      </c>
      <c r="R12" s="38" t="str">
        <f t="shared" ca="1" si="11"/>
        <v/>
      </c>
      <c r="S12" s="40" t="str">
        <f t="shared" ca="1" si="12"/>
        <v/>
      </c>
      <c r="T12" s="37"/>
      <c r="U12" s="38" t="str">
        <f t="shared" ca="1" si="13"/>
        <v/>
      </c>
      <c r="V12" s="38" t="str">
        <f t="shared" ca="1" si="14"/>
        <v/>
      </c>
      <c r="W12" s="40" t="str">
        <f t="shared" ca="1" si="15"/>
        <v/>
      </c>
      <c r="X12" s="37"/>
      <c r="Y12" s="38" t="str">
        <f t="shared" ca="1" si="16"/>
        <v/>
      </c>
      <c r="Z12" s="38" t="str">
        <f t="shared" ca="1" si="17"/>
        <v/>
      </c>
      <c r="AA12" s="40" t="str">
        <f t="shared" ca="1" si="18"/>
        <v/>
      </c>
      <c r="AB12" s="37">
        <v>7</v>
      </c>
      <c r="AC12" s="38">
        <f t="shared" ca="1" si="19"/>
        <v>8</v>
      </c>
      <c r="AD12" s="38">
        <f t="shared" ca="1" si="20"/>
        <v>2</v>
      </c>
      <c r="AE12" s="40">
        <f t="shared" ca="1" si="21"/>
        <v>4</v>
      </c>
      <c r="AF12" s="37">
        <v>6</v>
      </c>
      <c r="AG12" s="38">
        <f t="shared" ca="1" si="22"/>
        <v>7</v>
      </c>
      <c r="AH12" s="38">
        <f t="shared" ca="1" si="23"/>
        <v>2</v>
      </c>
      <c r="AI12" s="40">
        <f t="shared" ca="1" si="24"/>
        <v>4</v>
      </c>
      <c r="AJ12" s="37"/>
      <c r="AK12" s="38" t="str">
        <f t="shared" ca="1" si="25"/>
        <v/>
      </c>
      <c r="AL12" s="38" t="str">
        <f t="shared" ca="1" si="26"/>
        <v/>
      </c>
      <c r="AM12" s="40" t="str">
        <f t="shared" ca="1" si="27"/>
        <v/>
      </c>
      <c r="AN12" s="37"/>
      <c r="AO12" s="38" t="str">
        <f t="shared" ca="1" si="28"/>
        <v/>
      </c>
      <c r="AP12" s="38" t="str">
        <f t="shared" ca="1" si="29"/>
        <v/>
      </c>
      <c r="AQ12" s="40" t="str">
        <f t="shared" ca="1" si="30"/>
        <v/>
      </c>
    </row>
    <row r="13" spans="1:43" x14ac:dyDescent="0.3">
      <c r="A13" s="1">
        <f t="shared" ca="1" si="0"/>
        <v>12</v>
      </c>
      <c r="C13" s="35">
        <f t="array" aca="1" ref="C13" ca="1">SUM(IF(MOD(COLUMN(D13:AQ13),4)=3,D13:AQ13,0))</f>
        <v>0</v>
      </c>
      <c r="D13" s="37"/>
      <c r="E13" s="38" t="str">
        <f ca="1">IF(D13&lt;&gt;"",VLOOKUP(D$1,INDIRECT("__"&amp;$A$1),5,FALSE),"")</f>
        <v/>
      </c>
      <c r="F13" s="38" t="str">
        <f ca="1">IF(D13&lt;&gt;"",VLOOKUP(D$1,INDIRECT("__"&amp;$A$1),4,FALSE),"")</f>
        <v/>
      </c>
      <c r="G13" s="40" t="str">
        <f ca="1">IFERROR(F13*OFFSET(INDIRECT("_"&amp;E13),D13,0),"")</f>
        <v/>
      </c>
      <c r="H13" s="37"/>
      <c r="I13" s="38" t="str">
        <f ca="1">IF(H13&lt;&gt;"",VLOOKUP(H$1,INDIRECT("__"&amp;$A$1),5,FALSE),"")</f>
        <v/>
      </c>
      <c r="J13" s="38" t="str">
        <f ca="1">IF(H13&lt;&gt;"",VLOOKUP(H$1,INDIRECT("__"&amp;$A$1),4,FALSE),"")</f>
        <v/>
      </c>
      <c r="K13" s="40" t="str">
        <f ca="1">IFERROR(J13*OFFSET(INDIRECT("_"&amp;I13),H13,0),"")</f>
        <v/>
      </c>
      <c r="L13" s="37"/>
      <c r="M13" s="38" t="str">
        <f ca="1">IF(L13&lt;&gt;"",VLOOKUP(L$1,INDIRECT("__"&amp;$A$1),5,FALSE),"")</f>
        <v/>
      </c>
      <c r="N13" s="38" t="str">
        <f ca="1">IF(L13&lt;&gt;"",VLOOKUP(L$1,INDIRECT("__"&amp;$A$1),4,FALSE),"")</f>
        <v/>
      </c>
      <c r="O13" s="40" t="str">
        <f ca="1">IFERROR(N13*OFFSET(INDIRECT("_"&amp;M13),L13,0),"")</f>
        <v/>
      </c>
      <c r="P13" s="37"/>
      <c r="Q13" s="38" t="str">
        <f ca="1">IF(P13&lt;&gt;"",VLOOKUP(P$1,INDIRECT("__"&amp;$A$1),5,FALSE),"")</f>
        <v/>
      </c>
      <c r="R13" s="38" t="str">
        <f ca="1">IF(P13&lt;&gt;"",VLOOKUP(P$1,INDIRECT("__"&amp;$A$1),4,FALSE),"")</f>
        <v/>
      </c>
      <c r="S13" s="40" t="str">
        <f ca="1">IFERROR(R13*OFFSET(INDIRECT("_"&amp;Q13),P13,0),"")</f>
        <v/>
      </c>
      <c r="T13" s="37"/>
      <c r="U13" s="38" t="str">
        <f ca="1">IF(T13&lt;&gt;"",VLOOKUP(T$1,INDIRECT("__"&amp;$A$1),5,FALSE),"")</f>
        <v/>
      </c>
      <c r="V13" s="38" t="str">
        <f ca="1">IF(T13&lt;&gt;"",VLOOKUP(T$1,INDIRECT("__"&amp;$A$1),4,FALSE),"")</f>
        <v/>
      </c>
      <c r="W13" s="40" t="str">
        <f ca="1">IFERROR(V13*OFFSET(INDIRECT("_"&amp;U13),T13,0),"")</f>
        <v/>
      </c>
      <c r="X13" s="37"/>
      <c r="Y13" s="38" t="str">
        <f ca="1">IF(X13&lt;&gt;"",VLOOKUP(X$1,INDIRECT("__"&amp;$A$1),5,FALSE),"")</f>
        <v/>
      </c>
      <c r="Z13" s="38" t="str">
        <f ca="1">IF(X13&lt;&gt;"",VLOOKUP(X$1,INDIRECT("__"&amp;$A$1),4,FALSE),"")</f>
        <v/>
      </c>
      <c r="AA13" s="40" t="str">
        <f ca="1">IFERROR(Z13*OFFSET(INDIRECT("_"&amp;Y13),X13,0),"")</f>
        <v/>
      </c>
      <c r="AB13" s="37"/>
      <c r="AC13" s="38" t="str">
        <f ca="1">IF(AB13&lt;&gt;"",VLOOKUP(AB$1,INDIRECT("__"&amp;$A$1),5,FALSE),"")</f>
        <v/>
      </c>
      <c r="AD13" s="38" t="str">
        <f ca="1">IF(AB13&lt;&gt;"",VLOOKUP(AB$1,INDIRECT("__"&amp;$A$1),4,FALSE),"")</f>
        <v/>
      </c>
      <c r="AE13" s="40" t="str">
        <f ca="1">IFERROR(AD13*OFFSET(INDIRECT("_"&amp;AC13),AB13,0),"")</f>
        <v/>
      </c>
      <c r="AF13" s="37"/>
      <c r="AG13" s="38" t="str">
        <f ca="1">IF(AF13&lt;&gt;"",VLOOKUP(AF$1,INDIRECT("__"&amp;$A$1),5,FALSE),"")</f>
        <v/>
      </c>
      <c r="AH13" s="38" t="str">
        <f ca="1">IF(AF13&lt;&gt;"",VLOOKUP(AF$1,INDIRECT("__"&amp;$A$1),4,FALSE),"")</f>
        <v/>
      </c>
      <c r="AI13" s="40" t="str">
        <f ca="1">IFERROR(AH13*OFFSET(INDIRECT("_"&amp;AG13),AF13,0),"")</f>
        <v/>
      </c>
      <c r="AJ13" s="37"/>
      <c r="AK13" s="38" t="str">
        <f ca="1">IF(AJ13&lt;&gt;"",VLOOKUP(AJ$1,INDIRECT("__"&amp;$A$1),5,FALSE),"")</f>
        <v/>
      </c>
      <c r="AL13" s="38" t="str">
        <f ca="1">IF(AJ13&lt;&gt;"",VLOOKUP(AJ$1,INDIRECT("__"&amp;$A$1),4,FALSE),"")</f>
        <v/>
      </c>
      <c r="AM13" s="40" t="str">
        <f ca="1">IFERROR(AL13*OFFSET(INDIRECT("_"&amp;AK13),AJ13,0),"")</f>
        <v/>
      </c>
      <c r="AN13" s="37"/>
      <c r="AO13" s="38" t="str">
        <f ca="1">IF(AN13&lt;&gt;"",VLOOKUP(AN$1,INDIRECT("__"&amp;$A$1),5,FALSE),"")</f>
        <v/>
      </c>
      <c r="AP13" s="38" t="str">
        <f ca="1">IF(AN13&lt;&gt;"",VLOOKUP(AN$1,INDIRECT("__"&amp;$A$1),4,FALSE),"")</f>
        <v/>
      </c>
      <c r="AQ13" s="40" t="str">
        <f ca="1">IFERROR(AP13*OFFSET(INDIRECT("_"&amp;AO13),AN13,0),"")</f>
        <v/>
      </c>
    </row>
    <row r="14" spans="1:43" x14ac:dyDescent="0.3">
      <c r="E14" s="38"/>
      <c r="F14" s="38"/>
      <c r="G14" s="40"/>
    </row>
  </sheetData>
  <sortState ref="A2:AQ12">
    <sortCondition ref="A2"/>
  </sortState>
  <mergeCells count="11">
    <mergeCell ref="T1:W1"/>
    <mergeCell ref="A1:B1"/>
    <mergeCell ref="D1:G1"/>
    <mergeCell ref="H1:K1"/>
    <mergeCell ref="L1:O1"/>
    <mergeCell ref="P1:S1"/>
    <mergeCell ref="X1:AA1"/>
    <mergeCell ref="AN1:AQ1"/>
    <mergeCell ref="AB1:AE1"/>
    <mergeCell ref="AF1:AI1"/>
    <mergeCell ref="AJ1:AM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4.4" x14ac:dyDescent="0.3"/>
  <cols>
    <col min="1" max="1" width="8.6640625" style="34" bestFit="1" customWidth="1"/>
    <col min="2" max="2" width="75" style="34" bestFit="1" customWidth="1"/>
    <col min="3" max="3" width="13.44140625" style="34" bestFit="1" customWidth="1"/>
    <col min="4" max="4" width="7.6640625" style="34" bestFit="1" customWidth="1"/>
    <col min="5" max="5" width="9.44140625" style="34" bestFit="1" customWidth="1"/>
    <col min="6" max="6" width="10.33203125" style="1" bestFit="1" customWidth="1"/>
    <col min="7" max="16384" width="8.88671875" style="1"/>
  </cols>
  <sheetData>
    <row r="1" spans="1:6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s="1" t="s">
        <v>41</v>
      </c>
    </row>
    <row r="2" spans="1:6" x14ac:dyDescent="0.3">
      <c r="A2" s="34">
        <v>1</v>
      </c>
      <c r="B2" s="41" t="s">
        <v>70</v>
      </c>
      <c r="C2" s="36" t="s">
        <v>374</v>
      </c>
      <c r="D2" s="36">
        <v>1</v>
      </c>
      <c r="E2" s="36">
        <v>6</v>
      </c>
      <c r="F2" s="42">
        <v>45086</v>
      </c>
    </row>
    <row r="3" spans="1:6" x14ac:dyDescent="0.3">
      <c r="A3" s="34">
        <v>2</v>
      </c>
      <c r="B3" s="41" t="s">
        <v>70</v>
      </c>
      <c r="C3" s="36" t="s">
        <v>376</v>
      </c>
      <c r="D3" s="36">
        <v>1</v>
      </c>
      <c r="E3" s="36">
        <v>8</v>
      </c>
      <c r="F3" s="42">
        <v>45086</v>
      </c>
    </row>
    <row r="4" spans="1:6" x14ac:dyDescent="0.3">
      <c r="A4" s="34">
        <v>3</v>
      </c>
      <c r="B4" s="41" t="s">
        <v>70</v>
      </c>
      <c r="C4" s="36" t="s">
        <v>340</v>
      </c>
      <c r="D4" s="36">
        <v>1</v>
      </c>
      <c r="E4" s="36">
        <v>8</v>
      </c>
      <c r="F4" s="42">
        <v>45086</v>
      </c>
    </row>
    <row r="5" spans="1:6" x14ac:dyDescent="0.3">
      <c r="A5" s="34">
        <v>4</v>
      </c>
      <c r="B5" s="41" t="s">
        <v>84</v>
      </c>
      <c r="C5" s="36" t="s">
        <v>382</v>
      </c>
      <c r="D5" s="36">
        <v>1</v>
      </c>
      <c r="E5" s="36">
        <v>3</v>
      </c>
      <c r="F5" s="42">
        <v>45107</v>
      </c>
    </row>
    <row r="6" spans="1:6" x14ac:dyDescent="0.3">
      <c r="A6" s="34">
        <v>5</v>
      </c>
      <c r="B6" s="41" t="s">
        <v>84</v>
      </c>
      <c r="C6" s="36" t="s">
        <v>91</v>
      </c>
      <c r="D6" s="36">
        <v>1</v>
      </c>
      <c r="E6" s="36">
        <v>5</v>
      </c>
      <c r="F6" s="42">
        <v>45108</v>
      </c>
    </row>
    <row r="7" spans="1:6" x14ac:dyDescent="0.3">
      <c r="A7" s="34">
        <v>6</v>
      </c>
      <c r="B7" s="41" t="s">
        <v>84</v>
      </c>
      <c r="C7" s="36" t="s">
        <v>93</v>
      </c>
      <c r="D7" s="36">
        <v>1</v>
      </c>
      <c r="E7" s="36">
        <v>5</v>
      </c>
      <c r="F7" s="42">
        <v>45109</v>
      </c>
    </row>
    <row r="8" spans="1:6" x14ac:dyDescent="0.3">
      <c r="A8" s="34">
        <v>7</v>
      </c>
      <c r="B8" s="41" t="s">
        <v>96</v>
      </c>
      <c r="C8" s="36" t="s">
        <v>382</v>
      </c>
      <c r="D8" s="36">
        <v>2</v>
      </c>
      <c r="E8" s="36">
        <v>8</v>
      </c>
      <c r="F8" s="42">
        <v>45155</v>
      </c>
    </row>
    <row r="9" spans="1:6" x14ac:dyDescent="0.3">
      <c r="A9" s="34">
        <v>8</v>
      </c>
      <c r="B9" s="41" t="s">
        <v>96</v>
      </c>
      <c r="C9" s="36" t="s">
        <v>379</v>
      </c>
      <c r="D9" s="36">
        <v>2</v>
      </c>
      <c r="E9" s="36">
        <v>7</v>
      </c>
      <c r="F9" s="42">
        <v>45156</v>
      </c>
    </row>
    <row r="10" spans="1:6" x14ac:dyDescent="0.3">
      <c r="A10" s="34">
        <v>9</v>
      </c>
      <c r="B10" s="41" t="s">
        <v>96</v>
      </c>
      <c r="C10" s="36" t="s">
        <v>389</v>
      </c>
      <c r="D10" s="36">
        <v>2</v>
      </c>
      <c r="E10" s="36">
        <v>6</v>
      </c>
      <c r="F10" s="42">
        <v>45158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"/>
  <sheetViews>
    <sheetView zoomScale="160" zoomScaleNormal="160" zoomScaleSheetLayoutView="100" workbookViewId="0">
      <pane xSplit="2" ySplit="1" topLeftCell="C2" activePane="bottomRight" state="frozen"/>
      <selection activeCell="J32" sqref="J32"/>
      <selection pane="topRight" activeCell="J32" sqref="J32"/>
      <selection pane="bottomLeft" activeCell="J32" sqref="J32"/>
      <selection pane="bottomRight" sqref="A1:B1"/>
    </sheetView>
  </sheetViews>
  <sheetFormatPr defaultRowHeight="14.4" x14ac:dyDescent="0.3"/>
  <cols>
    <col min="1" max="1" width="8.88671875" style="1"/>
    <col min="2" max="2" width="21.33203125" style="1" bestFit="1" customWidth="1"/>
    <col min="3" max="3" width="8.88671875" style="1"/>
    <col min="4" max="30" width="2" style="1" bestFit="1" customWidth="1"/>
    <col min="31" max="31" width="3" style="1" customWidth="1"/>
    <col min="32" max="41" width="2" style="1" bestFit="1" customWidth="1"/>
    <col min="42" max="42" width="4.109375" style="1" bestFit="1" customWidth="1"/>
    <col min="43" max="43" width="5.109375" style="1" bestFit="1" customWidth="1"/>
    <col min="44" max="16384" width="8.88671875" style="1"/>
  </cols>
  <sheetData>
    <row r="1" spans="1:43" x14ac:dyDescent="0.3">
      <c r="A1" s="97" t="s">
        <v>363</v>
      </c>
      <c r="B1" s="98"/>
      <c r="C1" s="35" t="s">
        <v>42</v>
      </c>
      <c r="D1" s="104">
        <v>1</v>
      </c>
      <c r="E1" s="105"/>
      <c r="F1" s="105"/>
      <c r="G1" s="106"/>
      <c r="H1" s="104">
        <v>2</v>
      </c>
      <c r="I1" s="105"/>
      <c r="J1" s="105"/>
      <c r="K1" s="106"/>
      <c r="L1" s="104">
        <v>3</v>
      </c>
      <c r="M1" s="105"/>
      <c r="N1" s="105"/>
      <c r="O1" s="106"/>
      <c r="P1" s="104">
        <v>4</v>
      </c>
      <c r="Q1" s="105"/>
      <c r="R1" s="105"/>
      <c r="S1" s="106"/>
      <c r="T1" s="104">
        <v>5</v>
      </c>
      <c r="U1" s="105"/>
      <c r="V1" s="105"/>
      <c r="W1" s="106"/>
      <c r="X1" s="104">
        <v>6</v>
      </c>
      <c r="Y1" s="105"/>
      <c r="Z1" s="105"/>
      <c r="AA1" s="106"/>
      <c r="AB1" s="104">
        <v>7</v>
      </c>
      <c r="AC1" s="105"/>
      <c r="AD1" s="105"/>
      <c r="AE1" s="106"/>
      <c r="AF1" s="104">
        <v>8</v>
      </c>
      <c r="AG1" s="105"/>
      <c r="AH1" s="105"/>
      <c r="AI1" s="106"/>
      <c r="AJ1" s="104">
        <v>9</v>
      </c>
      <c r="AK1" s="105"/>
      <c r="AL1" s="105"/>
      <c r="AM1" s="106"/>
      <c r="AN1" s="104">
        <v>10</v>
      </c>
      <c r="AO1" s="105"/>
      <c r="AP1" s="105"/>
      <c r="AQ1" s="106"/>
    </row>
    <row r="2" spans="1:43" x14ac:dyDescent="0.3">
      <c r="A2" s="1">
        <f ca="1">RANK(C2,$C$2:$C$5)</f>
        <v>1</v>
      </c>
      <c r="B2" s="1" t="s">
        <v>74</v>
      </c>
      <c r="C2" s="35">
        <f t="array" aca="1" ref="C2" ca="1">SUM(IF(MOD(COLUMN(D2:AQ2),4)=3,D2:AQ2,0))</f>
        <v>46</v>
      </c>
      <c r="D2" s="37">
        <v>1</v>
      </c>
      <c r="E2" s="38">
        <f ca="1">IF(D2&lt;&gt;"",VLOOKUP(D$1,INDIRECT("__"&amp;$A$1),5,FALSE),"")</f>
        <v>2</v>
      </c>
      <c r="F2" s="38">
        <f ca="1">IF(D2&lt;&gt;"",VLOOKUP(D$1,INDIRECT("__"&amp;$A$1),4,FALSE),"")</f>
        <v>1</v>
      </c>
      <c r="G2" s="40">
        <f ca="1">IFERROR(F2*OFFSET(INDIRECT("_"&amp;E2),D2,0),"")</f>
        <v>4</v>
      </c>
      <c r="H2" s="37">
        <v>1</v>
      </c>
      <c r="I2" s="38">
        <f ca="1">IF(H2&lt;&gt;"",VLOOKUP(H$1,INDIRECT("__"&amp;$A$1),5,FALSE),"")</f>
        <v>2</v>
      </c>
      <c r="J2" s="38">
        <f ca="1">IF(H2&lt;&gt;"",VLOOKUP(H$1,INDIRECT("__"&amp;$A$1),4,FALSE),"")</f>
        <v>1</v>
      </c>
      <c r="K2" s="40">
        <f ca="1">IFERROR(J2*OFFSET(INDIRECT("_"&amp;I2),H2,0),"")</f>
        <v>4</v>
      </c>
      <c r="L2" s="37">
        <v>1</v>
      </c>
      <c r="M2" s="38">
        <f ca="1">IF(L2&lt;&gt;"",VLOOKUP(L$1,INDIRECT("__"&amp;$A$1),5,FALSE),"")</f>
        <v>3</v>
      </c>
      <c r="N2" s="38">
        <f ca="1">IF(L2&lt;&gt;"",VLOOKUP(L$1,INDIRECT("__"&amp;$A$1),4,FALSE),"")</f>
        <v>1</v>
      </c>
      <c r="O2" s="40">
        <f ca="1">IFERROR(N2*OFFSET(INDIRECT("_"&amp;M2),L2,0),"")</f>
        <v>6</v>
      </c>
      <c r="P2" s="37">
        <v>1</v>
      </c>
      <c r="Q2" s="38">
        <f ca="1">IF(P2&lt;&gt;"",VLOOKUP(P$1,INDIRECT("__"&amp;$A$1),5,FALSE),"")</f>
        <v>2</v>
      </c>
      <c r="R2" s="38">
        <f ca="1">IF(P2&lt;&gt;"",VLOOKUP(P$1,INDIRECT("__"&amp;$A$1),4,FALSE),"")</f>
        <v>1</v>
      </c>
      <c r="S2" s="40">
        <f ca="1">IFERROR(R2*OFFSET(INDIRECT("_"&amp;Q2),P2,0),"")</f>
        <v>4</v>
      </c>
      <c r="T2" s="37">
        <v>1</v>
      </c>
      <c r="U2" s="38">
        <f ca="1">IF(T2&lt;&gt;"",VLOOKUP(T$1,INDIRECT("__"&amp;$A$1),5,FALSE),"")</f>
        <v>3</v>
      </c>
      <c r="V2" s="38">
        <f ca="1">IF(T2&lt;&gt;"",VLOOKUP(T$1,INDIRECT("__"&amp;$A$1),4,FALSE),"")</f>
        <v>1</v>
      </c>
      <c r="W2" s="40">
        <f ca="1">IFERROR(V2*OFFSET(INDIRECT("_"&amp;U2),T2,0),"")</f>
        <v>6</v>
      </c>
      <c r="X2" s="37">
        <v>1</v>
      </c>
      <c r="Y2" s="38">
        <f ca="1">IF(X2&lt;&gt;"",VLOOKUP(X$1,INDIRECT("__"&amp;$A$1),5,FALSE),"")</f>
        <v>4</v>
      </c>
      <c r="Z2" s="38">
        <f ca="1">IF(X2&lt;&gt;"",VLOOKUP(X$1,INDIRECT("__"&amp;$A$1),4,FALSE),"")</f>
        <v>1</v>
      </c>
      <c r="AA2" s="40">
        <f ca="1">IFERROR(Z2*OFFSET(INDIRECT("_"&amp;Y2),X2,0),"")</f>
        <v>8</v>
      </c>
      <c r="AB2" s="37">
        <v>1</v>
      </c>
      <c r="AC2" s="38">
        <f ca="1">IF(AB2&lt;&gt;"",VLOOKUP(AB$1,INDIRECT("__"&amp;$A$1),5,FALSE),"")</f>
        <v>3</v>
      </c>
      <c r="AD2" s="38">
        <f ca="1">IF(AB2&lt;&gt;"",VLOOKUP(AB$1,INDIRECT("__"&amp;$A$1),4,FALSE),"")</f>
        <v>2</v>
      </c>
      <c r="AE2" s="40">
        <f ca="1">IFERROR(AD2*OFFSET(INDIRECT("_"&amp;AC2),AB2,0),"")</f>
        <v>12</v>
      </c>
      <c r="AF2" s="37"/>
      <c r="AG2" s="38" t="str">
        <f ca="1">IF(AF2&lt;&gt;"",VLOOKUP(AF$1,INDIRECT("__"&amp;$A$1),5,FALSE),"")</f>
        <v/>
      </c>
      <c r="AH2" s="38" t="str">
        <f ca="1">IF(AF2&lt;&gt;"",VLOOKUP(AF$1,INDIRECT("__"&amp;$A$1),4,FALSE),"")</f>
        <v/>
      </c>
      <c r="AI2" s="40" t="str">
        <f ca="1">IFERROR(AH2*OFFSET(INDIRECT("_"&amp;AG2),AF2,0),"")</f>
        <v/>
      </c>
      <c r="AJ2" s="37">
        <v>2</v>
      </c>
      <c r="AK2" s="38">
        <f ca="1">IF(AJ2&lt;&gt;"",VLOOKUP(AJ$1,INDIRECT("__"&amp;$A$1),5,FALSE),"")</f>
        <v>2</v>
      </c>
      <c r="AL2" s="38">
        <f ca="1">IF(AJ2&lt;&gt;"",VLOOKUP(AJ$1,INDIRECT("__"&amp;$A$1),4,FALSE),"")</f>
        <v>2</v>
      </c>
      <c r="AM2" s="40">
        <f ca="1">IFERROR(AL2*OFFSET(INDIRECT("_"&amp;AK2),AJ2,0),"")</f>
        <v>2</v>
      </c>
      <c r="AN2" s="37"/>
      <c r="AO2" s="38" t="str">
        <f ca="1">IF(AN2&lt;&gt;"",VLOOKUP(AN$1,INDIRECT("__"&amp;$A$1),5,FALSE),"")</f>
        <v/>
      </c>
      <c r="AP2" s="38" t="str">
        <f ca="1">IF(AN2&lt;&gt;"",VLOOKUP(AN$1,INDIRECT("__"&amp;$A$1),4,FALSE),"")</f>
        <v/>
      </c>
      <c r="AQ2" s="40" t="str">
        <f ca="1">IFERROR(AP2*OFFSET(INDIRECT("_"&amp;AO2),AN2,0),"")</f>
        <v/>
      </c>
    </row>
    <row r="3" spans="1:43" x14ac:dyDescent="0.3">
      <c r="A3" s="1">
        <f ca="1">RANK(C3,$C$2:$C$5)</f>
        <v>2</v>
      </c>
      <c r="B3" s="1" t="s">
        <v>369</v>
      </c>
      <c r="C3" s="35">
        <f t="array" aca="1" ref="C3" ca="1">SUM(IF(MOD(COLUMN(D3:AQ3),4)=3,D3:AQ3,0))</f>
        <v>31</v>
      </c>
      <c r="D3" s="37">
        <v>2</v>
      </c>
      <c r="E3" s="38">
        <f ca="1">IF(D3&lt;&gt;"",VLOOKUP(D$1,INDIRECT("__"&amp;$A$1),5,FALSE),"")</f>
        <v>2</v>
      </c>
      <c r="F3" s="38">
        <f ca="1">IF(D3&lt;&gt;"",VLOOKUP(D$1,INDIRECT("__"&amp;$A$1),4,FALSE),"")</f>
        <v>1</v>
      </c>
      <c r="G3" s="40">
        <f ca="1">IFERROR(F3*OFFSET(INDIRECT("_"&amp;E3),D3,0),"")</f>
        <v>1</v>
      </c>
      <c r="H3" s="37">
        <v>2</v>
      </c>
      <c r="I3" s="38">
        <f ca="1">IF(H3&lt;&gt;"",VLOOKUP(H$1,INDIRECT("__"&amp;$A$1),5,FALSE),"")</f>
        <v>2</v>
      </c>
      <c r="J3" s="38">
        <f ca="1">IF(H3&lt;&gt;"",VLOOKUP(H$1,INDIRECT("__"&amp;$A$1),4,FALSE),"")</f>
        <v>1</v>
      </c>
      <c r="K3" s="40">
        <f ca="1">IFERROR(J3*OFFSET(INDIRECT("_"&amp;I3),H3,0),"")</f>
        <v>1</v>
      </c>
      <c r="L3" s="37">
        <v>3</v>
      </c>
      <c r="M3" s="38">
        <f ca="1">IF(L3&lt;&gt;"",VLOOKUP(L$1,INDIRECT("__"&amp;$A$1),5,FALSE),"")</f>
        <v>3</v>
      </c>
      <c r="N3" s="38">
        <f ca="1">IF(L3&lt;&gt;"",VLOOKUP(L$1,INDIRECT("__"&amp;$A$1),4,FALSE),"")</f>
        <v>1</v>
      </c>
      <c r="O3" s="40">
        <f ca="1">IFERROR(N3*OFFSET(INDIRECT("_"&amp;M3),L3,0),"")</f>
        <v>1</v>
      </c>
      <c r="P3" s="37"/>
      <c r="Q3" s="38" t="str">
        <f ca="1">IF(P3&lt;&gt;"",VLOOKUP(P$1,INDIRECT("__"&amp;$A$1),5,FALSE),"")</f>
        <v/>
      </c>
      <c r="R3" s="38" t="str">
        <f ca="1">IF(P3&lt;&gt;"",VLOOKUP(P$1,INDIRECT("__"&amp;$A$1),4,FALSE),"")</f>
        <v/>
      </c>
      <c r="S3" s="40" t="str">
        <f ca="1">IFERROR(R3*OFFSET(INDIRECT("_"&amp;Q3),P3,0),"")</f>
        <v/>
      </c>
      <c r="T3" s="37">
        <v>2</v>
      </c>
      <c r="U3" s="38">
        <f ca="1">IF(T3&lt;&gt;"",VLOOKUP(T$1,INDIRECT("__"&amp;$A$1),5,FALSE),"")</f>
        <v>3</v>
      </c>
      <c r="V3" s="38">
        <f ca="1">IF(T3&lt;&gt;"",VLOOKUP(T$1,INDIRECT("__"&amp;$A$1),4,FALSE),"")</f>
        <v>1</v>
      </c>
      <c r="W3" s="40">
        <f ca="1">IFERROR(V3*OFFSET(INDIRECT("_"&amp;U3),T3,0),"")</f>
        <v>3</v>
      </c>
      <c r="X3" s="37">
        <v>3</v>
      </c>
      <c r="Y3" s="38">
        <f ca="1">IF(X3&lt;&gt;"",VLOOKUP(X$1,INDIRECT("__"&amp;$A$1),5,FALSE),"")</f>
        <v>4</v>
      </c>
      <c r="Z3" s="38">
        <f ca="1">IF(X3&lt;&gt;"",VLOOKUP(X$1,INDIRECT("__"&amp;$A$1),4,FALSE),"")</f>
        <v>1</v>
      </c>
      <c r="AA3" s="40">
        <f ca="1">IFERROR(Z3*OFFSET(INDIRECT("_"&amp;Y3),X3,0),"")</f>
        <v>3</v>
      </c>
      <c r="AB3" s="37">
        <v>2</v>
      </c>
      <c r="AC3" s="38">
        <f ca="1">IF(AB3&lt;&gt;"",VLOOKUP(AB$1,INDIRECT("__"&amp;$A$1),5,FALSE),"")</f>
        <v>3</v>
      </c>
      <c r="AD3" s="38">
        <f ca="1">IF(AB3&lt;&gt;"",VLOOKUP(AB$1,INDIRECT("__"&amp;$A$1),4,FALSE),"")</f>
        <v>2</v>
      </c>
      <c r="AE3" s="40">
        <f ca="1">IFERROR(AD3*OFFSET(INDIRECT("_"&amp;AC3),AB3,0),"")</f>
        <v>6</v>
      </c>
      <c r="AF3" s="37">
        <v>1</v>
      </c>
      <c r="AG3" s="38">
        <f ca="1">IF(AF3&lt;&gt;"",VLOOKUP(AF$1,INDIRECT("__"&amp;$A$1),5,FALSE),"")</f>
        <v>2</v>
      </c>
      <c r="AH3" s="38">
        <f ca="1">IF(AF3&lt;&gt;"",VLOOKUP(AF$1,INDIRECT("__"&amp;$A$1),4,FALSE),"")</f>
        <v>2</v>
      </c>
      <c r="AI3" s="40">
        <f ca="1">IFERROR(AH3*OFFSET(INDIRECT("_"&amp;AG3),AF3,0),"")</f>
        <v>8</v>
      </c>
      <c r="AJ3" s="37">
        <v>1</v>
      </c>
      <c r="AK3" s="38">
        <f ca="1">IF(AJ3&lt;&gt;"",VLOOKUP(AJ$1,INDIRECT("__"&amp;$A$1),5,FALSE),"")</f>
        <v>2</v>
      </c>
      <c r="AL3" s="38">
        <f ca="1">IF(AJ3&lt;&gt;"",VLOOKUP(AJ$1,INDIRECT("__"&amp;$A$1),4,FALSE),"")</f>
        <v>2</v>
      </c>
      <c r="AM3" s="40">
        <f ca="1">IFERROR(AL3*OFFSET(INDIRECT("_"&amp;AK3),AJ3,0),"")</f>
        <v>8</v>
      </c>
      <c r="AN3" s="37"/>
      <c r="AO3" s="38" t="str">
        <f ca="1">IF(AN3&lt;&gt;"",VLOOKUP(AN$1,INDIRECT("__"&amp;$A$1),5,FALSE),"")</f>
        <v/>
      </c>
      <c r="AP3" s="38" t="str">
        <f ca="1">IF(AN3&lt;&gt;"",VLOOKUP(AN$1,INDIRECT("__"&amp;$A$1),4,FALSE),"")</f>
        <v/>
      </c>
      <c r="AQ3" s="40" t="str">
        <f ca="1">IFERROR(AP3*OFFSET(INDIRECT("_"&amp;AO3),AN3,0),"")</f>
        <v/>
      </c>
    </row>
    <row r="4" spans="1:43" x14ac:dyDescent="0.3">
      <c r="A4" s="1">
        <f ca="1">RANK(C4,$C$2:$C$5)</f>
        <v>3</v>
      </c>
      <c r="B4" s="1" t="s">
        <v>135</v>
      </c>
      <c r="C4" s="35">
        <f t="array" aca="1" ref="C4" ca="1">SUM(IF(MOD(COLUMN(D4:AQ4),4)=3,D4:AQ4,0))</f>
        <v>2</v>
      </c>
      <c r="D4" s="37"/>
      <c r="E4" s="38" t="str">
        <f ca="1">IF(D4&lt;&gt;"",VLOOKUP(D$1,INDIRECT("__"&amp;$A$1),5,FALSE),"")</f>
        <v/>
      </c>
      <c r="F4" s="38" t="str">
        <f ca="1">IF(D4&lt;&gt;"",VLOOKUP(D$1,INDIRECT("__"&amp;$A$1),4,FALSE),"")</f>
        <v/>
      </c>
      <c r="G4" s="40" t="str">
        <f ca="1">IFERROR(F4*OFFSET(INDIRECT("_"&amp;E4),D4,0),"")</f>
        <v/>
      </c>
      <c r="H4" s="37"/>
      <c r="I4" s="38" t="str">
        <f ca="1">IF(H4&lt;&gt;"",VLOOKUP(H$1,INDIRECT("__"&amp;$A$1),5,FALSE),"")</f>
        <v/>
      </c>
      <c r="J4" s="38" t="str">
        <f ca="1">IF(H4&lt;&gt;"",VLOOKUP(H$1,INDIRECT("__"&amp;$A$1),4,FALSE),"")</f>
        <v/>
      </c>
      <c r="K4" s="40" t="str">
        <f ca="1">IFERROR(J4*OFFSET(INDIRECT("_"&amp;I4),H4,0),"")</f>
        <v/>
      </c>
      <c r="L4" s="37"/>
      <c r="M4" s="38" t="str">
        <f ca="1">IF(L4&lt;&gt;"",VLOOKUP(L$1,INDIRECT("__"&amp;$A$1),5,FALSE),"")</f>
        <v/>
      </c>
      <c r="N4" s="38" t="str">
        <f ca="1">IF(L4&lt;&gt;"",VLOOKUP(L$1,INDIRECT("__"&amp;$A$1),4,FALSE),"")</f>
        <v/>
      </c>
      <c r="O4" s="40" t="str">
        <f ca="1">IFERROR(N4*OFFSET(INDIRECT("_"&amp;M4),L4,0),"")</f>
        <v/>
      </c>
      <c r="P4" s="37"/>
      <c r="Q4" s="38" t="str">
        <f ca="1">IF(P4&lt;&gt;"",VLOOKUP(P$1,INDIRECT("__"&amp;$A$1),5,FALSE),"")</f>
        <v/>
      </c>
      <c r="R4" s="38" t="str">
        <f ca="1">IF(P4&lt;&gt;"",VLOOKUP(P$1,INDIRECT("__"&amp;$A$1),4,FALSE),"")</f>
        <v/>
      </c>
      <c r="S4" s="40" t="str">
        <f ca="1">IFERROR(R4*OFFSET(INDIRECT("_"&amp;Q4),P4,0),"")</f>
        <v/>
      </c>
      <c r="T4" s="37"/>
      <c r="U4" s="38" t="str">
        <f ca="1">IF(T4&lt;&gt;"",VLOOKUP(T$1,INDIRECT("__"&amp;$A$1),5,FALSE),"")</f>
        <v/>
      </c>
      <c r="V4" s="38" t="str">
        <f ca="1">IF(T4&lt;&gt;"",VLOOKUP(T$1,INDIRECT("__"&amp;$A$1),4,FALSE),"")</f>
        <v/>
      </c>
      <c r="W4" s="40" t="str">
        <f ca="1">IFERROR(V4*OFFSET(INDIRECT("_"&amp;U4),T4,0),"")</f>
        <v/>
      </c>
      <c r="X4" s="37"/>
      <c r="Y4" s="38" t="str">
        <f ca="1">IF(X4&lt;&gt;"",VLOOKUP(X$1,INDIRECT("__"&amp;$A$1),5,FALSE),"")</f>
        <v/>
      </c>
      <c r="Z4" s="38" t="str">
        <f ca="1">IF(X4&lt;&gt;"",VLOOKUP(X$1,INDIRECT("__"&amp;$A$1),4,FALSE),"")</f>
        <v/>
      </c>
      <c r="AA4" s="40" t="str">
        <f ca="1">IFERROR(Z4*OFFSET(INDIRECT("_"&amp;Y4),X4,0),"")</f>
        <v/>
      </c>
      <c r="AB4" s="37">
        <v>3</v>
      </c>
      <c r="AC4" s="38">
        <f ca="1">IF(AB4&lt;&gt;"",VLOOKUP(AB$1,INDIRECT("__"&amp;$A$1),5,FALSE),"")</f>
        <v>3</v>
      </c>
      <c r="AD4" s="38">
        <f ca="1">IF(AB4&lt;&gt;"",VLOOKUP(AB$1,INDIRECT("__"&amp;$A$1),4,FALSE),"")</f>
        <v>2</v>
      </c>
      <c r="AE4" s="40">
        <f ca="1">IFERROR(AD4*OFFSET(INDIRECT("_"&amp;AC4),AB4,0),"")</f>
        <v>2</v>
      </c>
      <c r="AF4" s="37"/>
      <c r="AG4" s="38" t="str">
        <f ca="1">IF(AF4&lt;&gt;"",VLOOKUP(AF$1,INDIRECT("__"&amp;$A$1),5,FALSE),"")</f>
        <v/>
      </c>
      <c r="AH4" s="38" t="str">
        <f ca="1">IF(AF4&lt;&gt;"",VLOOKUP(AF$1,INDIRECT("__"&amp;$A$1),4,FALSE),"")</f>
        <v/>
      </c>
      <c r="AI4" s="40" t="str">
        <f ca="1">IFERROR(AH4*OFFSET(INDIRECT("_"&amp;AG4),AF4,0),"")</f>
        <v/>
      </c>
      <c r="AJ4" s="37"/>
      <c r="AK4" s="38" t="str">
        <f ca="1">IF(AJ4&lt;&gt;"",VLOOKUP(AJ$1,INDIRECT("__"&amp;$A$1),5,FALSE),"")</f>
        <v/>
      </c>
      <c r="AL4" s="38" t="str">
        <f ca="1">IF(AJ4&lt;&gt;"",VLOOKUP(AJ$1,INDIRECT("__"&amp;$A$1),4,FALSE),"")</f>
        <v/>
      </c>
      <c r="AM4" s="40" t="str">
        <f ca="1">IFERROR(AL4*OFFSET(INDIRECT("_"&amp;AK4),AJ4,0),"")</f>
        <v/>
      </c>
      <c r="AN4" s="37"/>
      <c r="AO4" s="38" t="str">
        <f ca="1">IF(AN4&lt;&gt;"",VLOOKUP(AN$1,INDIRECT("__"&amp;$A$1),5,FALSE),"")</f>
        <v/>
      </c>
      <c r="AP4" s="38" t="str">
        <f ca="1">IF(AN4&lt;&gt;"",VLOOKUP(AN$1,INDIRECT("__"&amp;$A$1),4,FALSE),"")</f>
        <v/>
      </c>
      <c r="AQ4" s="40" t="str">
        <f ca="1">IFERROR(AP4*OFFSET(INDIRECT("_"&amp;AO4),AN4,0),"")</f>
        <v/>
      </c>
    </row>
    <row r="5" spans="1:43" x14ac:dyDescent="0.3">
      <c r="A5" s="1">
        <f ca="1">RANK(C5,$C$2:$C$5)</f>
        <v>4</v>
      </c>
      <c r="C5" s="35">
        <f t="array" aca="1" ref="C5" ca="1">SUM(IF(MOD(COLUMN(D5:AQ5),4)=3,D5:AQ5,0))</f>
        <v>0</v>
      </c>
      <c r="D5" s="37"/>
      <c r="E5" s="38" t="str">
        <f ca="1">IF(D5&lt;&gt;"",VLOOKUP(D$1,INDIRECT("__"&amp;$A$1),5,FALSE),"")</f>
        <v/>
      </c>
      <c r="F5" s="38" t="str">
        <f ca="1">IF(D5&lt;&gt;"",VLOOKUP(D$1,INDIRECT("__"&amp;$A$1),4,FALSE),"")</f>
        <v/>
      </c>
      <c r="G5" s="40" t="str">
        <f ca="1">IFERROR(F5*OFFSET(INDIRECT("_"&amp;E5),D5,0),"")</f>
        <v/>
      </c>
      <c r="H5" s="37"/>
      <c r="I5" s="38" t="str">
        <f ca="1">IF(H5&lt;&gt;"",VLOOKUP(H$1,INDIRECT("__"&amp;$A$1),5,FALSE),"")</f>
        <v/>
      </c>
      <c r="J5" s="38" t="str">
        <f ca="1">IF(H5&lt;&gt;"",VLOOKUP(H$1,INDIRECT("__"&amp;$A$1),4,FALSE),"")</f>
        <v/>
      </c>
      <c r="K5" s="40" t="str">
        <f ca="1">IFERROR(J5*OFFSET(INDIRECT("_"&amp;I5),H5,0),"")</f>
        <v/>
      </c>
      <c r="L5" s="37"/>
      <c r="M5" s="38" t="str">
        <f ca="1">IF(L5&lt;&gt;"",VLOOKUP(L$1,INDIRECT("__"&amp;$A$1),5,FALSE),"")</f>
        <v/>
      </c>
      <c r="N5" s="38" t="str">
        <f ca="1">IF(L5&lt;&gt;"",VLOOKUP(L$1,INDIRECT("__"&amp;$A$1),4,FALSE),"")</f>
        <v/>
      </c>
      <c r="O5" s="40" t="str">
        <f ca="1">IFERROR(N5*OFFSET(INDIRECT("_"&amp;M5),L5,0),"")</f>
        <v/>
      </c>
      <c r="P5" s="37"/>
      <c r="Q5" s="38" t="str">
        <f ca="1">IF(P5&lt;&gt;"",VLOOKUP(P$1,INDIRECT("__"&amp;$A$1),5,FALSE),"")</f>
        <v/>
      </c>
      <c r="R5" s="38" t="str">
        <f ca="1">IF(P5&lt;&gt;"",VLOOKUP(P$1,INDIRECT("__"&amp;$A$1),4,FALSE),"")</f>
        <v/>
      </c>
      <c r="S5" s="40" t="str">
        <f ca="1">IFERROR(R5*OFFSET(INDIRECT("_"&amp;Q5),P5,0),"")</f>
        <v/>
      </c>
      <c r="T5" s="37"/>
      <c r="U5" s="38" t="str">
        <f ca="1">IF(T5&lt;&gt;"",VLOOKUP(T$1,INDIRECT("__"&amp;$A$1),5,FALSE),"")</f>
        <v/>
      </c>
      <c r="V5" s="38" t="str">
        <f ca="1">IF(T5&lt;&gt;"",VLOOKUP(T$1,INDIRECT("__"&amp;$A$1),4,FALSE),"")</f>
        <v/>
      </c>
      <c r="W5" s="40" t="str">
        <f ca="1">IFERROR(V5*OFFSET(INDIRECT("_"&amp;U5),T5,0),"")</f>
        <v/>
      </c>
      <c r="X5" s="37"/>
      <c r="Y5" s="38" t="str">
        <f ca="1">IF(X5&lt;&gt;"",VLOOKUP(X$1,INDIRECT("__"&amp;$A$1),5,FALSE),"")</f>
        <v/>
      </c>
      <c r="Z5" s="38" t="str">
        <f ca="1">IF(X5&lt;&gt;"",VLOOKUP(X$1,INDIRECT("__"&amp;$A$1),4,FALSE),"")</f>
        <v/>
      </c>
      <c r="AA5" s="40" t="str">
        <f ca="1">IFERROR(Z5*OFFSET(INDIRECT("_"&amp;Y5),X5,0),"")</f>
        <v/>
      </c>
      <c r="AB5" s="37"/>
      <c r="AC5" s="38" t="str">
        <f ca="1">IF(AB5&lt;&gt;"",VLOOKUP(AB$1,INDIRECT("__"&amp;$A$1),5,FALSE),"")</f>
        <v/>
      </c>
      <c r="AD5" s="38" t="str">
        <f ca="1">IF(AB5&lt;&gt;"",VLOOKUP(AB$1,INDIRECT("__"&amp;$A$1),4,FALSE),"")</f>
        <v/>
      </c>
      <c r="AE5" s="40" t="str">
        <f ca="1">IFERROR(AD5*OFFSET(INDIRECT("_"&amp;AC5),AB5,0),"")</f>
        <v/>
      </c>
      <c r="AF5" s="37"/>
      <c r="AG5" s="38" t="str">
        <f ca="1">IF(AF5&lt;&gt;"",VLOOKUP(AF$1,INDIRECT("__"&amp;$A$1),5,FALSE),"")</f>
        <v/>
      </c>
      <c r="AH5" s="38" t="str">
        <f ca="1">IF(AF5&lt;&gt;"",VLOOKUP(AF$1,INDIRECT("__"&amp;$A$1),4,FALSE),"")</f>
        <v/>
      </c>
      <c r="AI5" s="40" t="str">
        <f ca="1">IFERROR(AH5*OFFSET(INDIRECT("_"&amp;AG5),AF5,0),"")</f>
        <v/>
      </c>
      <c r="AJ5" s="37"/>
      <c r="AK5" s="38" t="str">
        <f ca="1">IF(AJ5&lt;&gt;"",VLOOKUP(AJ$1,INDIRECT("__"&amp;$A$1),5,FALSE),"")</f>
        <v/>
      </c>
      <c r="AL5" s="38" t="str">
        <f ca="1">IF(AJ5&lt;&gt;"",VLOOKUP(AJ$1,INDIRECT("__"&amp;$A$1),4,FALSE),"")</f>
        <v/>
      </c>
      <c r="AM5" s="40" t="str">
        <f ca="1">IFERROR(AL5*OFFSET(INDIRECT("_"&amp;AK5),AJ5,0),"")</f>
        <v/>
      </c>
      <c r="AN5" s="37"/>
      <c r="AO5" s="38" t="str">
        <f ca="1">IF(AN5&lt;&gt;"",VLOOKUP(AN$1,INDIRECT("__"&amp;$A$1),5,FALSE),"")</f>
        <v/>
      </c>
      <c r="AP5" s="38" t="str">
        <f ca="1">IF(AN5&lt;&gt;"",VLOOKUP(AN$1,INDIRECT("__"&amp;$A$1),4,FALSE),"")</f>
        <v/>
      </c>
      <c r="AQ5" s="40" t="str">
        <f ca="1">IFERROR(AP5*OFFSET(INDIRECT("_"&amp;AO5),AN5,0),"")</f>
        <v/>
      </c>
    </row>
    <row r="6" spans="1:43" x14ac:dyDescent="0.3">
      <c r="E6" s="38"/>
      <c r="F6" s="38"/>
      <c r="G6" s="40"/>
    </row>
  </sheetData>
  <mergeCells count="11">
    <mergeCell ref="T1:W1"/>
    <mergeCell ref="A1:B1"/>
    <mergeCell ref="D1:G1"/>
    <mergeCell ref="H1:K1"/>
    <mergeCell ref="L1:O1"/>
    <mergeCell ref="P1:S1"/>
    <mergeCell ref="X1:AA1"/>
    <mergeCell ref="AN1:AQ1"/>
    <mergeCell ref="AB1:AE1"/>
    <mergeCell ref="AF1:AI1"/>
    <mergeCell ref="AJ1:AM1"/>
  </mergeCells>
  <pageMargins left="0.23622047244094491" right="0.23622047244094491" top="0.35433070866141736" bottom="0.35433070866141736" header="0" footer="0"/>
  <pageSetup paperSize="9" orientation="landscape" r:id="rId1"/>
  <headerFooter>
    <oddFooter>&amp;R&amp;K00-004Marijonas Raila
&amp;D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4.4" x14ac:dyDescent="0.3"/>
  <cols>
    <col min="1" max="1" width="8.6640625" style="34" bestFit="1" customWidth="1"/>
    <col min="2" max="2" width="75" style="34" bestFit="1" customWidth="1"/>
    <col min="3" max="3" width="13.44140625" style="34" bestFit="1" customWidth="1"/>
    <col min="4" max="4" width="7.6640625" style="34" bestFit="1" customWidth="1"/>
    <col min="5" max="5" width="9.44140625" style="34" bestFit="1" customWidth="1"/>
    <col min="6" max="6" width="10.33203125" style="1" bestFit="1" customWidth="1"/>
    <col min="7" max="16384" width="8.88671875" style="1"/>
  </cols>
  <sheetData>
    <row r="1" spans="1:6" x14ac:dyDescent="0.3">
      <c r="A1" s="34" t="s">
        <v>2</v>
      </c>
      <c r="B1" s="34" t="s">
        <v>3</v>
      </c>
      <c r="C1" s="34" t="s">
        <v>30</v>
      </c>
      <c r="D1" s="34" t="s">
        <v>29</v>
      </c>
      <c r="E1" s="34" t="s">
        <v>40</v>
      </c>
      <c r="F1" s="1" t="s">
        <v>41</v>
      </c>
    </row>
    <row r="2" spans="1:6" x14ac:dyDescent="0.3">
      <c r="A2" s="34">
        <v>1</v>
      </c>
      <c r="B2" s="41" t="s">
        <v>70</v>
      </c>
      <c r="C2" s="36" t="s">
        <v>373</v>
      </c>
      <c r="D2" s="36">
        <v>1</v>
      </c>
      <c r="E2" s="36">
        <v>2</v>
      </c>
      <c r="F2" s="42">
        <v>45086</v>
      </c>
    </row>
    <row r="3" spans="1:6" x14ac:dyDescent="0.3">
      <c r="A3" s="34">
        <v>2</v>
      </c>
      <c r="B3" s="41" t="s">
        <v>70</v>
      </c>
      <c r="C3" s="36" t="s">
        <v>379</v>
      </c>
      <c r="D3" s="36">
        <v>1</v>
      </c>
      <c r="E3" s="36">
        <v>2</v>
      </c>
      <c r="F3" s="42">
        <v>45086</v>
      </c>
    </row>
    <row r="4" spans="1:6" x14ac:dyDescent="0.3">
      <c r="A4" s="34">
        <v>3</v>
      </c>
      <c r="B4" s="41" t="s">
        <v>70</v>
      </c>
      <c r="C4" s="36" t="s">
        <v>123</v>
      </c>
      <c r="D4" s="36">
        <v>1</v>
      </c>
      <c r="E4" s="36">
        <v>3</v>
      </c>
      <c r="F4" s="42">
        <v>45086</v>
      </c>
    </row>
    <row r="5" spans="1:6" x14ac:dyDescent="0.3">
      <c r="A5" s="34">
        <v>4</v>
      </c>
      <c r="B5" s="41" t="s">
        <v>84</v>
      </c>
      <c r="C5" s="36" t="s">
        <v>368</v>
      </c>
      <c r="D5" s="36">
        <v>1</v>
      </c>
      <c r="E5" s="36">
        <v>2</v>
      </c>
      <c r="F5" s="42">
        <v>45107</v>
      </c>
    </row>
    <row r="6" spans="1:6" x14ac:dyDescent="0.3">
      <c r="A6" s="34">
        <v>5</v>
      </c>
      <c r="B6" s="41" t="s">
        <v>84</v>
      </c>
      <c r="C6" s="36" t="s">
        <v>384</v>
      </c>
      <c r="D6" s="36">
        <v>1</v>
      </c>
      <c r="E6" s="36">
        <v>3</v>
      </c>
      <c r="F6" s="42">
        <v>45108</v>
      </c>
    </row>
    <row r="7" spans="1:6" x14ac:dyDescent="0.3">
      <c r="A7" s="34">
        <v>6</v>
      </c>
      <c r="B7" s="41" t="s">
        <v>84</v>
      </c>
      <c r="C7" s="36" t="s">
        <v>385</v>
      </c>
      <c r="D7" s="36">
        <v>1</v>
      </c>
      <c r="E7" s="36">
        <v>4</v>
      </c>
      <c r="F7" s="42">
        <v>45109</v>
      </c>
    </row>
    <row r="8" spans="1:6" x14ac:dyDescent="0.3">
      <c r="A8" s="34">
        <v>7</v>
      </c>
      <c r="B8" s="41" t="s">
        <v>96</v>
      </c>
      <c r="C8" s="36" t="s">
        <v>368</v>
      </c>
      <c r="D8" s="36">
        <v>2</v>
      </c>
      <c r="E8" s="36">
        <v>3</v>
      </c>
      <c r="F8" s="42">
        <v>45155</v>
      </c>
    </row>
    <row r="9" spans="1:6" x14ac:dyDescent="0.3">
      <c r="A9" s="34">
        <v>8</v>
      </c>
      <c r="B9" s="41" t="s">
        <v>96</v>
      </c>
      <c r="C9" s="36" t="s">
        <v>391</v>
      </c>
      <c r="D9" s="36">
        <v>2</v>
      </c>
      <c r="E9" s="36">
        <v>2</v>
      </c>
      <c r="F9" s="42">
        <v>45156</v>
      </c>
    </row>
    <row r="10" spans="1:6" x14ac:dyDescent="0.3">
      <c r="A10" s="34">
        <v>9</v>
      </c>
      <c r="B10" s="41" t="s">
        <v>96</v>
      </c>
      <c r="C10" s="36" t="s">
        <v>392</v>
      </c>
      <c r="D10" s="36">
        <v>2</v>
      </c>
      <c r="E10" s="36">
        <v>2</v>
      </c>
      <c r="F10" s="42">
        <v>45158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&amp;L&amp;K00-004Marijonas Raila
&amp;D &amp;T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9"/>
  <sheetViews>
    <sheetView workbookViewId="0">
      <selection activeCell="B13" sqref="B13"/>
    </sheetView>
  </sheetViews>
  <sheetFormatPr defaultRowHeight="14.4" x14ac:dyDescent="0.3"/>
  <cols>
    <col min="1" max="1" width="25.21875" style="71" bestFit="1" customWidth="1"/>
    <col min="2" max="2" width="35.44140625" style="71" bestFit="1" customWidth="1"/>
  </cols>
  <sheetData>
    <row r="1" spans="1:2" x14ac:dyDescent="0.3">
      <c r="A1" s="70" t="s">
        <v>203</v>
      </c>
      <c r="B1" s="70" t="s">
        <v>393</v>
      </c>
    </row>
    <row r="2" spans="1:2" x14ac:dyDescent="0.3">
      <c r="A2" s="70" t="s">
        <v>131</v>
      </c>
      <c r="B2" s="70" t="s">
        <v>231</v>
      </c>
    </row>
    <row r="3" spans="1:2" x14ac:dyDescent="0.3">
      <c r="A3" s="70" t="s">
        <v>86</v>
      </c>
      <c r="B3" s="70" t="s">
        <v>211</v>
      </c>
    </row>
    <row r="4" spans="1:2" x14ac:dyDescent="0.3">
      <c r="A4" s="70" t="s">
        <v>75</v>
      </c>
      <c r="B4" s="70" t="s">
        <v>229</v>
      </c>
    </row>
    <row r="5" spans="1:2" x14ac:dyDescent="0.3">
      <c r="A5" s="70" t="s">
        <v>142</v>
      </c>
      <c r="B5" s="70" t="s">
        <v>180</v>
      </c>
    </row>
    <row r="6" spans="1:2" x14ac:dyDescent="0.3">
      <c r="A6" s="70" t="s">
        <v>160</v>
      </c>
      <c r="B6" s="70" t="s">
        <v>206</v>
      </c>
    </row>
    <row r="7" spans="1:2" x14ac:dyDescent="0.3">
      <c r="A7" s="70" t="s">
        <v>177</v>
      </c>
      <c r="B7" s="70" t="s">
        <v>180</v>
      </c>
    </row>
    <row r="8" spans="1:2" x14ac:dyDescent="0.3">
      <c r="A8" s="70" t="s">
        <v>165</v>
      </c>
      <c r="B8" s="70" t="s">
        <v>216</v>
      </c>
    </row>
    <row r="9" spans="1:2" x14ac:dyDescent="0.3">
      <c r="A9" s="70" t="s">
        <v>310</v>
      </c>
      <c r="B9" s="70" t="s">
        <v>238</v>
      </c>
    </row>
    <row r="10" spans="1:2" x14ac:dyDescent="0.3">
      <c r="A10" s="70" t="s">
        <v>175</v>
      </c>
      <c r="B10" s="70" t="s">
        <v>223</v>
      </c>
    </row>
    <row r="11" spans="1:2" x14ac:dyDescent="0.3">
      <c r="A11" s="70" t="s">
        <v>617</v>
      </c>
      <c r="B11" s="70" t="s">
        <v>215</v>
      </c>
    </row>
    <row r="12" spans="1:2" x14ac:dyDescent="0.3">
      <c r="A12" s="70" t="s">
        <v>295</v>
      </c>
      <c r="B12" s="70" t="s">
        <v>218</v>
      </c>
    </row>
    <row r="13" spans="1:2" x14ac:dyDescent="0.3">
      <c r="A13" s="70" t="s">
        <v>85</v>
      </c>
      <c r="B13" s="70" t="s">
        <v>210</v>
      </c>
    </row>
    <row r="14" spans="1:2" x14ac:dyDescent="0.3">
      <c r="A14" s="70" t="s">
        <v>47</v>
      </c>
      <c r="B14" s="70" t="s">
        <v>230</v>
      </c>
    </row>
    <row r="15" spans="1:2" x14ac:dyDescent="0.3">
      <c r="A15" s="70" t="s">
        <v>76</v>
      </c>
      <c r="B15" s="70" t="s">
        <v>237</v>
      </c>
    </row>
    <row r="16" spans="1:2" x14ac:dyDescent="0.3">
      <c r="A16" s="69" t="s">
        <v>390</v>
      </c>
      <c r="B16" s="69" t="s">
        <v>410</v>
      </c>
    </row>
    <row r="17" spans="1:2" x14ac:dyDescent="0.3">
      <c r="A17" s="70" t="s">
        <v>156</v>
      </c>
      <c r="B17" s="70" t="s">
        <v>205</v>
      </c>
    </row>
    <row r="18" spans="1:2" x14ac:dyDescent="0.3">
      <c r="A18" s="70" t="s">
        <v>97</v>
      </c>
      <c r="B18" s="70" t="s">
        <v>231</v>
      </c>
    </row>
    <row r="19" spans="1:2" x14ac:dyDescent="0.3">
      <c r="A19" s="70" t="s">
        <v>139</v>
      </c>
      <c r="B19" s="70" t="s">
        <v>232</v>
      </c>
    </row>
    <row r="20" spans="1:2" x14ac:dyDescent="0.3">
      <c r="A20" s="70" t="s">
        <v>130</v>
      </c>
      <c r="B20" s="70" t="s">
        <v>218</v>
      </c>
    </row>
    <row r="21" spans="1:2" x14ac:dyDescent="0.3">
      <c r="A21" s="69" t="s">
        <v>378</v>
      </c>
      <c r="B21" s="69" t="s">
        <v>409</v>
      </c>
    </row>
    <row r="22" spans="1:2" x14ac:dyDescent="0.3">
      <c r="A22" s="70" t="s">
        <v>272</v>
      </c>
      <c r="B22" s="70" t="s">
        <v>396</v>
      </c>
    </row>
    <row r="23" spans="1:2" x14ac:dyDescent="0.3">
      <c r="A23" s="70" t="s">
        <v>129</v>
      </c>
      <c r="B23" s="70" t="s">
        <v>218</v>
      </c>
    </row>
    <row r="24" spans="1:2" x14ac:dyDescent="0.3">
      <c r="A24" s="70" t="s">
        <v>120</v>
      </c>
      <c r="B24" s="70" t="s">
        <v>233</v>
      </c>
    </row>
    <row r="25" spans="1:2" x14ac:dyDescent="0.3">
      <c r="A25" s="70" t="s">
        <v>280</v>
      </c>
      <c r="B25" s="70" t="s">
        <v>397</v>
      </c>
    </row>
    <row r="26" spans="1:2" x14ac:dyDescent="0.3">
      <c r="A26" s="70" t="s">
        <v>260</v>
      </c>
      <c r="B26" s="70" t="s">
        <v>228</v>
      </c>
    </row>
    <row r="27" spans="1:2" x14ac:dyDescent="0.3">
      <c r="A27" s="70" t="s">
        <v>262</v>
      </c>
      <c r="B27" s="70" t="s">
        <v>222</v>
      </c>
    </row>
    <row r="28" spans="1:2" x14ac:dyDescent="0.3">
      <c r="A28" s="70" t="s">
        <v>178</v>
      </c>
      <c r="B28" s="70" t="s">
        <v>180</v>
      </c>
    </row>
    <row r="29" spans="1:2" x14ac:dyDescent="0.3">
      <c r="A29" s="70" t="s">
        <v>329</v>
      </c>
      <c r="B29" s="70" t="s">
        <v>220</v>
      </c>
    </row>
    <row r="30" spans="1:2" x14ac:dyDescent="0.3">
      <c r="A30" s="70" t="s">
        <v>111</v>
      </c>
      <c r="B30" s="70" t="s">
        <v>218</v>
      </c>
    </row>
    <row r="31" spans="1:2" x14ac:dyDescent="0.3">
      <c r="A31" s="70" t="s">
        <v>138</v>
      </c>
      <c r="B31" s="70" t="s">
        <v>219</v>
      </c>
    </row>
    <row r="32" spans="1:2" x14ac:dyDescent="0.3">
      <c r="A32" s="70" t="s">
        <v>51</v>
      </c>
      <c r="B32" s="70" t="s">
        <v>238</v>
      </c>
    </row>
    <row r="33" spans="1:2" x14ac:dyDescent="0.3">
      <c r="A33" s="70" t="s">
        <v>304</v>
      </c>
      <c r="B33" s="70" t="s">
        <v>209</v>
      </c>
    </row>
    <row r="34" spans="1:2" x14ac:dyDescent="0.3">
      <c r="A34" s="69" t="s">
        <v>371</v>
      </c>
      <c r="B34" s="69" t="s">
        <v>235</v>
      </c>
    </row>
    <row r="35" spans="1:2" x14ac:dyDescent="0.3">
      <c r="A35" s="70" t="s">
        <v>163</v>
      </c>
      <c r="B35" s="70" t="s">
        <v>207</v>
      </c>
    </row>
    <row r="36" spans="1:2" x14ac:dyDescent="0.3">
      <c r="A36" s="70" t="s">
        <v>117</v>
      </c>
      <c r="B36" s="70" t="s">
        <v>213</v>
      </c>
    </row>
    <row r="37" spans="1:2" x14ac:dyDescent="0.3">
      <c r="A37" s="70" t="s">
        <v>287</v>
      </c>
      <c r="B37" s="70" t="s">
        <v>221</v>
      </c>
    </row>
    <row r="38" spans="1:2" x14ac:dyDescent="0.3">
      <c r="A38" s="70" t="s">
        <v>248</v>
      </c>
      <c r="B38" s="70" t="s">
        <v>230</v>
      </c>
    </row>
    <row r="39" spans="1:2" x14ac:dyDescent="0.3">
      <c r="A39" s="70" t="s">
        <v>343</v>
      </c>
      <c r="B39" s="70" t="s">
        <v>180</v>
      </c>
    </row>
    <row r="40" spans="1:2" x14ac:dyDescent="0.3">
      <c r="A40" s="70" t="s">
        <v>362</v>
      </c>
      <c r="B40" s="70" t="s">
        <v>180</v>
      </c>
    </row>
    <row r="41" spans="1:2" x14ac:dyDescent="0.3">
      <c r="A41" s="70" t="s">
        <v>331</v>
      </c>
      <c r="B41" s="70" t="s">
        <v>180</v>
      </c>
    </row>
    <row r="42" spans="1:2" x14ac:dyDescent="0.3">
      <c r="A42" s="70" t="s">
        <v>74</v>
      </c>
      <c r="B42" s="70" t="s">
        <v>235</v>
      </c>
    </row>
    <row r="43" spans="1:2" x14ac:dyDescent="0.3">
      <c r="A43" s="70" t="s">
        <v>179</v>
      </c>
      <c r="B43" s="70" t="s">
        <v>180</v>
      </c>
    </row>
    <row r="44" spans="1:2" x14ac:dyDescent="0.3">
      <c r="A44" s="70" t="s">
        <v>267</v>
      </c>
      <c r="B44" s="70" t="s">
        <v>180</v>
      </c>
    </row>
    <row r="45" spans="1:2" x14ac:dyDescent="0.3">
      <c r="A45" s="70" t="s">
        <v>58</v>
      </c>
      <c r="B45" s="70" t="s">
        <v>238</v>
      </c>
    </row>
    <row r="46" spans="1:2" x14ac:dyDescent="0.3">
      <c r="A46" s="70" t="s">
        <v>249</v>
      </c>
      <c r="B46" s="70" t="s">
        <v>227</v>
      </c>
    </row>
    <row r="47" spans="1:2" x14ac:dyDescent="0.3">
      <c r="A47" s="70" t="s">
        <v>303</v>
      </c>
      <c r="B47" s="70" t="s">
        <v>214</v>
      </c>
    </row>
    <row r="48" spans="1:2" x14ac:dyDescent="0.3">
      <c r="A48" s="70" t="s">
        <v>173</v>
      </c>
      <c r="B48" s="70" t="s">
        <v>218</v>
      </c>
    </row>
    <row r="49" spans="1:2" x14ac:dyDescent="0.3">
      <c r="A49" s="70" t="s">
        <v>67</v>
      </c>
      <c r="B49" s="70" t="s">
        <v>209</v>
      </c>
    </row>
    <row r="50" spans="1:2" x14ac:dyDescent="0.3">
      <c r="A50" s="70" t="s">
        <v>100</v>
      </c>
      <c r="B50" s="70" t="s">
        <v>180</v>
      </c>
    </row>
    <row r="51" spans="1:2" x14ac:dyDescent="0.3">
      <c r="A51" s="70" t="s">
        <v>81</v>
      </c>
      <c r="B51" s="70" t="s">
        <v>239</v>
      </c>
    </row>
    <row r="52" spans="1:2" x14ac:dyDescent="0.3">
      <c r="A52" s="69" t="s">
        <v>387</v>
      </c>
      <c r="B52" s="69" t="s">
        <v>399</v>
      </c>
    </row>
    <row r="53" spans="1:2" x14ac:dyDescent="0.3">
      <c r="A53" s="70" t="s">
        <v>109</v>
      </c>
      <c r="B53" s="70" t="s">
        <v>210</v>
      </c>
    </row>
    <row r="54" spans="1:2" x14ac:dyDescent="0.3">
      <c r="A54" s="70" t="s">
        <v>134</v>
      </c>
      <c r="B54" s="70" t="s">
        <v>213</v>
      </c>
    </row>
    <row r="55" spans="1:2" x14ac:dyDescent="0.3">
      <c r="A55" s="70" t="s">
        <v>83</v>
      </c>
      <c r="B55" s="70" t="s">
        <v>240</v>
      </c>
    </row>
    <row r="56" spans="1:2" x14ac:dyDescent="0.3">
      <c r="A56" s="70" t="s">
        <v>135</v>
      </c>
      <c r="B56" s="70" t="s">
        <v>219</v>
      </c>
    </row>
    <row r="57" spans="1:2" x14ac:dyDescent="0.3">
      <c r="A57" s="70" t="s">
        <v>36</v>
      </c>
      <c r="B57" s="70" t="s">
        <v>209</v>
      </c>
    </row>
    <row r="58" spans="1:2" x14ac:dyDescent="0.3">
      <c r="A58" s="69" t="s">
        <v>369</v>
      </c>
      <c r="B58" s="69" t="s">
        <v>408</v>
      </c>
    </row>
    <row r="59" spans="1:2" x14ac:dyDescent="0.3">
      <c r="A59" s="69" t="s">
        <v>372</v>
      </c>
      <c r="B59" s="69" t="s">
        <v>232</v>
      </c>
    </row>
    <row r="60" spans="1:2" x14ac:dyDescent="0.3">
      <c r="A60" s="70" t="s">
        <v>250</v>
      </c>
      <c r="B60" s="70" t="s">
        <v>232</v>
      </c>
    </row>
    <row r="61" spans="1:2" x14ac:dyDescent="0.3">
      <c r="A61" s="70" t="s">
        <v>148</v>
      </c>
      <c r="B61" s="70" t="s">
        <v>211</v>
      </c>
    </row>
    <row r="62" spans="1:2" x14ac:dyDescent="0.3">
      <c r="A62" s="70" t="s">
        <v>284</v>
      </c>
      <c r="B62" s="70" t="s">
        <v>219</v>
      </c>
    </row>
    <row r="63" spans="1:2" x14ac:dyDescent="0.3">
      <c r="A63" s="70" t="s">
        <v>252</v>
      </c>
      <c r="B63" s="70" t="s">
        <v>398</v>
      </c>
    </row>
    <row r="64" spans="1:2" x14ac:dyDescent="0.3">
      <c r="A64" s="70" t="s">
        <v>266</v>
      </c>
      <c r="B64" s="70" t="s">
        <v>399</v>
      </c>
    </row>
    <row r="65" spans="1:2" x14ac:dyDescent="0.3">
      <c r="A65" s="70" t="s">
        <v>141</v>
      </c>
      <c r="B65" s="70" t="s">
        <v>232</v>
      </c>
    </row>
    <row r="66" spans="1:2" x14ac:dyDescent="0.3">
      <c r="A66" s="70" t="s">
        <v>108</v>
      </c>
      <c r="B66" s="70" t="s">
        <v>180</v>
      </c>
    </row>
    <row r="67" spans="1:2" x14ac:dyDescent="0.3">
      <c r="A67" s="70" t="s">
        <v>288</v>
      </c>
      <c r="B67" s="70" t="s">
        <v>213</v>
      </c>
    </row>
    <row r="68" spans="1:2" x14ac:dyDescent="0.3">
      <c r="A68" s="70" t="s">
        <v>299</v>
      </c>
      <c r="B68" s="70" t="s">
        <v>224</v>
      </c>
    </row>
    <row r="69" spans="1:2" x14ac:dyDescent="0.3">
      <c r="A69" s="70" t="s">
        <v>302</v>
      </c>
      <c r="B69" s="70" t="s">
        <v>210</v>
      </c>
    </row>
    <row r="70" spans="1:2" x14ac:dyDescent="0.3">
      <c r="A70" s="69" t="s">
        <v>377</v>
      </c>
      <c r="B70" s="69" t="s">
        <v>235</v>
      </c>
    </row>
    <row r="71" spans="1:2" x14ac:dyDescent="0.3">
      <c r="A71" s="70" t="s">
        <v>334</v>
      </c>
      <c r="B71" s="70" t="s">
        <v>219</v>
      </c>
    </row>
    <row r="72" spans="1:2" x14ac:dyDescent="0.3">
      <c r="A72" s="70" t="s">
        <v>169</v>
      </c>
      <c r="B72" s="70" t="s">
        <v>219</v>
      </c>
    </row>
    <row r="73" spans="1:2" x14ac:dyDescent="0.3">
      <c r="A73" s="70" t="s">
        <v>107</v>
      </c>
      <c r="B73" s="70" t="s">
        <v>242</v>
      </c>
    </row>
    <row r="74" spans="1:2" x14ac:dyDescent="0.3">
      <c r="A74" s="70" t="s">
        <v>164</v>
      </c>
      <c r="B74" s="70" t="s">
        <v>224</v>
      </c>
    </row>
    <row r="75" spans="1:2" x14ac:dyDescent="0.3">
      <c r="A75" s="70" t="s">
        <v>342</v>
      </c>
      <c r="B75" s="70" t="s">
        <v>400</v>
      </c>
    </row>
    <row r="76" spans="1:2" x14ac:dyDescent="0.3">
      <c r="A76" s="70" t="s">
        <v>324</v>
      </c>
      <c r="B76" s="70" t="s">
        <v>401</v>
      </c>
    </row>
    <row r="77" spans="1:2" x14ac:dyDescent="0.3">
      <c r="A77" s="70" t="s">
        <v>256</v>
      </c>
      <c r="B77" s="70" t="s">
        <v>402</v>
      </c>
    </row>
    <row r="78" spans="1:2" x14ac:dyDescent="0.3">
      <c r="A78" s="70" t="s">
        <v>104</v>
      </c>
      <c r="B78" s="70" t="s">
        <v>210</v>
      </c>
    </row>
    <row r="79" spans="1:2" x14ac:dyDescent="0.3">
      <c r="A79" s="70" t="s">
        <v>307</v>
      </c>
      <c r="B79" s="70" t="s">
        <v>400</v>
      </c>
    </row>
    <row r="80" spans="1:2" x14ac:dyDescent="0.3">
      <c r="A80" s="70" t="s">
        <v>348</v>
      </c>
      <c r="B80" s="70" t="s">
        <v>180</v>
      </c>
    </row>
    <row r="81" spans="1:2" x14ac:dyDescent="0.3">
      <c r="A81" s="70" t="s">
        <v>52</v>
      </c>
      <c r="B81" s="70" t="s">
        <v>227</v>
      </c>
    </row>
    <row r="82" spans="1:2" x14ac:dyDescent="0.3">
      <c r="A82" s="70" t="s">
        <v>306</v>
      </c>
      <c r="B82" s="70" t="s">
        <v>209</v>
      </c>
    </row>
    <row r="83" spans="1:2" x14ac:dyDescent="0.3">
      <c r="A83" s="70" t="s">
        <v>253</v>
      </c>
      <c r="B83" s="70" t="s">
        <v>403</v>
      </c>
    </row>
    <row r="84" spans="1:2" x14ac:dyDescent="0.3">
      <c r="A84" s="70" t="s">
        <v>37</v>
      </c>
      <c r="B84" s="70" t="s">
        <v>219</v>
      </c>
    </row>
    <row r="85" spans="1:2" x14ac:dyDescent="0.3">
      <c r="A85" s="70" t="s">
        <v>146</v>
      </c>
      <c r="B85" s="70" t="s">
        <v>218</v>
      </c>
    </row>
    <row r="86" spans="1:2" x14ac:dyDescent="0.3">
      <c r="A86" s="70" t="s">
        <v>103</v>
      </c>
      <c r="B86" s="70" t="s">
        <v>235</v>
      </c>
    </row>
    <row r="87" spans="1:2" x14ac:dyDescent="0.3">
      <c r="A87" s="70" t="s">
        <v>150</v>
      </c>
      <c r="B87" s="70" t="s">
        <v>214</v>
      </c>
    </row>
    <row r="88" spans="1:2" x14ac:dyDescent="0.3">
      <c r="A88" s="70" t="s">
        <v>300</v>
      </c>
      <c r="B88" s="70" t="s">
        <v>234</v>
      </c>
    </row>
    <row r="89" spans="1:2" x14ac:dyDescent="0.3">
      <c r="A89" s="70" t="s">
        <v>158</v>
      </c>
      <c r="B89" s="70" t="s">
        <v>209</v>
      </c>
    </row>
    <row r="90" spans="1:2" x14ac:dyDescent="0.3">
      <c r="A90" s="70" t="s">
        <v>54</v>
      </c>
      <c r="B90" s="70" t="s">
        <v>230</v>
      </c>
    </row>
    <row r="91" spans="1:2" x14ac:dyDescent="0.3">
      <c r="A91" s="70" t="s">
        <v>56</v>
      </c>
      <c r="B91" s="70" t="s">
        <v>244</v>
      </c>
    </row>
    <row r="92" spans="1:2" x14ac:dyDescent="0.3">
      <c r="A92" s="70" t="s">
        <v>316</v>
      </c>
      <c r="B92" s="70" t="s">
        <v>209</v>
      </c>
    </row>
    <row r="93" spans="1:2" x14ac:dyDescent="0.3">
      <c r="A93" s="70" t="s">
        <v>55</v>
      </c>
      <c r="B93" s="70" t="s">
        <v>238</v>
      </c>
    </row>
    <row r="94" spans="1:2" x14ac:dyDescent="0.3">
      <c r="A94" s="70" t="s">
        <v>323</v>
      </c>
      <c r="B94" s="70" t="s">
        <v>213</v>
      </c>
    </row>
    <row r="95" spans="1:2" x14ac:dyDescent="0.3">
      <c r="A95" s="70" t="s">
        <v>66</v>
      </c>
      <c r="B95" s="70" t="s">
        <v>232</v>
      </c>
    </row>
    <row r="96" spans="1:2" x14ac:dyDescent="0.3">
      <c r="A96" s="70" t="s">
        <v>283</v>
      </c>
      <c r="B96" s="70" t="s">
        <v>213</v>
      </c>
    </row>
    <row r="97" spans="1:2" x14ac:dyDescent="0.3">
      <c r="A97" s="70" t="s">
        <v>319</v>
      </c>
      <c r="B97" s="70" t="s">
        <v>180</v>
      </c>
    </row>
    <row r="98" spans="1:2" x14ac:dyDescent="0.3">
      <c r="A98" s="70" t="s">
        <v>147</v>
      </c>
      <c r="B98" s="70" t="s">
        <v>180</v>
      </c>
    </row>
    <row r="99" spans="1:2" x14ac:dyDescent="0.3">
      <c r="A99" s="70" t="s">
        <v>251</v>
      </c>
      <c r="B99" s="70" t="s">
        <v>232</v>
      </c>
    </row>
    <row r="100" spans="1:2" x14ac:dyDescent="0.3">
      <c r="A100" s="70" t="s">
        <v>45</v>
      </c>
      <c r="B100" s="70" t="s">
        <v>224</v>
      </c>
    </row>
    <row r="101" spans="1:2" x14ac:dyDescent="0.3">
      <c r="A101" s="70" t="s">
        <v>274</v>
      </c>
      <c r="B101" s="70" t="s">
        <v>214</v>
      </c>
    </row>
    <row r="102" spans="1:2" x14ac:dyDescent="0.3">
      <c r="A102" s="69" t="s">
        <v>370</v>
      </c>
      <c r="B102" s="69" t="s">
        <v>224</v>
      </c>
    </row>
    <row r="103" spans="1:2" x14ac:dyDescent="0.3">
      <c r="A103" s="70" t="s">
        <v>50</v>
      </c>
      <c r="B103" s="70" t="s">
        <v>239</v>
      </c>
    </row>
    <row r="104" spans="1:2" x14ac:dyDescent="0.3">
      <c r="A104" s="70" t="s">
        <v>115</v>
      </c>
      <c r="B104" s="70" t="s">
        <v>242</v>
      </c>
    </row>
    <row r="105" spans="1:2" x14ac:dyDescent="0.3">
      <c r="A105" s="70" t="s">
        <v>265</v>
      </c>
      <c r="B105" s="70" t="s">
        <v>223</v>
      </c>
    </row>
    <row r="106" spans="1:2" x14ac:dyDescent="0.3">
      <c r="A106" s="69" t="s">
        <v>616</v>
      </c>
      <c r="B106" s="69" t="s">
        <v>180</v>
      </c>
    </row>
    <row r="107" spans="1:2" x14ac:dyDescent="0.3">
      <c r="A107" s="70" t="s">
        <v>347</v>
      </c>
      <c r="B107" s="70" t="s">
        <v>180</v>
      </c>
    </row>
    <row r="108" spans="1:2" x14ac:dyDescent="0.3">
      <c r="A108" s="70" t="s">
        <v>338</v>
      </c>
      <c r="B108" s="70" t="s">
        <v>219</v>
      </c>
    </row>
    <row r="109" spans="1:2" x14ac:dyDescent="0.3">
      <c r="A109" s="70" t="s">
        <v>89</v>
      </c>
      <c r="B109" s="70" t="s">
        <v>180</v>
      </c>
    </row>
    <row r="110" spans="1:2" x14ac:dyDescent="0.3">
      <c r="A110" s="70" t="s">
        <v>172</v>
      </c>
      <c r="B110" s="70" t="s">
        <v>219</v>
      </c>
    </row>
    <row r="111" spans="1:2" x14ac:dyDescent="0.3">
      <c r="A111" s="70" t="s">
        <v>236</v>
      </c>
      <c r="B111" s="70" t="s">
        <v>228</v>
      </c>
    </row>
    <row r="112" spans="1:2" x14ac:dyDescent="0.3">
      <c r="A112" s="70" t="s">
        <v>298</v>
      </c>
      <c r="B112" s="70" t="s">
        <v>213</v>
      </c>
    </row>
    <row r="113" spans="1:2" x14ac:dyDescent="0.3">
      <c r="A113" s="70" t="s">
        <v>268</v>
      </c>
      <c r="B113" s="70" t="s">
        <v>232</v>
      </c>
    </row>
    <row r="114" spans="1:2" x14ac:dyDescent="0.3">
      <c r="A114" s="70" t="s">
        <v>155</v>
      </c>
      <c r="B114" s="70" t="s">
        <v>206</v>
      </c>
    </row>
    <row r="115" spans="1:2" x14ac:dyDescent="0.3">
      <c r="A115" s="70" t="s">
        <v>35</v>
      </c>
      <c r="B115" s="70" t="s">
        <v>215</v>
      </c>
    </row>
    <row r="116" spans="1:2" x14ac:dyDescent="0.3">
      <c r="A116" s="70" t="s">
        <v>157</v>
      </c>
      <c r="B116" s="70" t="s">
        <v>210</v>
      </c>
    </row>
    <row r="117" spans="1:2" x14ac:dyDescent="0.3">
      <c r="A117" s="70" t="s">
        <v>308</v>
      </c>
      <c r="B117" s="70" t="s">
        <v>404</v>
      </c>
    </row>
    <row r="118" spans="1:2" x14ac:dyDescent="0.3">
      <c r="A118" s="70" t="s">
        <v>73</v>
      </c>
      <c r="B118" s="70" t="s">
        <v>226</v>
      </c>
    </row>
    <row r="119" spans="1:2" x14ac:dyDescent="0.3">
      <c r="A119" s="70" t="s">
        <v>38</v>
      </c>
      <c r="B119" s="70" t="s">
        <v>218</v>
      </c>
    </row>
    <row r="120" spans="1:2" x14ac:dyDescent="0.3">
      <c r="A120" s="70" t="s">
        <v>116</v>
      </c>
      <c r="B120" s="70" t="s">
        <v>210</v>
      </c>
    </row>
    <row r="121" spans="1:2" x14ac:dyDescent="0.3">
      <c r="A121" s="70" t="s">
        <v>77</v>
      </c>
      <c r="B121" s="70" t="s">
        <v>243</v>
      </c>
    </row>
    <row r="122" spans="1:2" x14ac:dyDescent="0.3">
      <c r="A122" s="70" t="s">
        <v>57</v>
      </c>
      <c r="B122" s="70" t="s">
        <v>230</v>
      </c>
    </row>
    <row r="123" spans="1:2" x14ac:dyDescent="0.3">
      <c r="A123" s="70" t="s">
        <v>279</v>
      </c>
      <c r="B123" s="70" t="s">
        <v>180</v>
      </c>
    </row>
    <row r="124" spans="1:2" x14ac:dyDescent="0.3">
      <c r="A124" s="70" t="s">
        <v>297</v>
      </c>
      <c r="B124" s="70" t="s">
        <v>180</v>
      </c>
    </row>
    <row r="125" spans="1:2" x14ac:dyDescent="0.3">
      <c r="A125" s="70" t="s">
        <v>166</v>
      </c>
      <c r="B125" s="70" t="s">
        <v>213</v>
      </c>
    </row>
    <row r="126" spans="1:2" x14ac:dyDescent="0.3">
      <c r="A126" s="70" t="s">
        <v>275</v>
      </c>
      <c r="B126" s="70" t="s">
        <v>238</v>
      </c>
    </row>
    <row r="127" spans="1:2" x14ac:dyDescent="0.3">
      <c r="A127" s="70" t="s">
        <v>101</v>
      </c>
      <c r="B127" s="70" t="s">
        <v>213</v>
      </c>
    </row>
    <row r="128" spans="1:2" x14ac:dyDescent="0.3">
      <c r="A128" s="69" t="s">
        <v>380</v>
      </c>
      <c r="B128" s="69" t="s">
        <v>235</v>
      </c>
    </row>
    <row r="129" spans="1:2" x14ac:dyDescent="0.3">
      <c r="A129" s="70" t="s">
        <v>159</v>
      </c>
      <c r="B129" s="70" t="s">
        <v>206</v>
      </c>
    </row>
    <row r="130" spans="1:2" x14ac:dyDescent="0.3">
      <c r="A130" s="70" t="s">
        <v>333</v>
      </c>
      <c r="B130" s="70" t="s">
        <v>228</v>
      </c>
    </row>
    <row r="131" spans="1:2" x14ac:dyDescent="0.3">
      <c r="A131" s="70" t="s">
        <v>254</v>
      </c>
      <c r="B131" s="70" t="s">
        <v>238</v>
      </c>
    </row>
    <row r="132" spans="1:2" x14ac:dyDescent="0.3">
      <c r="A132" s="70" t="s">
        <v>332</v>
      </c>
      <c r="B132" s="70" t="s">
        <v>180</v>
      </c>
    </row>
    <row r="133" spans="1:2" x14ac:dyDescent="0.3">
      <c r="A133" s="70" t="s">
        <v>72</v>
      </c>
      <c r="B133" s="70" t="s">
        <v>206</v>
      </c>
    </row>
    <row r="134" spans="1:2" x14ac:dyDescent="0.3">
      <c r="A134" s="70" t="s">
        <v>127</v>
      </c>
      <c r="B134" s="70" t="s">
        <v>228</v>
      </c>
    </row>
    <row r="135" spans="1:2" x14ac:dyDescent="0.3">
      <c r="A135" s="70" t="s">
        <v>292</v>
      </c>
      <c r="B135" s="70" t="s">
        <v>213</v>
      </c>
    </row>
    <row r="136" spans="1:2" x14ac:dyDescent="0.3">
      <c r="A136" s="70" t="s">
        <v>46</v>
      </c>
      <c r="B136" s="70" t="s">
        <v>224</v>
      </c>
    </row>
    <row r="137" spans="1:2" x14ac:dyDescent="0.3">
      <c r="A137" s="70" t="s">
        <v>59</v>
      </c>
      <c r="B137" s="70" t="s">
        <v>244</v>
      </c>
    </row>
    <row r="138" spans="1:2" x14ac:dyDescent="0.3">
      <c r="A138" s="70" t="s">
        <v>143</v>
      </c>
      <c r="B138" s="70" t="s">
        <v>230</v>
      </c>
    </row>
    <row r="139" spans="1:2" x14ac:dyDescent="0.3">
      <c r="A139" s="70" t="s">
        <v>71</v>
      </c>
      <c r="B139" s="70" t="s">
        <v>234</v>
      </c>
    </row>
    <row r="140" spans="1:2" x14ac:dyDescent="0.3">
      <c r="A140" s="70" t="s">
        <v>162</v>
      </c>
      <c r="B140" s="70" t="s">
        <v>215</v>
      </c>
    </row>
    <row r="141" spans="1:2" x14ac:dyDescent="0.3">
      <c r="A141" s="70" t="s">
        <v>293</v>
      </c>
      <c r="B141" s="70" t="s">
        <v>213</v>
      </c>
    </row>
    <row r="142" spans="1:2" x14ac:dyDescent="0.3">
      <c r="A142" s="70" t="s">
        <v>286</v>
      </c>
      <c r="B142" s="70" t="s">
        <v>213</v>
      </c>
    </row>
    <row r="143" spans="1:2" x14ac:dyDescent="0.3">
      <c r="A143" s="70" t="s">
        <v>261</v>
      </c>
      <c r="B143" s="70" t="s">
        <v>239</v>
      </c>
    </row>
    <row r="144" spans="1:2" x14ac:dyDescent="0.3">
      <c r="A144" s="70" t="s">
        <v>176</v>
      </c>
      <c r="B144" s="70" t="s">
        <v>208</v>
      </c>
    </row>
    <row r="145" spans="1:2" x14ac:dyDescent="0.3">
      <c r="A145" s="69" t="s">
        <v>367</v>
      </c>
      <c r="B145" s="69" t="s">
        <v>408</v>
      </c>
    </row>
    <row r="146" spans="1:2" x14ac:dyDescent="0.3">
      <c r="A146" s="70" t="s">
        <v>119</v>
      </c>
      <c r="B146" s="70" t="s">
        <v>180</v>
      </c>
    </row>
    <row r="147" spans="1:2" x14ac:dyDescent="0.3">
      <c r="A147" s="70" t="s">
        <v>171</v>
      </c>
      <c r="B147" s="70" t="s">
        <v>221</v>
      </c>
    </row>
    <row r="148" spans="1:2" x14ac:dyDescent="0.3">
      <c r="A148" s="70" t="s">
        <v>327</v>
      </c>
      <c r="B148" s="70" t="s">
        <v>399</v>
      </c>
    </row>
    <row r="149" spans="1:2" x14ac:dyDescent="0.3">
      <c r="A149" s="70" t="s">
        <v>112</v>
      </c>
      <c r="B149" s="70" t="s">
        <v>245</v>
      </c>
    </row>
    <row r="150" spans="1:2" x14ac:dyDescent="0.3">
      <c r="A150" s="70" t="s">
        <v>301</v>
      </c>
      <c r="B150" s="70" t="s">
        <v>180</v>
      </c>
    </row>
    <row r="151" spans="1:2" x14ac:dyDescent="0.3">
      <c r="A151" s="70" t="s">
        <v>315</v>
      </c>
      <c r="B151" s="70" t="s">
        <v>227</v>
      </c>
    </row>
    <row r="152" spans="1:2" x14ac:dyDescent="0.3">
      <c r="A152" s="70" t="s">
        <v>144</v>
      </c>
      <c r="B152" s="70" t="s">
        <v>229</v>
      </c>
    </row>
    <row r="153" spans="1:2" x14ac:dyDescent="0.3">
      <c r="A153" s="70" t="s">
        <v>168</v>
      </c>
      <c r="B153" s="70" t="s">
        <v>219</v>
      </c>
    </row>
    <row r="154" spans="1:2" x14ac:dyDescent="0.3">
      <c r="A154" s="70" t="s">
        <v>309</v>
      </c>
      <c r="B154" s="70" t="s">
        <v>180</v>
      </c>
    </row>
    <row r="155" spans="1:2" x14ac:dyDescent="0.3">
      <c r="A155" s="70" t="s">
        <v>188</v>
      </c>
      <c r="B155" s="70" t="s">
        <v>228</v>
      </c>
    </row>
    <row r="156" spans="1:2" x14ac:dyDescent="0.3">
      <c r="A156" s="70" t="s">
        <v>321</v>
      </c>
      <c r="B156" s="70" t="s">
        <v>180</v>
      </c>
    </row>
    <row r="157" spans="1:2" x14ac:dyDescent="0.3">
      <c r="A157" s="70" t="s">
        <v>337</v>
      </c>
      <c r="B157" s="70" t="s">
        <v>180</v>
      </c>
    </row>
    <row r="158" spans="1:2" x14ac:dyDescent="0.3">
      <c r="A158" s="70" t="s">
        <v>106</v>
      </c>
      <c r="B158" s="70" t="s">
        <v>218</v>
      </c>
    </row>
    <row r="159" spans="1:2" x14ac:dyDescent="0.3">
      <c r="A159" s="70" t="s">
        <v>271</v>
      </c>
      <c r="B159" s="70" t="s">
        <v>227</v>
      </c>
    </row>
    <row r="160" spans="1:2" x14ac:dyDescent="0.3">
      <c r="A160" s="70" t="s">
        <v>153</v>
      </c>
      <c r="B160" s="70" t="s">
        <v>208</v>
      </c>
    </row>
    <row r="161" spans="1:2" x14ac:dyDescent="0.3">
      <c r="A161" s="70" t="s">
        <v>247</v>
      </c>
      <c r="B161" s="70" t="s">
        <v>238</v>
      </c>
    </row>
    <row r="162" spans="1:2" x14ac:dyDescent="0.3">
      <c r="A162" s="70" t="s">
        <v>110</v>
      </c>
      <c r="B162" s="70" t="s">
        <v>213</v>
      </c>
    </row>
    <row r="163" spans="1:2" x14ac:dyDescent="0.3">
      <c r="A163" s="70" t="s">
        <v>113</v>
      </c>
      <c r="B163" s="70" t="s">
        <v>241</v>
      </c>
    </row>
    <row r="164" spans="1:2" x14ac:dyDescent="0.3">
      <c r="A164" s="70" t="s">
        <v>296</v>
      </c>
      <c r="B164" s="70" t="s">
        <v>209</v>
      </c>
    </row>
    <row r="165" spans="1:2" x14ac:dyDescent="0.3">
      <c r="A165" s="70" t="s">
        <v>68</v>
      </c>
      <c r="B165" s="70" t="s">
        <v>180</v>
      </c>
    </row>
    <row r="166" spans="1:2" x14ac:dyDescent="0.3">
      <c r="A166" s="70" t="s">
        <v>49</v>
      </c>
      <c r="B166" s="70" t="s">
        <v>224</v>
      </c>
    </row>
    <row r="167" spans="1:2" x14ac:dyDescent="0.3">
      <c r="A167" s="70" t="s">
        <v>294</v>
      </c>
      <c r="B167" s="70" t="s">
        <v>213</v>
      </c>
    </row>
    <row r="168" spans="1:2" x14ac:dyDescent="0.3">
      <c r="A168" s="70" t="s">
        <v>318</v>
      </c>
      <c r="B168" s="70" t="s">
        <v>209</v>
      </c>
    </row>
    <row r="169" spans="1:2" x14ac:dyDescent="0.3">
      <c r="A169" s="70" t="s">
        <v>335</v>
      </c>
      <c r="B169" s="70" t="s">
        <v>226</v>
      </c>
    </row>
    <row r="170" spans="1:2" x14ac:dyDescent="0.3">
      <c r="A170" s="70" t="s">
        <v>263</v>
      </c>
      <c r="B170" s="70" t="s">
        <v>222</v>
      </c>
    </row>
    <row r="171" spans="1:2" x14ac:dyDescent="0.3">
      <c r="A171" s="70" t="s">
        <v>257</v>
      </c>
      <c r="B171" s="70" t="s">
        <v>232</v>
      </c>
    </row>
    <row r="172" spans="1:2" x14ac:dyDescent="0.3">
      <c r="A172" s="70" t="s">
        <v>140</v>
      </c>
      <c r="B172" s="70" t="s">
        <v>216</v>
      </c>
    </row>
    <row r="173" spans="1:2" x14ac:dyDescent="0.3">
      <c r="A173" s="70" t="s">
        <v>34</v>
      </c>
      <c r="B173" s="70" t="s">
        <v>222</v>
      </c>
    </row>
    <row r="174" spans="1:2" x14ac:dyDescent="0.3">
      <c r="A174" s="70" t="s">
        <v>152</v>
      </c>
      <c r="B174" s="70" t="s">
        <v>180</v>
      </c>
    </row>
    <row r="175" spans="1:2" x14ac:dyDescent="0.3">
      <c r="A175" s="70" t="s">
        <v>61</v>
      </c>
      <c r="B175" s="70" t="s">
        <v>230</v>
      </c>
    </row>
    <row r="176" spans="1:2" x14ac:dyDescent="0.3">
      <c r="A176" s="70" t="s">
        <v>181</v>
      </c>
      <c r="B176" s="70" t="s">
        <v>226</v>
      </c>
    </row>
    <row r="177" spans="1:2" x14ac:dyDescent="0.3">
      <c r="A177" s="70" t="s">
        <v>328</v>
      </c>
      <c r="B177" s="70" t="s">
        <v>221</v>
      </c>
    </row>
    <row r="178" spans="1:2" x14ac:dyDescent="0.3">
      <c r="A178" s="70" t="s">
        <v>285</v>
      </c>
      <c r="B178" s="70" t="s">
        <v>210</v>
      </c>
    </row>
    <row r="179" spans="1:2" x14ac:dyDescent="0.3">
      <c r="A179" s="70" t="s">
        <v>258</v>
      </c>
      <c r="B179" s="70" t="s">
        <v>239</v>
      </c>
    </row>
    <row r="180" spans="1:2" x14ac:dyDescent="0.3">
      <c r="A180" s="70" t="s">
        <v>161</v>
      </c>
      <c r="B180" s="70" t="s">
        <v>220</v>
      </c>
    </row>
    <row r="181" spans="1:2" x14ac:dyDescent="0.3">
      <c r="A181" s="70" t="s">
        <v>128</v>
      </c>
      <c r="B181" s="70" t="s">
        <v>220</v>
      </c>
    </row>
    <row r="182" spans="1:2" x14ac:dyDescent="0.3">
      <c r="A182" s="70" t="s">
        <v>330</v>
      </c>
      <c r="B182" s="70" t="s">
        <v>180</v>
      </c>
    </row>
    <row r="183" spans="1:2" x14ac:dyDescent="0.3">
      <c r="A183" s="70" t="s">
        <v>62</v>
      </c>
      <c r="B183" s="70" t="s">
        <v>224</v>
      </c>
    </row>
    <row r="184" spans="1:2" x14ac:dyDescent="0.3">
      <c r="A184" s="70" t="s">
        <v>317</v>
      </c>
      <c r="B184" s="70" t="s">
        <v>395</v>
      </c>
    </row>
    <row r="185" spans="1:2" x14ac:dyDescent="0.3">
      <c r="A185" s="70" t="s">
        <v>39</v>
      </c>
      <c r="B185" s="70" t="s">
        <v>212</v>
      </c>
    </row>
    <row r="186" spans="1:2" x14ac:dyDescent="0.3">
      <c r="A186" s="70" t="s">
        <v>114</v>
      </c>
      <c r="B186" s="70" t="s">
        <v>210</v>
      </c>
    </row>
    <row r="187" spans="1:2" x14ac:dyDescent="0.3">
      <c r="A187" s="70" t="s">
        <v>88</v>
      </c>
      <c r="B187" s="70" t="s">
        <v>240</v>
      </c>
    </row>
    <row r="188" spans="1:2" x14ac:dyDescent="0.3">
      <c r="A188" s="70" t="s">
        <v>102</v>
      </c>
      <c r="B188" s="70" t="s">
        <v>210</v>
      </c>
    </row>
    <row r="189" spans="1:2" x14ac:dyDescent="0.3">
      <c r="A189" s="69" t="s">
        <v>383</v>
      </c>
      <c r="B189" s="69" t="s">
        <v>235</v>
      </c>
    </row>
    <row r="190" spans="1:2" x14ac:dyDescent="0.3">
      <c r="A190" s="70" t="s">
        <v>105</v>
      </c>
      <c r="B190" s="70" t="s">
        <v>210</v>
      </c>
    </row>
    <row r="191" spans="1:2" x14ac:dyDescent="0.3">
      <c r="A191" s="70" t="s">
        <v>137</v>
      </c>
      <c r="B191" s="70" t="s">
        <v>230</v>
      </c>
    </row>
    <row r="192" spans="1:2" x14ac:dyDescent="0.3">
      <c r="A192" s="70" t="s">
        <v>98</v>
      </c>
      <c r="B192" s="70" t="s">
        <v>394</v>
      </c>
    </row>
    <row r="193" spans="1:2" x14ac:dyDescent="0.3">
      <c r="A193" s="70" t="s">
        <v>136</v>
      </c>
      <c r="B193" s="70" t="s">
        <v>210</v>
      </c>
    </row>
    <row r="194" spans="1:2" x14ac:dyDescent="0.3">
      <c r="A194" s="70" t="s">
        <v>48</v>
      </c>
      <c r="B194" s="70" t="s">
        <v>238</v>
      </c>
    </row>
    <row r="195" spans="1:2" x14ac:dyDescent="0.3">
      <c r="A195" s="70" t="s">
        <v>69</v>
      </c>
      <c r="B195" s="70" t="s">
        <v>222</v>
      </c>
    </row>
    <row r="196" spans="1:2" x14ac:dyDescent="0.3">
      <c r="A196" s="70" t="s">
        <v>174</v>
      </c>
      <c r="B196" s="70" t="s">
        <v>217</v>
      </c>
    </row>
    <row r="197" spans="1:2" x14ac:dyDescent="0.3">
      <c r="A197" s="70" t="s">
        <v>170</v>
      </c>
      <c r="B197" s="70" t="s">
        <v>225</v>
      </c>
    </row>
    <row r="198" spans="1:2" x14ac:dyDescent="0.3">
      <c r="A198" s="70" t="s">
        <v>336</v>
      </c>
      <c r="B198" s="70" t="s">
        <v>221</v>
      </c>
    </row>
    <row r="199" spans="1:2" x14ac:dyDescent="0.3">
      <c r="A199" s="70" t="s">
        <v>305</v>
      </c>
      <c r="B199" s="70" t="s">
        <v>394</v>
      </c>
    </row>
    <row r="200" spans="1:2" x14ac:dyDescent="0.3">
      <c r="A200" s="70" t="s">
        <v>273</v>
      </c>
      <c r="B200" s="70" t="s">
        <v>180</v>
      </c>
    </row>
    <row r="201" spans="1:2" x14ac:dyDescent="0.3">
      <c r="A201" s="70" t="s">
        <v>151</v>
      </c>
      <c r="B201" s="70" t="s">
        <v>222</v>
      </c>
    </row>
    <row r="202" spans="1:2" x14ac:dyDescent="0.3">
      <c r="A202" s="70" t="s">
        <v>278</v>
      </c>
      <c r="B202" s="70" t="s">
        <v>224</v>
      </c>
    </row>
    <row r="203" spans="1:2" x14ac:dyDescent="0.3">
      <c r="A203" s="70" t="s">
        <v>145</v>
      </c>
      <c r="B203" s="70" t="s">
        <v>207</v>
      </c>
    </row>
    <row r="204" spans="1:2" x14ac:dyDescent="0.3">
      <c r="A204" s="69" t="s">
        <v>388</v>
      </c>
      <c r="B204" s="69" t="s">
        <v>398</v>
      </c>
    </row>
    <row r="205" spans="1:2" x14ac:dyDescent="0.3">
      <c r="A205" s="70" t="s">
        <v>126</v>
      </c>
      <c r="B205" s="70" t="s">
        <v>227</v>
      </c>
    </row>
    <row r="206" spans="1:2" x14ac:dyDescent="0.3">
      <c r="A206" s="70" t="s">
        <v>167</v>
      </c>
      <c r="B206" s="70" t="s">
        <v>213</v>
      </c>
    </row>
    <row r="207" spans="1:2" x14ac:dyDescent="0.3">
      <c r="A207" s="70" t="s">
        <v>133</v>
      </c>
      <c r="B207" s="70" t="s">
        <v>230</v>
      </c>
    </row>
    <row r="208" spans="1:2" x14ac:dyDescent="0.3">
      <c r="A208" s="70" t="s">
        <v>259</v>
      </c>
      <c r="B208" s="70" t="s">
        <v>238</v>
      </c>
    </row>
    <row r="209" spans="1:2" x14ac:dyDescent="0.3">
      <c r="A209" s="70" t="s">
        <v>132</v>
      </c>
      <c r="B209" s="70" t="s">
        <v>229</v>
      </c>
    </row>
    <row r="210" spans="1:2" x14ac:dyDescent="0.3">
      <c r="A210" s="70" t="s">
        <v>82</v>
      </c>
      <c r="B210" s="70" t="s">
        <v>224</v>
      </c>
    </row>
    <row r="211" spans="1:2" x14ac:dyDescent="0.3">
      <c r="A211"/>
      <c r="B211"/>
    </row>
    <row r="212" spans="1:2" x14ac:dyDescent="0.3">
      <c r="A212"/>
      <c r="B212"/>
    </row>
    <row r="213" spans="1:2" x14ac:dyDescent="0.3">
      <c r="A213"/>
      <c r="B213"/>
    </row>
    <row r="214" spans="1:2" x14ac:dyDescent="0.3">
      <c r="A214"/>
      <c r="B214"/>
    </row>
    <row r="215" spans="1:2" x14ac:dyDescent="0.3">
      <c r="A215"/>
      <c r="B215"/>
    </row>
    <row r="216" spans="1:2" x14ac:dyDescent="0.3">
      <c r="A216"/>
      <c r="B216"/>
    </row>
    <row r="217" spans="1:2" x14ac:dyDescent="0.3">
      <c r="A217"/>
      <c r="B217"/>
    </row>
    <row r="218" spans="1:2" x14ac:dyDescent="0.3">
      <c r="A218"/>
      <c r="B218"/>
    </row>
    <row r="219" spans="1:2" x14ac:dyDescent="0.3">
      <c r="A219"/>
      <c r="B219"/>
    </row>
    <row r="220" spans="1:2" x14ac:dyDescent="0.3">
      <c r="A220"/>
      <c r="B220"/>
    </row>
    <row r="221" spans="1:2" x14ac:dyDescent="0.3">
      <c r="A221"/>
      <c r="B221"/>
    </row>
    <row r="222" spans="1:2" x14ac:dyDescent="0.3">
      <c r="A222"/>
      <c r="B222"/>
    </row>
    <row r="223" spans="1:2" x14ac:dyDescent="0.3">
      <c r="A223"/>
      <c r="B223"/>
    </row>
    <row r="224" spans="1:2" x14ac:dyDescent="0.3">
      <c r="A224"/>
      <c r="B224"/>
    </row>
    <row r="225" spans="1:2" x14ac:dyDescent="0.3">
      <c r="A225"/>
      <c r="B225"/>
    </row>
    <row r="226" spans="1:2" x14ac:dyDescent="0.3">
      <c r="A226"/>
      <c r="B226"/>
    </row>
    <row r="227" spans="1:2" x14ac:dyDescent="0.3">
      <c r="A227"/>
      <c r="B227"/>
    </row>
    <row r="228" spans="1:2" x14ac:dyDescent="0.3">
      <c r="A228"/>
      <c r="B228"/>
    </row>
    <row r="229" spans="1:2" x14ac:dyDescent="0.3">
      <c r="A229"/>
      <c r="B229"/>
    </row>
    <row r="230" spans="1:2" x14ac:dyDescent="0.3">
      <c r="A230"/>
      <c r="B230"/>
    </row>
    <row r="231" spans="1:2" x14ac:dyDescent="0.3">
      <c r="A231"/>
      <c r="B231"/>
    </row>
    <row r="232" spans="1:2" x14ac:dyDescent="0.3">
      <c r="A232"/>
      <c r="B232"/>
    </row>
    <row r="233" spans="1:2" x14ac:dyDescent="0.3">
      <c r="A233"/>
      <c r="B233"/>
    </row>
    <row r="234" spans="1:2" x14ac:dyDescent="0.3">
      <c r="A234"/>
      <c r="B234"/>
    </row>
    <row r="235" spans="1:2" x14ac:dyDescent="0.3">
      <c r="A235"/>
      <c r="B235"/>
    </row>
    <row r="236" spans="1:2" x14ac:dyDescent="0.3">
      <c r="A236"/>
      <c r="B236"/>
    </row>
    <row r="237" spans="1:2" x14ac:dyDescent="0.3">
      <c r="A237"/>
      <c r="B237"/>
    </row>
    <row r="238" spans="1:2" x14ac:dyDescent="0.3">
      <c r="A238"/>
      <c r="B238"/>
    </row>
    <row r="239" spans="1:2" x14ac:dyDescent="0.3">
      <c r="A239"/>
      <c r="B239"/>
    </row>
  </sheetData>
  <sortState ref="A2:B243">
    <sortCondition ref="A242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38</vt:i4>
      </vt:variant>
    </vt:vector>
  </HeadingPairs>
  <TitlesOfParts>
    <vt:vector size="62" baseType="lpstr">
      <vt:lpstr>Reitingai</vt:lpstr>
      <vt:lpstr>Taškai</vt:lpstr>
      <vt:lpstr>Koeficientai</vt:lpstr>
      <vt:lpstr>Jaunimas</vt:lpstr>
      <vt:lpstr>Jaunimo varž</vt:lpstr>
      <vt:lpstr>Suaugusieji</vt:lpstr>
      <vt:lpstr>Suaugusiųjų varž</vt:lpstr>
      <vt:lpstr>Jauniai</vt:lpstr>
      <vt:lpstr>Jaunių varž</vt:lpstr>
      <vt:lpstr>Vaikai</vt:lpstr>
      <vt:lpstr>Vaikų varž</vt:lpstr>
      <vt:lpstr>Mėgėjai I gr.</vt:lpstr>
      <vt:lpstr>Mėgėjų I varž</vt:lpstr>
      <vt:lpstr>Mėgėjai II gr.</vt:lpstr>
      <vt:lpstr>Mėgėjų II varž</vt:lpstr>
      <vt:lpstr>Mėgėjai III gr.</vt:lpstr>
      <vt:lpstr>Mėgėjų III varž</vt:lpstr>
      <vt:lpstr>Ponių III gr.</vt:lpstr>
      <vt:lpstr>Poniai III varž</vt:lpstr>
      <vt:lpstr>Ponių II gr.</vt:lpstr>
      <vt:lpstr>Poniai II varž</vt:lpstr>
      <vt:lpstr>Ponių I gr.</vt:lpstr>
      <vt:lpstr>Poniai I varž</vt:lpstr>
      <vt:lpstr>Raiteliai</vt:lpstr>
      <vt:lpstr>_10</vt:lpstr>
      <vt:lpstr>_11</vt:lpstr>
      <vt:lpstr>_12</vt:lpstr>
      <vt:lpstr>_13</vt:lpstr>
      <vt:lpstr>_14</vt:lpstr>
      <vt:lpstr>_15</vt:lpstr>
      <vt:lpstr>_16</vt:lpstr>
      <vt:lpstr>_2</vt:lpstr>
      <vt:lpstr>_3</vt:lpstr>
      <vt:lpstr>_4</vt:lpstr>
      <vt:lpstr>_5</vt:lpstr>
      <vt:lpstr>_6</vt:lpstr>
      <vt:lpstr>_7</vt:lpstr>
      <vt:lpstr>_8</vt:lpstr>
      <vt:lpstr>_9</vt:lpstr>
      <vt:lpstr>'Jaunimo varž'!_Vaikai</vt:lpstr>
      <vt:lpstr>'Jaunių varž'!_Vaikai</vt:lpstr>
      <vt:lpstr>'Mėgėjų I varž'!_Vaikai</vt:lpstr>
      <vt:lpstr>'Mėgėjų II varž'!_Vaikai</vt:lpstr>
      <vt:lpstr>'Mėgėjų III varž'!_Vaikai</vt:lpstr>
      <vt:lpstr>'Poniai I varž'!_Vaikai</vt:lpstr>
      <vt:lpstr>'Poniai II varž'!_Vaikai</vt:lpstr>
      <vt:lpstr>'Poniai III varž'!_Vaikai</vt:lpstr>
      <vt:lpstr>'Suaugusiųjų varž'!_Vaikai</vt:lpstr>
      <vt:lpstr>_Vaikai</vt:lpstr>
      <vt:lpstr>Jauniai!Print_Area</vt:lpstr>
      <vt:lpstr>Jaunimas!Print_Area</vt:lpstr>
      <vt:lpstr>Jauniai!Print_Titles</vt:lpstr>
      <vt:lpstr>Jaunimas!Print_Titles</vt:lpstr>
      <vt:lpstr>'Mėgėjai I gr.'!Print_Titles</vt:lpstr>
      <vt:lpstr>'Mėgėjai II gr.'!Print_Titles</vt:lpstr>
      <vt:lpstr>'Mėgėjai III gr.'!Print_Titles</vt:lpstr>
      <vt:lpstr>'Ponių I gr.'!Print_Titles</vt:lpstr>
      <vt:lpstr>'Ponių II gr.'!Print_Titles</vt:lpstr>
      <vt:lpstr>'Ponių III gr.'!Print_Titles</vt:lpstr>
      <vt:lpstr>Reitingai!Print_Titles</vt:lpstr>
      <vt:lpstr>Suaugusieji!Print_Titles</vt:lpstr>
      <vt:lpstr>Vaikai!Print_Titles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Marijonas Raila</dc:creator>
  <cp:lastModifiedBy>Marijonas Raila</cp:lastModifiedBy>
  <cp:lastPrinted>2023-12-31T12:41:18Z</cp:lastPrinted>
  <dcterms:created xsi:type="dcterms:W3CDTF">2023-10-19T11:41:24Z</dcterms:created>
  <dcterms:modified xsi:type="dcterms:W3CDTF">2024-01-02T13:37:20Z</dcterms:modified>
</cp:coreProperties>
</file>