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176A5BA0-9F76-433A-AB50-1FC6235A1900}" xr6:coauthVersionLast="46" xr6:coauthVersionMax="46" xr10:uidLastSave="{00000000-0000-0000-0000-000000000000}"/>
  <bookViews>
    <workbookView xWindow="-108" yWindow="-108" windowWidth="23256" windowHeight="12576" tabRatio="1000" activeTab="7" xr2:uid="{00000000-000D-0000-FFFF-FFFF00000000}"/>
  </bookViews>
  <sheets>
    <sheet name="taškų lentelė" sheetId="1" r:id="rId1"/>
    <sheet name="koeficientai" sheetId="2" r:id="rId2"/>
    <sheet name="2020 suaugusieji" sheetId="3" r:id="rId3"/>
    <sheet name="jaunimas" sheetId="4" r:id="rId4"/>
    <sheet name="jauniai" sheetId="5" r:id="rId5"/>
    <sheet name="jaunučiai" sheetId="6" r:id="rId6"/>
    <sheet name="poniai" sheetId="11" r:id="rId7"/>
    <sheet name="vaikai" sheetId="7" r:id="rId8"/>
    <sheet name="mėgėjai 1 " sheetId="8" r:id="rId9"/>
    <sheet name="mėgėjai 2" sheetId="9" r:id="rId10"/>
    <sheet name="mėgėjai 3" sheetId="10" r:id="rId11"/>
  </sheets>
  <definedNames>
    <definedName name="_xlnm._FilterDatabase" localSheetId="2" hidden="1">'2020 suaugusieji'!$A$3:$AS$3</definedName>
    <definedName name="_xlnm._FilterDatabase" localSheetId="4" hidden="1">jauniai!$A$8:$V$8</definedName>
    <definedName name="_xlnm._FilterDatabase" localSheetId="3" hidden="1">jaunimas!$A$4:$D$4</definedName>
    <definedName name="_xlnm._FilterDatabase" localSheetId="5" hidden="1">jaunučiai!$A$2:$D$2</definedName>
    <definedName name="_xlnm._FilterDatabase" localSheetId="8" hidden="1">'mėgėjai 1 '!$A$3:$G$3</definedName>
    <definedName name="_xlnm._FilterDatabase" localSheetId="9" hidden="1">'mėgėjai 2'!$A$3:$E$3</definedName>
    <definedName name="_xlnm._FilterDatabase" localSheetId="10" hidden="1">'mėgėjai 3'!$A$3:$G$3</definedName>
    <definedName name="_xlnm._FilterDatabase" localSheetId="6" hidden="1">poniai!$A$5:$E$5</definedName>
    <definedName name="_xlnm._FilterDatabase" localSheetId="7" hidden="1">vaikai!$A$3:$F$3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1" l="1"/>
  <c r="E4" i="5"/>
  <c r="E5" i="5"/>
  <c r="E6" i="5"/>
  <c r="E7" i="5"/>
  <c r="E8" i="5"/>
  <c r="E9" i="5"/>
  <c r="D6" i="4"/>
  <c r="D7" i="4"/>
  <c r="D11" i="4"/>
  <c r="D8" i="4"/>
  <c r="D10" i="4"/>
  <c r="D9" i="4"/>
  <c r="D12" i="4"/>
  <c r="D5" i="4"/>
  <c r="E13" i="10"/>
  <c r="E12" i="10"/>
  <c r="E11" i="10"/>
  <c r="E10" i="10"/>
  <c r="E6" i="10"/>
  <c r="E9" i="10"/>
  <c r="E5" i="10"/>
  <c r="E8" i="10"/>
  <c r="E4" i="10"/>
  <c r="E7" i="10"/>
  <c r="E21" i="9"/>
  <c r="E24" i="9"/>
  <c r="E22" i="9"/>
  <c r="E20" i="9"/>
  <c r="E19" i="9"/>
  <c r="E18" i="9"/>
  <c r="E8" i="9"/>
  <c r="E23" i="9"/>
  <c r="E13" i="9"/>
  <c r="E10" i="9"/>
  <c r="E17" i="9"/>
  <c r="E14" i="9"/>
  <c r="E11" i="9"/>
  <c r="E9" i="9"/>
  <c r="E12" i="9"/>
  <c r="E16" i="9"/>
  <c r="E15" i="9"/>
  <c r="E7" i="9"/>
  <c r="E6" i="9"/>
  <c r="E4" i="9"/>
  <c r="E5" i="9"/>
  <c r="F24" i="8"/>
  <c r="F22" i="8"/>
  <c r="F26" i="8"/>
  <c r="F23" i="8"/>
  <c r="F18" i="8"/>
  <c r="F10" i="8"/>
  <c r="F17" i="8"/>
  <c r="F21" i="8"/>
  <c r="F14" i="8"/>
  <c r="F25" i="8"/>
  <c r="F13" i="8"/>
  <c r="F20" i="8"/>
  <c r="F8" i="8"/>
  <c r="F12" i="8"/>
  <c r="F9" i="8"/>
  <c r="F7" i="8"/>
  <c r="F16" i="8"/>
  <c r="F6" i="8"/>
  <c r="F11" i="8"/>
  <c r="F19" i="8"/>
  <c r="F5" i="8"/>
  <c r="F15" i="8"/>
  <c r="F4" i="8"/>
  <c r="E4" i="7"/>
  <c r="E16" i="7"/>
  <c r="E9" i="7"/>
  <c r="E17" i="7"/>
  <c r="E15" i="7"/>
  <c r="E22" i="7"/>
  <c r="E20" i="7"/>
  <c r="E5" i="7"/>
  <c r="E12" i="7"/>
  <c r="E13" i="7"/>
  <c r="E21" i="7"/>
  <c r="E7" i="7"/>
  <c r="E19" i="7"/>
  <c r="E18" i="7"/>
  <c r="E6" i="7"/>
  <c r="E11" i="7"/>
  <c r="E14" i="7"/>
  <c r="E8" i="7"/>
  <c r="E10" i="7"/>
  <c r="E10" i="5"/>
  <c r="E13" i="5"/>
  <c r="E14" i="5"/>
  <c r="E11" i="5"/>
  <c r="E15" i="5"/>
  <c r="E12" i="5"/>
  <c r="AQ7" i="3" l="1"/>
  <c r="AQ8" i="3"/>
  <c r="AQ9" i="3"/>
  <c r="AQ10" i="3"/>
  <c r="AQ11" i="3"/>
  <c r="AQ12" i="3"/>
  <c r="AQ13" i="3"/>
  <c r="AQ14" i="3"/>
  <c r="AQ15" i="3"/>
  <c r="AQ16" i="3"/>
  <c r="AQ17" i="3"/>
  <c r="AQ18" i="3"/>
  <c r="AQ20" i="3"/>
  <c r="AQ21" i="3"/>
  <c r="AQ22" i="3"/>
  <c r="AQ23" i="3"/>
  <c r="AQ25" i="3"/>
  <c r="AQ27" i="3"/>
  <c r="AQ28" i="3"/>
  <c r="AQ26" i="3"/>
  <c r="AQ29" i="3"/>
  <c r="AQ30" i="3"/>
  <c r="AQ32" i="3"/>
  <c r="AQ33" i="3"/>
  <c r="AQ34" i="3"/>
  <c r="AQ35" i="3"/>
  <c r="AQ36" i="3"/>
  <c r="AQ37" i="3"/>
  <c r="AQ31" i="3"/>
  <c r="AQ24" i="3"/>
  <c r="AQ38" i="3"/>
  <c r="AQ39" i="3"/>
  <c r="AQ19" i="3"/>
  <c r="AQ5" i="3"/>
  <c r="AQ6" i="3"/>
  <c r="D3" i="6"/>
  <c r="D4" i="6"/>
  <c r="D5" i="6"/>
  <c r="D6" i="6"/>
  <c r="D7" i="6"/>
  <c r="D8" i="6"/>
  <c r="D9" i="6"/>
  <c r="D10" i="6"/>
  <c r="D11" i="6"/>
  <c r="D12" i="6"/>
  <c r="D13" i="6"/>
  <c r="D14" i="6"/>
  <c r="D15" i="6"/>
  <c r="D21" i="11" l="1"/>
  <c r="D20" i="11"/>
  <c r="D18" i="11"/>
  <c r="D17" i="11"/>
  <c r="D19" i="11"/>
  <c r="D10" i="11"/>
  <c r="D15" i="11"/>
  <c r="D12" i="11"/>
  <c r="D16" i="11"/>
  <c r="D14" i="11"/>
  <c r="D7" i="11"/>
  <c r="D13" i="11"/>
  <c r="D11" i="11"/>
  <c r="D8" i="11"/>
  <c r="D6" i="11"/>
  <c r="AQ4" i="3" l="1"/>
</calcChain>
</file>

<file path=xl/sharedStrings.xml><?xml version="1.0" encoding="utf-8"?>
<sst xmlns="http://schemas.openxmlformats.org/spreadsheetml/2006/main" count="467" uniqueCount="317">
  <si>
    <t>Kvalifikacinių taškų lentelė</t>
  </si>
  <si>
    <t>Dalyvių skaičius</t>
  </si>
  <si>
    <t>Užimta vieta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</si>
  <si>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</si>
  <si>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</si>
  <si>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</si>
  <si>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</si>
  <si>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</si>
  <si>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</si>
  <si>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</si>
  <si>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</si>
  <si>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</si>
  <si>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</si>
  <si>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</si>
  <si>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</si>
  <si>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</si>
  <si>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</si>
  <si>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</si>
  <si>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</si>
  <si>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LŽSF nacionalinių ir tarptautinių konkūrų varžybų reitinginių taškų skaičiavimo tvarka</t>
  </si>
  <si>
    <t>Eil. Nr.</t>
  </si>
  <si>
    <t>Varžybų pavadinimas</t>
  </si>
  <si>
    <t xml:space="preserve">Koeficientas </t>
  </si>
  <si>
    <t>Papildomas koeficientas už konkūro aukštį</t>
  </si>
  <si>
    <t>130-140 cm</t>
  </si>
  <si>
    <t>145-155 cm</t>
  </si>
  <si>
    <t>Nuo 155 cm</t>
  </si>
  <si>
    <t>Nacionalinės konkūrinio jojimo varžybos Lietuvoje ir užsienyje</t>
  </si>
  <si>
    <t xml:space="preserve">FEI Children International Classics </t>
  </si>
  <si>
    <t>Baltic Jumping League</t>
  </si>
  <si>
    <t>CSICh/CSIJ/CSIYR/CSIU25/CSI-Am/CSIP</t>
  </si>
  <si>
    <t>CSI1*/ CSI2*/CSI2*-W/CSIO2*</t>
  </si>
  <si>
    <t>CSI3*/CSI3*-W/CSIO3*</t>
  </si>
  <si>
    <t>CSI4*/CSI4*-W/CSIO4*//CSI3*-W LF</t>
  </si>
  <si>
    <t>CSI5*/CSI5*-W/CSIO5*</t>
  </si>
  <si>
    <t>FEI World Cup Final, World Equestrian Games (WEG), Europos čempionatas (J, YR, Am, P, S), Olimpinės žaidynės</t>
  </si>
  <si>
    <t>Skiriami taškai už dalyvavimą, jei nepasiekta reitinginė vieta</t>
  </si>
  <si>
    <t>Taškai</t>
  </si>
  <si>
    <t>World Equestrian Games (WEG), FEI World Cup Final, Europos čempionatas (J, YR, Am, P, S), Olimpinės žaidynės</t>
  </si>
  <si>
    <t>FEI Children International Classics Final</t>
  </si>
  <si>
    <t>Pastabos:</t>
  </si>
  <si>
    <t>Skaičiuojamas tik vieno žirgo reitingas.</t>
  </si>
  <si>
    <t>Reitingai suaugusiųjų grupėje skaičiuojami tik nuo 130 cm aukščio pagrindiniame konkūre.</t>
  </si>
  <si>
    <t>Nuo einamųjų metų sausio 1 d. reitinginiai taškai skaičiuojami nuo 0.</t>
  </si>
  <si>
    <t>Lietuvos suaugusiųjų raitelių konkūrų reitingų lentelė 2020</t>
  </si>
  <si>
    <t>Vieta</t>
  </si>
  <si>
    <t>Vardas, pavardė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</si>
  <si>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</si>
  <si>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</si>
  <si>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</si>
  <si>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</si>
  <si>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</si>
  <si>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</si>
  <si>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</si>
  <si>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</si>
  <si>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</si>
  <si>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</si>
  <si>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</si>
  <si>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7b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</si>
  <si>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</si>
  <si>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</si>
  <si>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</si>
  <si>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</si>
  <si>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</si>
  <si>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</si>
  <si>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</si>
  <si>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</si>
  <si>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</si>
  <si>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</si>
  <si>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</si>
  <si>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</si>
  <si>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</si>
  <si>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</si>
  <si>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</si>
  <si>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</si>
  <si>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</si>
  <si>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</si>
  <si>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SUMA</t>
  </si>
  <si>
    <t>Andrius Petrovas</t>
  </si>
  <si>
    <t>Matas Petraitis</t>
  </si>
  <si>
    <t>Irmantas Grikienis</t>
  </si>
  <si>
    <t>Juan Pablo Garriz</t>
  </si>
  <si>
    <t>Karolina Vasiliauskaitė</t>
  </si>
  <si>
    <t>Benas Gutkauskas</t>
  </si>
  <si>
    <t>Kristupas Petraitis</t>
  </si>
  <si>
    <t>Zigmantas Šarka</t>
  </si>
  <si>
    <t>Nerijus Šipaila</t>
  </si>
  <si>
    <t>Justina Rečiūnaitė</t>
  </si>
  <si>
    <t>Aistė Nefedjevaitė</t>
  </si>
  <si>
    <t>Monika Paulauskaitė</t>
  </si>
  <si>
    <t>Aivaras Bataitis</t>
  </si>
  <si>
    <t>Danielius Gutkauskas</t>
  </si>
  <si>
    <t>Evita Vismerytė</t>
  </si>
  <si>
    <t>Aistis Vitkauskas</t>
  </si>
  <si>
    <t>Pranas Milkintas</t>
  </si>
  <si>
    <t>Laimondas Skėrys</t>
  </si>
  <si>
    <t>Simas Seilius</t>
  </si>
  <si>
    <t>Gediminas Paškevičius</t>
  </si>
  <si>
    <t>Lukas Civinskas</t>
  </si>
  <si>
    <t>Stasys Jasas</t>
  </si>
  <si>
    <t>Laura Martinavičiutė</t>
  </si>
  <si>
    <t>Rugilė Petravičiūtė</t>
  </si>
  <si>
    <t>Monika Valuntaitė</t>
  </si>
  <si>
    <t>Rytė Rečiūnaitė</t>
  </si>
  <si>
    <t>Justas Gabalis</t>
  </si>
  <si>
    <t>Aleksej Timofejev</t>
  </si>
  <si>
    <t>Giedrius Butkus</t>
  </si>
  <si>
    <t>Justė Pociūnaitė</t>
  </si>
  <si>
    <t>Donatas Jančiauskas</t>
  </si>
  <si>
    <t>Ričardas Vismeris</t>
  </si>
  <si>
    <t>Goda Kujalytė</t>
  </si>
  <si>
    <t>Kęstutis Dukavičius</t>
  </si>
  <si>
    <t>Nr.</t>
  </si>
  <si>
    <t>Nacionalinių aržybų pavadinimas, vykdymo vieta</t>
  </si>
  <si>
    <t>Data</t>
  </si>
  <si>
    <t>Tarptautinių varžybų pavadinimas, vykdymo vieta</t>
  </si>
  <si>
    <t>Nacionalinės konkūrų varžybos, Inčukalns, LAT</t>
  </si>
  <si>
    <t>2020 02 01</t>
  </si>
  <si>
    <t>CSI2* Lublin, POL</t>
  </si>
  <si>
    <t>2020 01 30-02 02</t>
  </si>
  <si>
    <t>Latvijos žiemos čempionato 3etapas</t>
  </si>
  <si>
    <t>2020 03 07-08</t>
  </si>
  <si>
    <t>CSI1* Moscow, RUS</t>
  </si>
  <si>
    <t>2020 01 24-26</t>
  </si>
  <si>
    <t>Audruvis Champions Tour, I etapas</t>
  </si>
  <si>
    <t>2020 06 05-07</t>
  </si>
  <si>
    <t>CSI2*CSIYH1* Opglabbeek, BEL</t>
  </si>
  <si>
    <t>LJF KAUSS KONKŪRĀ-2020 - I posms - Kleisti, Rīga</t>
  </si>
  <si>
    <t>2020 06 20-21</t>
  </si>
  <si>
    <t>CSI2*-W Krakow, POL</t>
  </si>
  <si>
    <t>2020-02 -20/23</t>
  </si>
  <si>
    <t>Edmundo Klimovo Taurė</t>
  </si>
  <si>
    <t>2020 07 18-19</t>
  </si>
  <si>
    <t>CSI2* Herning, DEN</t>
  </si>
  <si>
    <t>2020 03 04-08</t>
  </si>
  <si>
    <t>Audruvis Champions Tour, II etapas</t>
  </si>
  <si>
    <t>CSI2* (su trikove) LuhmühlenGER</t>
  </si>
  <si>
    <t>2020 06 21</t>
  </si>
  <si>
    <t xml:space="preserve">Atviras Lietuvos konkūrų čempionatas </t>
  </si>
  <si>
    <t>2020 07 31- 08 02</t>
  </si>
  <si>
    <t>CSI1*CSI2*CSIYH1*Ciekocinko Pol</t>
  </si>
  <si>
    <t>2020-06-25/38</t>
  </si>
  <si>
    <t>Atviras Lietuvos konkūrų čempionatas 2sav</t>
  </si>
  <si>
    <t>2020 08 07/09</t>
  </si>
  <si>
    <t>2020-06-30/07/05</t>
  </si>
  <si>
    <t>Audruvis champions Tour 2020 Finalas</t>
  </si>
  <si>
    <t>2020 08 21-23</t>
  </si>
  <si>
    <t>CSI2*CSI1*CSIYH1*Opglabbeek Bel</t>
  </si>
  <si>
    <t>2020-07-06/08</t>
  </si>
  <si>
    <t>Lietuvos žirginio sporto federacijos taurė</t>
  </si>
  <si>
    <t>2020 09 18-20</t>
  </si>
  <si>
    <t>CSI1*CSI2*CSIYH1* Opglabbeek Bel</t>
  </si>
  <si>
    <t>2020-07-16/19</t>
  </si>
  <si>
    <t>CSI2* CSIYH1* Zielona Gora</t>
  </si>
  <si>
    <t>2020-07-30/08-02</t>
  </si>
  <si>
    <t>2020-08-06/09</t>
  </si>
  <si>
    <t xml:space="preserve"> CSIYH1*CSI2*-W Ruila</t>
  </si>
  <si>
    <t>CSI3*-W CSIYH1* CSIU25-A CSI1* Budapest</t>
  </si>
  <si>
    <t>CSIYH1* CSIO3* Praha, Velka Chuchle</t>
  </si>
  <si>
    <t>2020-08-20/23</t>
  </si>
  <si>
    <t>IvanovskoeCSI2*-W RUS</t>
  </si>
  <si>
    <t>2020-08-21/23</t>
  </si>
  <si>
    <t>CSI2*-W CSIJ-A CSIU25-A CSIYH1*Olomouc</t>
  </si>
  <si>
    <t>2020-08-26/30</t>
  </si>
  <si>
    <t>CSI2*-W CSIYH1* Riga</t>
  </si>
  <si>
    <t>2020-09-04/06</t>
  </si>
  <si>
    <t>2020-09-18/20</t>
  </si>
  <si>
    <t>Lier CSI3* Bel</t>
  </si>
  <si>
    <t>2020-09-24/26</t>
  </si>
  <si>
    <t xml:space="preserve"> CSI1*CSI2*CSIYH1* Opglabbeek Bel</t>
  </si>
  <si>
    <t>2020-10-01/04</t>
  </si>
  <si>
    <t>CSI 2* CSI* CSYH1* Michalowice</t>
  </si>
  <si>
    <t>2020-10-15/18</t>
  </si>
  <si>
    <t>2020-10-22/25</t>
  </si>
  <si>
    <t>CSI 2* Bonheiden</t>
  </si>
  <si>
    <t>CSI2* Wroclaw</t>
  </si>
  <si>
    <t>CSI* Budapest</t>
  </si>
  <si>
    <t>CSI Sopot</t>
  </si>
  <si>
    <t xml:space="preserve">Lietuvos jaunimo (iki 21m.) grupės konkūrų reitingų lentelė 2020 m. </t>
  </si>
  <si>
    <t xml:space="preserve">	
Justina Rečiūnaitė</t>
  </si>
  <si>
    <t xml:space="preserve">	
Monika Paulauskaite</t>
  </si>
  <si>
    <t xml:space="preserve">	
Evita Vismeryte</t>
  </si>
  <si>
    <t>Nojus Chmieliauskas</t>
  </si>
  <si>
    <t>Ignas Makarauskas</t>
  </si>
  <si>
    <t>Miglė Golubkevičiūtė</t>
  </si>
  <si>
    <t>Austėja Žadeikytė</t>
  </si>
  <si>
    <t>Varžybų pavadinimas, vykdymo vieta</t>
  </si>
  <si>
    <t>Agustė Kuzmickaitė</t>
  </si>
  <si>
    <t>Konradas Urbonas</t>
  </si>
  <si>
    <t>Faustina Padolskytė</t>
  </si>
  <si>
    <t>Ieva Navickaitė</t>
  </si>
  <si>
    <t>Kamilė Taraitytė</t>
  </si>
  <si>
    <t>Augustė Railaitė</t>
  </si>
  <si>
    <t>Augustė Baužaitė</t>
  </si>
  <si>
    <t>Eliza Šiškutė</t>
  </si>
  <si>
    <t>Vaiva Liutkevičiutė</t>
  </si>
  <si>
    <t>Meda Kairiukštytė</t>
  </si>
  <si>
    <t>Ieva Gaidelytė</t>
  </si>
  <si>
    <t>Gabija Mikavičiūtė</t>
  </si>
  <si>
    <t>Barbora Zamalytė</t>
  </si>
  <si>
    <t>Akvilė Bružaitė</t>
  </si>
  <si>
    <t>Monika Čekenytė</t>
  </si>
  <si>
    <t>Jūnė Šapkauskaitė</t>
  </si>
  <si>
    <t>Tija Vaškūnaitė</t>
  </si>
  <si>
    <t>Ieva Labenskytė</t>
  </si>
  <si>
    <t>Sintija Valavičiūtė</t>
  </si>
  <si>
    <t>Tija Valaitytė</t>
  </si>
  <si>
    <t>Augustė Kuzmickaitė</t>
  </si>
  <si>
    <t>Beatričė Endzinaitė</t>
  </si>
  <si>
    <t>Doma Zigmantavičiūtė</t>
  </si>
  <si>
    <t>Zigmantas Jasas</t>
  </si>
  <si>
    <t>Barbora Vėtra Petraitytė</t>
  </si>
  <si>
    <t>Rokas Opulskis</t>
  </si>
  <si>
    <t>Adrija Braknytė</t>
  </si>
  <si>
    <t>Lėja Montvydaitė</t>
  </si>
  <si>
    <t>Šarūnas Karaliūnas</t>
  </si>
  <si>
    <t>Vanessa Herbst</t>
  </si>
  <si>
    <t>Dija Mažeikytė</t>
  </si>
  <si>
    <t>Ainė Marija Galdikaitė</t>
  </si>
  <si>
    <t>Stasys Jasas jr</t>
  </si>
  <si>
    <t>Anetė Žukauskaitė</t>
  </si>
  <si>
    <t>Samanta Balandytė</t>
  </si>
  <si>
    <t>Emanuela Pitrėnaitė</t>
  </si>
  <si>
    <t>agota Viršilaitė</t>
  </si>
  <si>
    <t>Lietuvos konkūrų čempionatas Vazgaikiemis</t>
  </si>
  <si>
    <t>Laura Martinavičiūtė</t>
  </si>
  <si>
    <t>Aleksiej Timofejev</t>
  </si>
  <si>
    <t>1a</t>
  </si>
  <si>
    <t>Audruvis Champions Tour Indoor 1 etapas</t>
  </si>
  <si>
    <t>2020 02-29</t>
  </si>
  <si>
    <t>Aleksas Seilius</t>
  </si>
  <si>
    <t>Sofija Salatkaitė</t>
  </si>
  <si>
    <t>Otilija Skapaitė</t>
  </si>
  <si>
    <t>Gaudenė Janavičiūtė</t>
  </si>
  <si>
    <t>Nojus Chmiemliauskas</t>
  </si>
  <si>
    <t>Saulė Liumaitė</t>
  </si>
  <si>
    <t>Austėja Railaitė</t>
  </si>
  <si>
    <t>Lietuvos konkūrų čempionatas Vazgaikiemis.</t>
  </si>
  <si>
    <t>Paulius Uogela</t>
  </si>
  <si>
    <t>Aurelija Medžinskaitė</t>
  </si>
  <si>
    <t>Trojus Rimkevičius</t>
  </si>
  <si>
    <t>Jūra Albrechtaitė</t>
  </si>
  <si>
    <t>Arminta Bilinskytė</t>
  </si>
  <si>
    <t>Žemyna Ažubalytė</t>
  </si>
  <si>
    <t>Stasys Jasas jr.</t>
  </si>
  <si>
    <t>Saulė Jaudženytė</t>
  </si>
  <si>
    <t>Gerda Budrytė</t>
  </si>
  <si>
    <t>Elzė Ivanauskaitė</t>
  </si>
  <si>
    <t>Emilija Kulikauskaitė</t>
  </si>
  <si>
    <t>Ela Daunoraitė</t>
  </si>
  <si>
    <t>Suma</t>
  </si>
  <si>
    <t>Jūratė Civinskaitė</t>
  </si>
  <si>
    <t>Eglė Pakalniškytė</t>
  </si>
  <si>
    <t>Mantas Pocius</t>
  </si>
  <si>
    <t>Ovidijus Šova</t>
  </si>
  <si>
    <t>Kamilija Būdvytytė</t>
  </si>
  <si>
    <t>Arūnas Keturakis</t>
  </si>
  <si>
    <t>Jurgita Vargalytė</t>
  </si>
  <si>
    <t>Šarūnas Dužinas</t>
  </si>
  <si>
    <t>Robertas Apet</t>
  </si>
  <si>
    <t>Meda Bučinskaitė</t>
  </si>
  <si>
    <t>Vitalija Baltramiejūnaitė</t>
  </si>
  <si>
    <t>Andrius Sakalauskas</t>
  </si>
  <si>
    <t>Saulius Petravičius</t>
  </si>
  <si>
    <t>Jurgita Šultė</t>
  </si>
  <si>
    <t>Ingrida Kisielienė</t>
  </si>
  <si>
    <t>Paulina Makauskaitė</t>
  </si>
  <si>
    <t>Gustė Kavaliauskaitė</t>
  </si>
  <si>
    <t>Brigita Samoškienė</t>
  </si>
  <si>
    <t>Danielius Kilas</t>
  </si>
  <si>
    <t>Andrius Rimgaila</t>
  </si>
  <si>
    <t>Ieva Brazytė</t>
  </si>
  <si>
    <t>Lietuvos konkūrų megėjų 1 grupės reitingai 2020</t>
  </si>
  <si>
    <t>Bartas Pocius</t>
  </si>
  <si>
    <t>Rūta Milvydaitė</t>
  </si>
  <si>
    <t>Rūta Juknienė</t>
  </si>
  <si>
    <t>Laura Venskutonytė</t>
  </si>
  <si>
    <t>Laima Konig</t>
  </si>
  <si>
    <t>Gerda Varnagirytė</t>
  </si>
  <si>
    <t>Robertas Joniškis</t>
  </si>
  <si>
    <t>Miglė Rulevičiūtė</t>
  </si>
  <si>
    <t>Aistė Beržonskytė</t>
  </si>
  <si>
    <t>Gerda Žibūdaitė</t>
  </si>
  <si>
    <t>Gabrielė Stasiulionytė</t>
  </si>
  <si>
    <t>Viktorija Volungėnaitė</t>
  </si>
  <si>
    <t>Kamilė Tarairytė</t>
  </si>
  <si>
    <t>Gabrielė Bieliauskaitė</t>
  </si>
  <si>
    <t xml:space="preserve">Audruvis Champions tour </t>
  </si>
  <si>
    <t>2020 08 20</t>
  </si>
  <si>
    <t>Erlandas Mikėnas</t>
  </si>
  <si>
    <t>Monika Sirutavičiūtė</t>
  </si>
  <si>
    <t>Benas Urbonas</t>
  </si>
  <si>
    <t>Raimundas Augustis</t>
  </si>
  <si>
    <t>Jūratė Masiulytė-Katakienė</t>
  </si>
  <si>
    <t>Marius Stogevičius</t>
  </si>
  <si>
    <t xml:space="preserve">Nacionaliniai čempionatai </t>
  </si>
  <si>
    <t>Atviras Lietuvos konkūrų čempionatas Vazgaikiemis</t>
  </si>
  <si>
    <t>LKSKA Nemunas jojimo konkūrų pirmenybės, Raudondvaris, Vilnius</t>
  </si>
  <si>
    <t>Giedrė Pužaitė</t>
  </si>
  <si>
    <t>Ana Anužienė</t>
  </si>
  <si>
    <t>Rūtenis Zakarevičius</t>
  </si>
  <si>
    <t>Rūta Kriūkaitė</t>
  </si>
  <si>
    <t>data</t>
  </si>
  <si>
    <t>2020-07-31/08-02</t>
  </si>
  <si>
    <t>Lietuvos jaunių konkūrų reitingų lentelė 2020 m.</t>
  </si>
  <si>
    <t>Lietuvos konkūrų jojimo 2020m. vaikų užskaitos reitingai</t>
  </si>
  <si>
    <t>2020 08 07 - 09</t>
  </si>
  <si>
    <t>2020-08-07/09</t>
  </si>
  <si>
    <t xml:space="preserve">Lietuvos jaunučių konkūrų reitingų lentelė 2020m. </t>
  </si>
  <si>
    <t>suma</t>
  </si>
  <si>
    <t>2020 07 31 - 08 02</t>
  </si>
  <si>
    <t>2020 07 25-26</t>
  </si>
  <si>
    <t>2020m. Lietuvos konkūrų Mėgėjų 3gr. Reitingai</t>
  </si>
  <si>
    <t>2020m. Lietuvos Konkūrų mėgėjų 2gr. Reitingai</t>
  </si>
  <si>
    <t>CSI1*CSI2*CSI3* CSIYH1* Opglabbeek Bel</t>
  </si>
  <si>
    <t>Atviras Lietuvos konkūrų čempionatas</t>
  </si>
  <si>
    <r>
      <rPr>
        <b/>
        <sz val="11"/>
        <rFont val="Arial"/>
        <family val="2"/>
        <charset val="186"/>
      </rPr>
      <t xml:space="preserve">Lietuvos raitelių jojančių poni klasės žirgais,                                                konkūrų reitingų lentelė 2020 m. </t>
    </r>
    <r>
      <rPr>
        <b/>
        <sz val="16"/>
        <rFont val="Arial"/>
        <family val="2"/>
        <charset val="186"/>
      </rPr>
      <t xml:space="preserve">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</si>
</sst>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Lt&quot;_-;\-* #,##0.00\ &quot;Lt&quot;_-;_-* &quot;-&quot;??\ &quot;Lt&quot;_-;_-@_-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2"/>
      <name val="Tahoma"/>
      <family val="2"/>
      <charset val="186"/>
    </font>
    <font>
      <b/>
      <sz val="8"/>
      <name val="Tahoma"/>
      <family val="2"/>
      <charset val="186"/>
    </font>
    <font>
      <sz val="8"/>
      <name val="Tahoma"/>
      <family val="2"/>
      <charset val="186"/>
    </font>
    <font>
      <b/>
      <sz val="10"/>
      <name val="Tahoma"/>
      <family val="2"/>
      <charset val="186"/>
    </font>
    <font>
      <sz val="12"/>
      <name val="Tahoma"/>
      <family val="2"/>
      <charset val="186"/>
    </font>
    <font>
      <b/>
      <sz val="8"/>
      <name val="Tahoma"/>
      <family val="2"/>
    </font>
    <font>
      <b/>
      <sz val="18"/>
      <name val="Arial"/>
      <family val="2"/>
    </font>
    <font>
      <b/>
      <sz val="8"/>
      <color rgb="FF00B050"/>
      <name val="Tahoma"/>
      <family val="2"/>
      <charset val="186"/>
    </font>
    <font>
      <b/>
      <sz val="8"/>
      <color rgb="FFFF0000"/>
      <name val="Tahoma"/>
      <family val="2"/>
      <charset val="186"/>
    </font>
    <font>
      <sz val="8"/>
      <name val="Tahoma"/>
      <family val="2"/>
    </font>
    <font>
      <sz val="9"/>
      <name val="Tahoma"/>
      <family val="2"/>
    </font>
    <font>
      <sz val="8"/>
      <color rgb="FF92D050"/>
      <name val="Tahoma"/>
      <family val="2"/>
    </font>
    <font>
      <b/>
      <sz val="12"/>
      <name val="Arial"/>
      <family val="2"/>
      <charset val="186"/>
    </font>
    <font>
      <sz val="8"/>
      <name val="Arial"/>
      <family val="2"/>
      <charset val="186"/>
    </font>
    <font>
      <b/>
      <sz val="11"/>
      <name val="Tahoma"/>
      <family val="2"/>
      <charset val="186"/>
    </font>
    <font>
      <b/>
      <sz val="16"/>
      <name val="Arial"/>
      <family val="2"/>
      <charset val="186"/>
    </font>
    <font>
      <sz val="8"/>
      <color theme="1"/>
      <name val="Tahoma"/>
      <family val="2"/>
      <charset val="186"/>
    </font>
    <font>
      <b/>
      <sz val="9"/>
      <color rgb="FF00B050"/>
      <name val="Tahoma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9"/>
      <name val="Tahoma"/>
      <family val="2"/>
      <charset val="186"/>
    </font>
    <font>
      <sz val="9"/>
      <color theme="1"/>
      <name val="Tahoma"/>
      <family val="2"/>
      <charset val="186"/>
    </font>
    <font>
      <sz val="12"/>
      <name val="Times New Roman"/>
      <family val="1"/>
      <charset val="186"/>
    </font>
    <font>
      <b/>
      <sz val="11"/>
      <name val="Arial"/>
      <family val="2"/>
      <charset val="186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Tahoma"/>
      <family val="2"/>
    </font>
    <font>
      <b/>
      <sz val="12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8"/>
      <color theme="1"/>
      <name val="Calibri"/>
      <family val="2"/>
      <scheme val="minor"/>
    </font>
    <font>
      <sz val="9"/>
      <name val="Calibri Light"/>
      <family val="2"/>
      <charset val="186"/>
      <scheme val="major"/>
    </font>
    <font>
      <sz val="9"/>
      <color theme="1"/>
      <name val="Calibri Light"/>
      <family val="2"/>
      <charset val="186"/>
      <scheme val="maj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319">
    <xf numFmtId="0" fontId="0" fillId="0" borderId="0" xfId="0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4" xfId="1" applyFont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8" xfId="1" applyFont="1" applyBorder="1" applyAlignment="1">
      <alignment horizontal="center" wrapText="1"/>
    </xf>
    <xf numFmtId="0" fontId="3" fillId="2" borderId="9" xfId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center" wrapText="1"/>
    </xf>
    <xf numFmtId="0" fontId="4" fillId="2" borderId="6" xfId="1" applyFont="1" applyFill="1" applyBorder="1" applyAlignment="1">
      <alignment horizontal="center" wrapText="1"/>
    </xf>
    <xf numFmtId="0" fontId="4" fillId="2" borderId="10" xfId="1" applyFont="1" applyFill="1" applyBorder="1" applyAlignment="1">
      <alignment horizontal="center" wrapText="1"/>
    </xf>
    <xf numFmtId="0" fontId="4" fillId="2" borderId="11" xfId="1" applyFont="1" applyFill="1" applyBorder="1" applyAlignment="1">
      <alignment horizontal="center" wrapText="1"/>
    </xf>
    <xf numFmtId="0" fontId="4" fillId="2" borderId="12" xfId="1" applyFont="1" applyFill="1" applyBorder="1" applyAlignment="1">
      <alignment horizontal="center" wrapText="1"/>
    </xf>
    <xf numFmtId="0" fontId="0" fillId="0" borderId="3" xfId="0" applyBorder="1"/>
    <xf numFmtId="0" fontId="0" fillId="0" borderId="13" xfId="0" applyBorder="1"/>
    <xf numFmtId="0" fontId="0" fillId="0" borderId="14" xfId="0" applyBorder="1"/>
    <xf numFmtId="0" fontId="4" fillId="0" borderId="6" xfId="1" applyFont="1" applyBorder="1" applyAlignment="1">
      <alignment horizontal="center" wrapText="1"/>
    </xf>
    <xf numFmtId="0" fontId="4" fillId="0" borderId="5" xfId="1" applyFont="1" applyBorder="1" applyAlignment="1">
      <alignment horizontal="center" wrapText="1"/>
    </xf>
    <xf numFmtId="0" fontId="0" fillId="0" borderId="1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4" fillId="0" borderId="0" xfId="0" applyFont="1"/>
    <xf numFmtId="0" fontId="2" fillId="0" borderId="0" xfId="0" applyFont="1"/>
    <xf numFmtId="0" fontId="6" fillId="0" borderId="0" xfId="0" applyFont="1"/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/>
    </xf>
    <xf numFmtId="0" fontId="4" fillId="0" borderId="25" xfId="0" applyFont="1" applyBorder="1"/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/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3" borderId="13" xfId="0" applyFont="1" applyFill="1" applyBorder="1"/>
    <xf numFmtId="0" fontId="3" fillId="3" borderId="14" xfId="0" applyFont="1" applyFill="1" applyBorder="1"/>
    <xf numFmtId="0" fontId="3" fillId="3" borderId="11" xfId="0" applyFont="1" applyFill="1" applyBorder="1" applyAlignment="1">
      <alignment horizontal="center"/>
    </xf>
    <xf numFmtId="0" fontId="4" fillId="0" borderId="25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4" fillId="0" borderId="31" xfId="0" applyFont="1" applyBorder="1"/>
    <xf numFmtId="0" fontId="3" fillId="0" borderId="0" xfId="0" applyFont="1"/>
    <xf numFmtId="0" fontId="1" fillId="0" borderId="0" xfId="0" applyFont="1"/>
    <xf numFmtId="0" fontId="0" fillId="4" borderId="0" xfId="0" applyFill="1"/>
    <xf numFmtId="0" fontId="3" fillId="0" borderId="3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4" borderId="37" xfId="0" applyFont="1" applyFill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/>
    </xf>
    <xf numFmtId="0" fontId="12" fillId="0" borderId="39" xfId="0" applyFont="1" applyBorder="1"/>
    <xf numFmtId="0" fontId="7" fillId="0" borderId="39" xfId="0" applyFont="1" applyBorder="1" applyAlignment="1">
      <alignment horizontal="center"/>
    </xf>
    <xf numFmtId="0" fontId="11" fillId="4" borderId="39" xfId="0" applyFont="1" applyFill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2" fillId="0" borderId="28" xfId="0" applyFont="1" applyBorder="1"/>
    <xf numFmtId="0" fontId="7" fillId="0" borderId="28" xfId="0" applyFont="1" applyBorder="1" applyAlignment="1">
      <alignment horizontal="center"/>
    </xf>
    <xf numFmtId="0" fontId="11" fillId="4" borderId="28" xfId="0" applyFont="1" applyFill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4" fillId="0" borderId="0" xfId="0" applyFont="1"/>
    <xf numFmtId="0" fontId="3" fillId="6" borderId="21" xfId="0" applyFont="1" applyFill="1" applyBorder="1"/>
    <xf numFmtId="0" fontId="3" fillId="6" borderId="2" xfId="0" applyFont="1" applyFill="1" applyBorder="1"/>
    <xf numFmtId="0" fontId="3" fillId="6" borderId="36" xfId="0" applyFont="1" applyFill="1" applyBorder="1"/>
    <xf numFmtId="0" fontId="3" fillId="6" borderId="37" xfId="0" applyFont="1" applyFill="1" applyBorder="1"/>
    <xf numFmtId="0" fontId="3" fillId="6" borderId="3" xfId="0" applyFont="1" applyFill="1" applyBorder="1"/>
    <xf numFmtId="0" fontId="3" fillId="4" borderId="0" xfId="0" applyFont="1" applyFill="1"/>
    <xf numFmtId="0" fontId="9" fillId="4" borderId="28" xfId="0" applyFont="1" applyFill="1" applyBorder="1" applyAlignment="1">
      <alignment horizontal="center"/>
    </xf>
    <xf numFmtId="0" fontId="1" fillId="4" borderId="0" xfId="0" applyFont="1" applyFill="1"/>
    <xf numFmtId="0" fontId="4" fillId="0" borderId="28" xfId="0" applyFont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4" fillId="4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5" fillId="4" borderId="0" xfId="0" applyFont="1" applyFill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9" fillId="0" borderId="34" xfId="2" applyFont="1" applyBorder="1" applyAlignment="1">
      <alignment horizontal="center"/>
    </xf>
    <xf numFmtId="0" fontId="4" fillId="4" borderId="39" xfId="0" applyFont="1" applyFill="1" applyBorder="1" applyAlignment="1">
      <alignment horizontal="center"/>
    </xf>
    <xf numFmtId="0" fontId="4" fillId="4" borderId="39" xfId="0" applyFont="1" applyFill="1" applyBorder="1" applyAlignment="1">
      <alignment wrapText="1"/>
    </xf>
    <xf numFmtId="0" fontId="3" fillId="4" borderId="39" xfId="0" applyFont="1" applyFill="1" applyBorder="1" applyAlignment="1">
      <alignment horizontal="center"/>
    </xf>
    <xf numFmtId="0" fontId="4" fillId="4" borderId="28" xfId="0" applyFont="1" applyFill="1" applyBorder="1" applyAlignment="1">
      <alignment wrapText="1"/>
    </xf>
    <xf numFmtId="0" fontId="3" fillId="4" borderId="28" xfId="0" applyFont="1" applyFill="1" applyBorder="1" applyAlignment="1">
      <alignment horizontal="center"/>
    </xf>
    <xf numFmtId="0" fontId="0" fillId="4" borderId="28" xfId="0" applyFill="1" applyBorder="1"/>
    <xf numFmtId="0" fontId="3" fillId="0" borderId="39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4" fillId="0" borderId="28" xfId="0" applyFont="1" applyBorder="1" applyAlignment="1">
      <alignment wrapText="1"/>
    </xf>
    <xf numFmtId="0" fontId="3" fillId="6" borderId="15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9" fillId="0" borderId="51" xfId="2" applyFont="1" applyBorder="1" applyAlignment="1">
      <alignment horizontal="center" vertical="center"/>
    </xf>
    <xf numFmtId="0" fontId="4" fillId="0" borderId="52" xfId="0" applyFont="1" applyBorder="1" applyAlignment="1">
      <alignment horizontal="left"/>
    </xf>
    <xf numFmtId="0" fontId="4" fillId="0" borderId="52" xfId="2" applyFont="1" applyBorder="1"/>
    <xf numFmtId="0" fontId="4" fillId="0" borderId="45" xfId="0" applyFont="1" applyBorder="1" applyAlignment="1">
      <alignment horizontal="left"/>
    </xf>
    <xf numFmtId="0" fontId="4" fillId="0" borderId="45" xfId="0" applyFont="1" applyBorder="1"/>
    <xf numFmtId="0" fontId="4" fillId="0" borderId="44" xfId="0" applyFont="1" applyBorder="1"/>
    <xf numFmtId="0" fontId="9" fillId="0" borderId="35" xfId="2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9" xfId="3" applyFont="1" applyBorder="1"/>
    <xf numFmtId="0" fontId="4" fillId="0" borderId="28" xfId="0" applyFont="1" applyBorder="1" applyAlignment="1">
      <alignment horizontal="center" vertical="center"/>
    </xf>
    <xf numFmtId="0" fontId="4" fillId="0" borderId="28" xfId="3" applyFont="1" applyBorder="1"/>
    <xf numFmtId="0" fontId="1" fillId="0" borderId="0" xfId="4"/>
    <xf numFmtId="0" fontId="4" fillId="0" borderId="0" xfId="4" applyFont="1" applyBorder="1"/>
    <xf numFmtId="0" fontId="4" fillId="0" borderId="28" xfId="4" applyFont="1" applyFill="1" applyBorder="1" applyAlignment="1">
      <alignment horizontal="left"/>
    </xf>
    <xf numFmtId="0" fontId="4" fillId="0" borderId="28" xfId="4" applyFont="1" applyFill="1" applyBorder="1" applyAlignment="1">
      <alignment horizontal="center"/>
    </xf>
    <xf numFmtId="0" fontId="4" fillId="0" borderId="28" xfId="4" applyFont="1" applyBorder="1" applyAlignment="1"/>
    <xf numFmtId="0" fontId="4" fillId="0" borderId="28" xfId="4" applyFont="1" applyFill="1" applyBorder="1" applyAlignment="1">
      <alignment horizontal="left" wrapText="1"/>
    </xf>
    <xf numFmtId="0" fontId="4" fillId="0" borderId="48" xfId="4" applyFont="1" applyBorder="1" applyAlignment="1">
      <alignment horizontal="center"/>
    </xf>
    <xf numFmtId="0" fontId="3" fillId="0" borderId="34" xfId="4" applyFont="1" applyBorder="1" applyAlignment="1">
      <alignment horizontal="center" vertical="center" wrapText="1"/>
    </xf>
    <xf numFmtId="0" fontId="18" fillId="0" borderId="28" xfId="4" applyFont="1" applyFill="1" applyBorder="1" applyAlignment="1">
      <alignment horizontal="left"/>
    </xf>
    <xf numFmtId="0" fontId="9" fillId="0" borderId="35" xfId="2" applyFont="1" applyBorder="1" applyAlignment="1">
      <alignment horizontal="center"/>
    </xf>
    <xf numFmtId="0" fontId="0" fillId="0" borderId="28" xfId="0" applyBorder="1"/>
    <xf numFmtId="0" fontId="1" fillId="0" borderId="28" xfId="0" applyFont="1" applyBorder="1"/>
    <xf numFmtId="0" fontId="11" fillId="0" borderId="28" xfId="0" applyFont="1" applyBorder="1"/>
    <xf numFmtId="0" fontId="11" fillId="4" borderId="28" xfId="0" applyFont="1" applyFill="1" applyBorder="1"/>
    <xf numFmtId="0" fontId="0" fillId="0" borderId="0" xfId="0" applyBorder="1"/>
    <xf numFmtId="0" fontId="1" fillId="0" borderId="0" xfId="0" applyFont="1" applyBorder="1"/>
    <xf numFmtId="0" fontId="11" fillId="0" borderId="0" xfId="0" applyFont="1" applyBorder="1"/>
    <xf numFmtId="0" fontId="11" fillId="4" borderId="0" xfId="0" applyFont="1" applyFill="1" applyBorder="1"/>
    <xf numFmtId="0" fontId="0" fillId="4" borderId="0" xfId="0" applyFill="1" applyBorder="1"/>
    <xf numFmtId="0" fontId="11" fillId="0" borderId="0" xfId="0" applyFont="1" applyBorder="1" applyAlignment="1">
      <alignment horizontal="center"/>
    </xf>
    <xf numFmtId="0" fontId="12" fillId="0" borderId="28" xfId="0" applyFont="1" applyFill="1" applyBorder="1"/>
    <xf numFmtId="0" fontId="19" fillId="0" borderId="38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3" fillId="0" borderId="15" xfId="0" applyFont="1" applyBorder="1" applyAlignment="1">
      <alignment horizontal="left" vertical="center"/>
    </xf>
    <xf numFmtId="0" fontId="3" fillId="6" borderId="34" xfId="0" applyFont="1" applyFill="1" applyBorder="1"/>
    <xf numFmtId="0" fontId="4" fillId="0" borderId="28" xfId="4" applyFont="1" applyFill="1" applyBorder="1" applyAlignment="1">
      <alignment horizontal="left"/>
    </xf>
    <xf numFmtId="0" fontId="4" fillId="0" borderId="28" xfId="4" applyFont="1" applyBorder="1" applyAlignment="1"/>
    <xf numFmtId="0" fontId="4" fillId="0" borderId="28" xfId="4" applyFont="1" applyFill="1" applyBorder="1" applyAlignment="1">
      <alignment horizontal="center"/>
    </xf>
    <xf numFmtId="0" fontId="4" fillId="0" borderId="28" xfId="4" applyFont="1" applyFill="1" applyBorder="1" applyAlignment="1">
      <alignment horizontal="left" wrapText="1"/>
    </xf>
    <xf numFmtId="0" fontId="4" fillId="0" borderId="39" xfId="4" applyFont="1" applyFill="1" applyBorder="1" applyAlignment="1">
      <alignment horizontal="center"/>
    </xf>
    <xf numFmtId="0" fontId="3" fillId="0" borderId="34" xfId="4" applyFont="1" applyBorder="1" applyAlignment="1">
      <alignment horizontal="center" vertical="center" wrapText="1"/>
    </xf>
    <xf numFmtId="0" fontId="3" fillId="0" borderId="15" xfId="4" applyFont="1" applyBorder="1" applyAlignment="1">
      <alignment horizontal="left" vertical="center"/>
    </xf>
    <xf numFmtId="0" fontId="9" fillId="0" borderId="28" xfId="6" applyFont="1" applyBorder="1" applyAlignment="1">
      <alignment horizontal="center" vertical="center"/>
    </xf>
    <xf numFmtId="0" fontId="9" fillId="0" borderId="34" xfId="6" applyFont="1" applyBorder="1" applyAlignment="1">
      <alignment horizontal="center"/>
    </xf>
    <xf numFmtId="0" fontId="4" fillId="0" borderId="46" xfId="0" applyFont="1" applyBorder="1"/>
    <xf numFmtId="0" fontId="4" fillId="0" borderId="57" xfId="0" applyFont="1" applyBorder="1" applyAlignment="1">
      <alignment horizontal="center"/>
    </xf>
    <xf numFmtId="0" fontId="4" fillId="0" borderId="56" xfId="0" applyFont="1" applyBorder="1" applyAlignment="1">
      <alignment wrapText="1"/>
    </xf>
    <xf numFmtId="0" fontId="4" fillId="0" borderId="56" xfId="0" applyFont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4" fillId="0" borderId="28" xfId="0" applyFont="1" applyBorder="1" applyAlignment="1">
      <alignment horizontal="left"/>
    </xf>
    <xf numFmtId="0" fontId="22" fillId="0" borderId="28" xfId="0" applyFont="1" applyBorder="1"/>
    <xf numFmtId="0" fontId="23" fillId="0" borderId="0" xfId="0" applyFont="1"/>
    <xf numFmtId="0" fontId="4" fillId="4" borderId="42" xfId="0" applyFont="1" applyFill="1" applyBorder="1" applyAlignment="1">
      <alignment horizontal="left"/>
    </xf>
    <xf numFmtId="0" fontId="4" fillId="4" borderId="43" xfId="0" applyFont="1" applyFill="1" applyBorder="1" applyAlignment="1">
      <alignment horizontal="left"/>
    </xf>
    <xf numFmtId="0" fontId="4" fillId="4" borderId="40" xfId="0" applyFont="1" applyFill="1" applyBorder="1" applyAlignment="1">
      <alignment horizontal="left"/>
    </xf>
    <xf numFmtId="0" fontId="1" fillId="4" borderId="40" xfId="0" applyFont="1" applyFill="1" applyBorder="1" applyAlignment="1">
      <alignment horizontal="left"/>
    </xf>
    <xf numFmtId="0" fontId="1" fillId="4" borderId="41" xfId="0" applyFont="1" applyFill="1" applyBorder="1" applyAlignment="1">
      <alignment horizontal="left"/>
    </xf>
    <xf numFmtId="0" fontId="4" fillId="4" borderId="52" xfId="0" applyFont="1" applyFill="1" applyBorder="1" applyAlignment="1">
      <alignment horizontal="left"/>
    </xf>
    <xf numFmtId="0" fontId="1" fillId="4" borderId="52" xfId="0" applyFont="1" applyFill="1" applyBorder="1" applyAlignment="1">
      <alignment horizontal="left"/>
    </xf>
    <xf numFmtId="0" fontId="1" fillId="4" borderId="55" xfId="0" applyFont="1" applyFill="1" applyBorder="1" applyAlignment="1">
      <alignment horizontal="left"/>
    </xf>
    <xf numFmtId="0" fontId="4" fillId="4" borderId="47" xfId="0" applyFont="1" applyFill="1" applyBorder="1" applyAlignment="1">
      <alignment horizontal="left"/>
    </xf>
    <xf numFmtId="0" fontId="1" fillId="4" borderId="47" xfId="0" applyFont="1" applyFill="1" applyBorder="1" applyAlignment="1">
      <alignment horizontal="left"/>
    </xf>
    <xf numFmtId="0" fontId="1" fillId="4" borderId="45" xfId="0" applyFont="1" applyFill="1" applyBorder="1" applyAlignment="1">
      <alignment horizontal="left"/>
    </xf>
    <xf numFmtId="0" fontId="1" fillId="4" borderId="46" xfId="0" applyFont="1" applyFill="1" applyBorder="1" applyAlignment="1">
      <alignment horizontal="left"/>
    </xf>
    <xf numFmtId="0" fontId="21" fillId="5" borderId="0" xfId="0" applyFont="1" applyFill="1" applyAlignment="1">
      <alignment horizontal="center"/>
    </xf>
    <xf numFmtId="0" fontId="4" fillId="0" borderId="61" xfId="2" applyFont="1" applyBorder="1"/>
    <xf numFmtId="0" fontId="0" fillId="0" borderId="62" xfId="0" applyBorder="1"/>
    <xf numFmtId="0" fontId="3" fillId="6" borderId="1" xfId="0" applyFont="1" applyFill="1" applyBorder="1"/>
    <xf numFmtId="14" fontId="4" fillId="0" borderId="53" xfId="0" applyNumberFormat="1" applyFont="1" applyBorder="1"/>
    <xf numFmtId="0" fontId="4" fillId="0" borderId="54" xfId="0" applyFont="1" applyBorder="1"/>
    <xf numFmtId="0" fontId="9" fillId="0" borderId="30" xfId="6" applyFont="1" applyBorder="1" applyAlignment="1">
      <alignment horizontal="center" vertical="center"/>
    </xf>
    <xf numFmtId="0" fontId="4" fillId="0" borderId="63" xfId="0" applyFont="1" applyBorder="1" applyAlignment="1">
      <alignment horizontal="left"/>
    </xf>
    <xf numFmtId="0" fontId="4" fillId="0" borderId="63" xfId="0" applyFont="1" applyBorder="1"/>
    <xf numFmtId="0" fontId="9" fillId="0" borderId="38" xfId="2" applyFont="1" applyBorder="1" applyAlignment="1">
      <alignment horizontal="center"/>
    </xf>
    <xf numFmtId="0" fontId="4" fillId="0" borderId="52" xfId="4" applyFont="1" applyFill="1" applyBorder="1" applyAlignment="1"/>
    <xf numFmtId="0" fontId="3" fillId="7" borderId="2" xfId="4" applyFont="1" applyFill="1" applyBorder="1" applyAlignment="1">
      <alignment horizontal="left"/>
    </xf>
    <xf numFmtId="0" fontId="3" fillId="7" borderId="1" xfId="4" applyFont="1" applyFill="1" applyBorder="1" applyAlignment="1">
      <alignment horizontal="center"/>
    </xf>
    <xf numFmtId="0" fontId="9" fillId="0" borderId="39" xfId="2" applyFont="1" applyBorder="1" applyAlignment="1">
      <alignment horizontal="center" vertical="center"/>
    </xf>
    <xf numFmtId="0" fontId="4" fillId="0" borderId="52" xfId="4" applyFont="1" applyBorder="1" applyAlignment="1">
      <alignment horizontal="left"/>
    </xf>
    <xf numFmtId="0" fontId="9" fillId="7" borderId="34" xfId="2" applyFont="1" applyFill="1" applyBorder="1" applyAlignment="1">
      <alignment horizontal="center" vertical="center"/>
    </xf>
    <xf numFmtId="0" fontId="3" fillId="7" borderId="15" xfId="4" applyFont="1" applyFill="1" applyBorder="1" applyAlignment="1">
      <alignment horizontal="center"/>
    </xf>
    <xf numFmtId="0" fontId="4" fillId="0" borderId="50" xfId="4" applyFont="1" applyBorder="1" applyAlignment="1"/>
    <xf numFmtId="0" fontId="26" fillId="0" borderId="44" xfId="0" applyFont="1" applyBorder="1"/>
    <xf numFmtId="0" fontId="26" fillId="0" borderId="45" xfId="0" applyFont="1" applyBorder="1"/>
    <xf numFmtId="0" fontId="26" fillId="0" borderId="46" xfId="0" applyFont="1" applyBorder="1"/>
    <xf numFmtId="0" fontId="9" fillId="4" borderId="39" xfId="0" applyFont="1" applyFill="1" applyBorder="1" applyAlignment="1">
      <alignment horizontal="center"/>
    </xf>
    <xf numFmtId="0" fontId="10" fillId="4" borderId="39" xfId="0" applyFont="1" applyFill="1" applyBorder="1" applyAlignment="1">
      <alignment horizontal="center"/>
    </xf>
    <xf numFmtId="0" fontId="10" fillId="4" borderId="28" xfId="0" applyFont="1" applyFill="1" applyBorder="1" applyAlignment="1">
      <alignment horizontal="center"/>
    </xf>
    <xf numFmtId="0" fontId="10" fillId="4" borderId="28" xfId="0" applyFont="1" applyFill="1" applyBorder="1" applyAlignment="1">
      <alignment horizontal="center" vertical="center"/>
    </xf>
    <xf numFmtId="0" fontId="4" fillId="4" borderId="55" xfId="0" applyFont="1" applyFill="1" applyBorder="1" applyAlignment="1">
      <alignment vertical="top"/>
    </xf>
    <xf numFmtId="0" fontId="4" fillId="4" borderId="39" xfId="0" applyFont="1" applyFill="1" applyBorder="1" applyAlignment="1">
      <alignment vertical="top"/>
    </xf>
    <xf numFmtId="0" fontId="27" fillId="0" borderId="28" xfId="0" applyFont="1" applyBorder="1" applyAlignment="1">
      <alignment horizontal="center"/>
    </xf>
    <xf numFmtId="0" fontId="9" fillId="0" borderId="37" xfId="2" applyFont="1" applyBorder="1" applyAlignment="1">
      <alignment horizontal="center"/>
    </xf>
    <xf numFmtId="0" fontId="9" fillId="0" borderId="15" xfId="2" applyFont="1" applyBorder="1" applyAlignment="1">
      <alignment horizontal="center"/>
    </xf>
    <xf numFmtId="0" fontId="4" fillId="4" borderId="44" xfId="0" applyFont="1" applyFill="1" applyBorder="1" applyAlignment="1">
      <alignment horizontal="left"/>
    </xf>
    <xf numFmtId="0" fontId="4" fillId="4" borderId="45" xfId="0" applyFont="1" applyFill="1" applyBorder="1" applyAlignment="1">
      <alignment horizontal="left"/>
    </xf>
    <xf numFmtId="0" fontId="0" fillId="8" borderId="13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3" fillId="8" borderId="50" xfId="0" applyFont="1" applyFill="1" applyBorder="1" applyAlignment="1">
      <alignment horizontal="center"/>
    </xf>
    <xf numFmtId="0" fontId="3" fillId="8" borderId="49" xfId="0" applyFont="1" applyFill="1" applyBorder="1" applyAlignment="1">
      <alignment horizontal="center"/>
    </xf>
    <xf numFmtId="0" fontId="3" fillId="8" borderId="15" xfId="0" applyFont="1" applyFill="1" applyBorder="1"/>
    <xf numFmtId="0" fontId="3" fillId="8" borderId="2" xfId="0" applyFont="1" applyFill="1" applyBorder="1"/>
    <xf numFmtId="0" fontId="3" fillId="8" borderId="1" xfId="0" applyFont="1" applyFill="1" applyBorder="1"/>
    <xf numFmtId="0" fontId="3" fillId="8" borderId="3" xfId="0" applyFont="1" applyFill="1" applyBorder="1"/>
    <xf numFmtId="0" fontId="3" fillId="8" borderId="34" xfId="0" applyFont="1" applyFill="1" applyBorder="1"/>
    <xf numFmtId="0" fontId="3" fillId="8" borderId="50" xfId="4" applyFont="1" applyFill="1" applyBorder="1" applyAlignment="1">
      <alignment horizontal="center"/>
    </xf>
    <xf numFmtId="0" fontId="3" fillId="8" borderId="59" xfId="4" applyFont="1" applyFill="1" applyBorder="1" applyAlignment="1">
      <alignment horizontal="center"/>
    </xf>
    <xf numFmtId="0" fontId="3" fillId="8" borderId="39" xfId="0" applyFont="1" applyFill="1" applyBorder="1" applyAlignment="1">
      <alignment horizontal="center"/>
    </xf>
    <xf numFmtId="0" fontId="3" fillId="8" borderId="28" xfId="4" applyFont="1" applyFill="1" applyBorder="1" applyAlignment="1">
      <alignment horizontal="center"/>
    </xf>
    <xf numFmtId="0" fontId="20" fillId="8" borderId="13" xfId="0" applyFont="1" applyFill="1" applyBorder="1"/>
    <xf numFmtId="0" fontId="20" fillId="8" borderId="18" xfId="0" applyFont="1" applyFill="1" applyBorder="1"/>
    <xf numFmtId="0" fontId="20" fillId="8" borderId="11" xfId="0" applyFont="1" applyFill="1" applyBorder="1"/>
    <xf numFmtId="0" fontId="3" fillId="8" borderId="20" xfId="4" applyFont="1" applyFill="1" applyBorder="1" applyAlignment="1">
      <alignment horizontal="center"/>
    </xf>
    <xf numFmtId="0" fontId="3" fillId="8" borderId="49" xfId="4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 vertical="center"/>
    </xf>
    <xf numFmtId="0" fontId="7" fillId="8" borderId="39" xfId="0" applyFont="1" applyFill="1" applyBorder="1" applyAlignment="1">
      <alignment horizontal="center"/>
    </xf>
    <xf numFmtId="0" fontId="16" fillId="4" borderId="3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8" borderId="37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4" fillId="4" borderId="48" xfId="0" applyFont="1" applyFill="1" applyBorder="1" applyAlignment="1">
      <alignment horizontal="left"/>
    </xf>
    <xf numFmtId="0" fontId="4" fillId="4" borderId="55" xfId="0" applyFont="1" applyFill="1" applyBorder="1" applyAlignment="1">
      <alignment horizontal="left"/>
    </xf>
    <xf numFmtId="0" fontId="8" fillId="8" borderId="0" xfId="0" applyFont="1" applyFill="1" applyAlignment="1">
      <alignment horizontal="left" vertical="center"/>
    </xf>
    <xf numFmtId="0" fontId="8" fillId="8" borderId="33" xfId="0" applyFont="1" applyFill="1" applyBorder="1" applyAlignment="1">
      <alignment horizontal="left" vertical="center"/>
    </xf>
    <xf numFmtId="0" fontId="4" fillId="4" borderId="44" xfId="0" applyFont="1" applyFill="1" applyBorder="1" applyAlignment="1">
      <alignment vertical="top"/>
    </xf>
    <xf numFmtId="0" fontId="4" fillId="4" borderId="46" xfId="0" applyFont="1" applyFill="1" applyBorder="1" applyAlignment="1">
      <alignment vertical="top"/>
    </xf>
    <xf numFmtId="0" fontId="4" fillId="0" borderId="44" xfId="0" applyFont="1" applyBorder="1" applyAlignment="1">
      <alignment vertical="top"/>
    </xf>
    <xf numFmtId="0" fontId="4" fillId="0" borderId="46" xfId="0" applyFont="1" applyBorder="1" applyAlignment="1">
      <alignment vertical="top"/>
    </xf>
    <xf numFmtId="14" fontId="4" fillId="0" borderId="44" xfId="0" applyNumberFormat="1" applyFont="1" applyBorder="1" applyAlignment="1">
      <alignment vertical="top"/>
    </xf>
    <xf numFmtId="14" fontId="4" fillId="0" borderId="46" xfId="0" applyNumberFormat="1" applyFont="1" applyBorder="1" applyAlignment="1">
      <alignment vertical="top"/>
    </xf>
    <xf numFmtId="14" fontId="4" fillId="0" borderId="44" xfId="0" applyNumberFormat="1" applyFont="1" applyBorder="1" applyAlignment="1">
      <alignment horizontal="left" vertical="top"/>
    </xf>
    <xf numFmtId="14" fontId="4" fillId="0" borderId="46" xfId="0" applyNumberFormat="1" applyFont="1" applyBorder="1" applyAlignment="1">
      <alignment horizontal="left" vertical="top"/>
    </xf>
    <xf numFmtId="0" fontId="18" fillId="0" borderId="28" xfId="0" applyFont="1" applyBorder="1" applyAlignment="1">
      <alignment horizontal="left"/>
    </xf>
    <xf numFmtId="14" fontId="18" fillId="0" borderId="28" xfId="0" applyNumberFormat="1" applyFont="1" applyBorder="1" applyAlignment="1">
      <alignment horizontal="left" vertical="top"/>
    </xf>
    <xf numFmtId="0" fontId="15" fillId="4" borderId="0" xfId="0" applyFont="1" applyFill="1" applyAlignment="1">
      <alignment horizontal="left"/>
    </xf>
    <xf numFmtId="14" fontId="4" fillId="4" borderId="0" xfId="0" applyNumberFormat="1" applyFont="1" applyFill="1" applyAlignment="1">
      <alignment horizontal="left"/>
    </xf>
    <xf numFmtId="0" fontId="4" fillId="0" borderId="28" xfId="0" applyFont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44" xfId="0" applyFont="1" applyFill="1" applyBorder="1" applyAlignment="1">
      <alignment horizontal="left"/>
    </xf>
    <xf numFmtId="0" fontId="4" fillId="4" borderId="45" xfId="0" applyFont="1" applyFill="1" applyBorder="1" applyAlignment="1">
      <alignment horizontal="left"/>
    </xf>
    <xf numFmtId="0" fontId="4" fillId="4" borderId="46" xfId="0" applyFont="1" applyFill="1" applyBorder="1" applyAlignment="1">
      <alignment horizontal="left"/>
    </xf>
    <xf numFmtId="0" fontId="4" fillId="0" borderId="28" xfId="0" applyFont="1" applyBorder="1" applyAlignment="1">
      <alignment horizontal="left" wrapText="1"/>
    </xf>
    <xf numFmtId="0" fontId="4" fillId="4" borderId="44" xfId="0" applyFont="1" applyFill="1" applyBorder="1" applyAlignment="1">
      <alignment horizontal="center"/>
    </xf>
    <xf numFmtId="0" fontId="4" fillId="4" borderId="45" xfId="0" applyFont="1" applyFill="1" applyBorder="1" applyAlignment="1">
      <alignment horizontal="center"/>
    </xf>
    <xf numFmtId="0" fontId="4" fillId="4" borderId="46" xfId="0" applyFont="1" applyFill="1" applyBorder="1" applyAlignment="1">
      <alignment horizontal="center"/>
    </xf>
    <xf numFmtId="0" fontId="4" fillId="4" borderId="28" xfId="0" applyFont="1" applyFill="1" applyBorder="1" applyAlignment="1">
      <alignment horizontal="left"/>
    </xf>
    <xf numFmtId="0" fontId="4" fillId="4" borderId="39" xfId="0" applyFont="1" applyFill="1" applyBorder="1" applyAlignment="1">
      <alignment horizontal="left"/>
    </xf>
    <xf numFmtId="0" fontId="3" fillId="8" borderId="35" xfId="0" applyFont="1" applyFill="1" applyBorder="1" applyAlignment="1">
      <alignment horizontal="center"/>
    </xf>
    <xf numFmtId="0" fontId="21" fillId="8" borderId="13" xfId="0" applyFont="1" applyFill="1" applyBorder="1" applyAlignment="1">
      <alignment horizontal="center" wrapText="1"/>
    </xf>
    <xf numFmtId="0" fontId="21" fillId="8" borderId="18" xfId="0" applyFont="1" applyFill="1" applyBorder="1" applyAlignment="1">
      <alignment horizontal="center" wrapText="1"/>
    </xf>
    <xf numFmtId="0" fontId="21" fillId="8" borderId="11" xfId="0" applyFont="1" applyFill="1" applyBorder="1" applyAlignment="1">
      <alignment horizontal="center" wrapText="1"/>
    </xf>
    <xf numFmtId="0" fontId="21" fillId="8" borderId="19" xfId="0" applyFont="1" applyFill="1" applyBorder="1" applyAlignment="1">
      <alignment horizontal="center" wrapText="1"/>
    </xf>
    <xf numFmtId="0" fontId="21" fillId="8" borderId="0" xfId="0" applyFont="1" applyFill="1" applyBorder="1" applyAlignment="1">
      <alignment horizontal="center" wrapText="1"/>
    </xf>
    <xf numFmtId="0" fontId="21" fillId="8" borderId="8" xfId="0" applyFont="1" applyFill="1" applyBorder="1" applyAlignment="1">
      <alignment horizontal="center" wrapText="1"/>
    </xf>
    <xf numFmtId="0" fontId="21" fillId="8" borderId="16" xfId="0" applyFont="1" applyFill="1" applyBorder="1" applyAlignment="1">
      <alignment horizontal="center" wrapText="1"/>
    </xf>
    <xf numFmtId="0" fontId="21" fillId="8" borderId="33" xfId="0" applyFont="1" applyFill="1" applyBorder="1" applyAlignment="1">
      <alignment horizontal="center" wrapText="1"/>
    </xf>
    <xf numFmtId="0" fontId="21" fillId="8" borderId="62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24" fillId="8" borderId="16" xfId="0" applyFont="1" applyFill="1" applyBorder="1" applyAlignment="1">
      <alignment horizontal="center" vertical="center" wrapText="1"/>
    </xf>
    <xf numFmtId="0" fontId="24" fillId="8" borderId="33" xfId="0" applyFont="1" applyFill="1" applyBorder="1" applyAlignment="1">
      <alignment horizontal="center" vertical="center" wrapText="1"/>
    </xf>
    <xf numFmtId="0" fontId="24" fillId="8" borderId="62" xfId="0" applyFont="1" applyFill="1" applyBorder="1" applyAlignment="1">
      <alignment horizontal="center" vertical="center" wrapText="1"/>
    </xf>
    <xf numFmtId="0" fontId="24" fillId="8" borderId="1" xfId="4" applyFont="1" applyFill="1" applyBorder="1" applyAlignment="1">
      <alignment horizontal="center" vertical="center" wrapText="1"/>
    </xf>
    <xf numFmtId="0" fontId="24" fillId="8" borderId="2" xfId="4" applyFont="1" applyFill="1" applyBorder="1" applyAlignment="1">
      <alignment horizontal="center" vertical="center" wrapText="1"/>
    </xf>
    <xf numFmtId="0" fontId="24" fillId="8" borderId="3" xfId="4" applyFont="1" applyFill="1" applyBorder="1" applyAlignment="1">
      <alignment horizontal="center" vertical="center" wrapText="1"/>
    </xf>
    <xf numFmtId="0" fontId="17" fillId="8" borderId="13" xfId="0" applyFont="1" applyFill="1" applyBorder="1" applyAlignment="1">
      <alignment horizontal="center" vertical="center" wrapText="1"/>
    </xf>
    <xf numFmtId="0" fontId="17" fillId="8" borderId="18" xfId="0" applyFont="1" applyFill="1" applyBorder="1" applyAlignment="1">
      <alignment horizontal="center" vertical="center" wrapText="1"/>
    </xf>
    <xf numFmtId="0" fontId="17" fillId="8" borderId="11" xfId="0" applyFont="1" applyFill="1" applyBorder="1" applyAlignment="1">
      <alignment horizontal="center" vertical="center" wrapText="1"/>
    </xf>
    <xf numFmtId="0" fontId="17" fillId="8" borderId="19" xfId="0" applyFont="1" applyFill="1" applyBorder="1" applyAlignment="1">
      <alignment horizontal="center" vertical="center" wrapText="1"/>
    </xf>
    <xf numFmtId="0" fontId="17" fillId="8" borderId="0" xfId="0" applyFont="1" applyFill="1" applyBorder="1" applyAlignment="1">
      <alignment horizontal="center" vertical="center" wrapText="1"/>
    </xf>
    <xf numFmtId="0" fontId="17" fillId="8" borderId="8" xfId="0" applyFont="1" applyFill="1" applyBorder="1" applyAlignment="1">
      <alignment horizontal="center" vertical="center" wrapText="1"/>
    </xf>
    <xf numFmtId="0" fontId="17" fillId="8" borderId="16" xfId="0" applyFont="1" applyFill="1" applyBorder="1" applyAlignment="1">
      <alignment horizontal="center" vertical="center" wrapText="1"/>
    </xf>
    <xf numFmtId="0" fontId="17" fillId="8" borderId="33" xfId="0" applyFont="1" applyFill="1" applyBorder="1" applyAlignment="1">
      <alignment horizontal="center" vertical="center" wrapText="1"/>
    </xf>
    <xf numFmtId="0" fontId="17" fillId="8" borderId="62" xfId="0" applyFont="1" applyFill="1" applyBorder="1" applyAlignment="1">
      <alignment horizontal="center" vertical="center" wrapText="1"/>
    </xf>
    <xf numFmtId="0" fontId="29" fillId="8" borderId="13" xfId="0" applyFont="1" applyFill="1" applyBorder="1" applyAlignment="1">
      <alignment horizontal="center" wrapText="1"/>
    </xf>
    <xf numFmtId="0" fontId="25" fillId="8" borderId="18" xfId="0" applyFont="1" applyFill="1" applyBorder="1" applyAlignment="1">
      <alignment horizontal="center" wrapText="1"/>
    </xf>
    <xf numFmtId="0" fontId="25" fillId="8" borderId="11" xfId="0" applyFont="1" applyFill="1" applyBorder="1" applyAlignment="1">
      <alignment horizontal="center" wrapText="1"/>
    </xf>
    <xf numFmtId="0" fontId="25" fillId="8" borderId="16" xfId="0" applyFont="1" applyFill="1" applyBorder="1" applyAlignment="1">
      <alignment horizontal="center" wrapText="1"/>
    </xf>
    <xf numFmtId="0" fontId="25" fillId="8" borderId="33" xfId="0" applyFont="1" applyFill="1" applyBorder="1" applyAlignment="1">
      <alignment horizontal="center" wrapText="1"/>
    </xf>
    <xf numFmtId="0" fontId="25" fillId="8" borderId="62" xfId="0" applyFont="1" applyFill="1" applyBorder="1" applyAlignment="1">
      <alignment horizont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  <xf numFmtId="0" fontId="28" fillId="8" borderId="13" xfId="0" applyFont="1" applyFill="1" applyBorder="1" applyAlignment="1">
      <alignment horizontal="center"/>
    </xf>
    <xf numFmtId="0" fontId="28" fillId="8" borderId="18" xfId="0" applyFont="1" applyFill="1" applyBorder="1" applyAlignment="1">
      <alignment horizontal="center"/>
    </xf>
    <xf numFmtId="0" fontId="28" fillId="8" borderId="11" xfId="0" applyFont="1" applyFill="1" applyBorder="1" applyAlignment="1">
      <alignment horizontal="center"/>
    </xf>
    <xf numFmtId="0" fontId="28" fillId="8" borderId="16" xfId="0" applyFont="1" applyFill="1" applyBorder="1" applyAlignment="1">
      <alignment horizontal="center"/>
    </xf>
    <xf numFmtId="0" fontId="28" fillId="8" borderId="33" xfId="0" applyFont="1" applyFill="1" applyBorder="1" applyAlignment="1">
      <alignment horizontal="center"/>
    </xf>
    <xf numFmtId="0" fontId="28" fillId="8" borderId="62" xfId="0" applyFont="1" applyFill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30" fillId="0" borderId="44" xfId="0" applyFont="1" applyBorder="1" applyAlignment="1">
      <alignment horizontal="center"/>
    </xf>
    <xf numFmtId="0" fontId="30" fillId="0" borderId="46" xfId="0" applyFont="1" applyBorder="1" applyAlignment="1">
      <alignment horizontal="center"/>
    </xf>
    <xf numFmtId="0" fontId="20" fillId="8" borderId="16" xfId="0" applyFont="1" applyFill="1" applyBorder="1" applyAlignment="1">
      <alignment horizontal="center"/>
    </xf>
    <xf numFmtId="0" fontId="20" fillId="8" borderId="33" xfId="0" applyFont="1" applyFill="1" applyBorder="1" applyAlignment="1">
      <alignment horizontal="center"/>
    </xf>
    <xf numFmtId="0" fontId="20" fillId="8" borderId="62" xfId="0" applyFont="1" applyFill="1" applyBorder="1" applyAlignment="1">
      <alignment horizontal="center"/>
    </xf>
    <xf numFmtId="0" fontId="32" fillId="0" borderId="44" xfId="0" applyFont="1" applyBorder="1" applyAlignment="1">
      <alignment horizontal="center" wrapText="1"/>
    </xf>
    <xf numFmtId="0" fontId="32" fillId="0" borderId="45" xfId="0" applyFont="1" applyBorder="1" applyAlignment="1">
      <alignment horizontal="center" wrapText="1"/>
    </xf>
    <xf numFmtId="0" fontId="31" fillId="0" borderId="60" xfId="0" applyFont="1" applyBorder="1" applyAlignment="1">
      <alignment horizontal="center"/>
    </xf>
    <xf numFmtId="0" fontId="31" fillId="0" borderId="40" xfId="0" applyFont="1" applyBorder="1" applyAlignment="1">
      <alignment horizontal="center"/>
    </xf>
    <xf numFmtId="0" fontId="31" fillId="0" borderId="39" xfId="0" applyFont="1" applyBorder="1" applyAlignment="1">
      <alignment horizontal="center"/>
    </xf>
    <xf numFmtId="0" fontId="32" fillId="0" borderId="28" xfId="0" applyFont="1" applyBorder="1" applyAlignment="1">
      <alignment horizontal="center"/>
    </xf>
  </cellXfs>
  <cellStyles count="9">
    <cellStyle name="Įprastas" xfId="0" builtinId="0"/>
    <cellStyle name="Įprastas 2" xfId="4" xr:uid="{A77BA21A-C4C9-40AA-9198-4A9C5DE19F90}"/>
    <cellStyle name="Normal 2" xfId="5" xr:uid="{E336C314-5E9A-4A9D-ABC1-E9344BDB30FC}"/>
    <cellStyle name="Normal 2 2" xfId="8" xr:uid="{AC0DCFC3-F36B-4171-9205-8EBCF981055E}"/>
    <cellStyle name="Normal 3" xfId="6" xr:uid="{948CF759-E1C0-401D-8C9B-120E7B925F23}"/>
    <cellStyle name="Normal 3 2" xfId="2" xr:uid="{7A7EA345-FAC4-40E6-8EFE-BD4E5724F7DA}"/>
    <cellStyle name="Normal 4" xfId="1" xr:uid="{86C38173-140D-42A3-A38F-9217DE74009B}"/>
    <cellStyle name="Paprastas_Lapas1" xfId="3" xr:uid="{1164A299-A5F6-447B-87EF-DD9310CDA802}"/>
    <cellStyle name="Valiuta 2" xfId="7" xr:uid="{03FB32D5-B1F8-4C3A-928F-7D748C8CE389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http://www.equestrian.lt/get.php?i.963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59056</xdr:colOff>
      <xdr:row>0</xdr:row>
      <xdr:rowOff>0</xdr:rowOff>
    </xdr:from>
    <xdr:to>
      <xdr:col>46</xdr:col>
      <xdr:colOff>464820</xdr:colOff>
      <xdr:row>5</xdr:row>
      <xdr:rowOff>107311</xdr:rowOff>
    </xdr:to>
    <xdr:pic>
      <xdr:nvPicPr>
        <xdr:cNvPr id="2" name="Picture 83">
          <a:extLst>
            <a:ext uri="{FF2B5EF4-FFF2-40B4-BE49-F238E27FC236}">
              <a16:creationId xmlns:a16="http://schemas.microsoft.com/office/drawing/2014/main" id="{9F265265-2BD5-4DCC-A589-F87554AEB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12036" y="0"/>
          <a:ext cx="1015364" cy="10369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60960</xdr:colOff>
      <xdr:row>0</xdr:row>
      <xdr:rowOff>76201</xdr:rowOff>
    </xdr:from>
    <xdr:to>
      <xdr:col>4</xdr:col>
      <xdr:colOff>533457</xdr:colOff>
      <xdr:row>2</xdr:row>
      <xdr:rowOff>137160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CC1067F0-8320-4FA2-A4EF-3F658BF79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8460" y="76201"/>
          <a:ext cx="472497" cy="426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53339</xdr:colOff>
      <xdr:row>0</xdr:row>
      <xdr:rowOff>53341</xdr:rowOff>
    </xdr:from>
    <xdr:to>
      <xdr:col>5</xdr:col>
      <xdr:colOff>525780</xdr:colOff>
      <xdr:row>2</xdr:row>
      <xdr:rowOff>147046</xdr:rowOff>
    </xdr:to>
    <xdr:pic>
      <xdr:nvPicPr>
        <xdr:cNvPr id="12" name="Picture 595" descr="Logotipas LZSF">
          <a:extLst>
            <a:ext uri="{FF2B5EF4-FFF2-40B4-BE49-F238E27FC236}">
              <a16:creationId xmlns:a16="http://schemas.microsoft.com/office/drawing/2014/main" id="{9A749E49-F4CE-40DC-8269-8A1F96E1C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2839" y="53341"/>
          <a:ext cx="472441" cy="467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68580</xdr:colOff>
      <xdr:row>0</xdr:row>
      <xdr:rowOff>220980</xdr:rowOff>
    </xdr:from>
    <xdr:to>
      <xdr:col>4</xdr:col>
      <xdr:colOff>541021</xdr:colOff>
      <xdr:row>0</xdr:row>
      <xdr:rowOff>688065</xdr:rowOff>
    </xdr:to>
    <xdr:pic>
      <xdr:nvPicPr>
        <xdr:cNvPr id="3" name="Picture 595" descr="Logotipas LZSF">
          <a:extLst>
            <a:ext uri="{FF2B5EF4-FFF2-40B4-BE49-F238E27FC236}">
              <a16:creationId xmlns:a16="http://schemas.microsoft.com/office/drawing/2014/main" id="{D96A7D96-D2B4-45B3-9C68-A53C9F124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8960" y="220980"/>
          <a:ext cx="472441" cy="467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5</xdr:col>
      <xdr:colOff>4233</xdr:colOff>
      <xdr:row>3</xdr:row>
      <xdr:rowOff>161925</xdr:rowOff>
    </xdr:to>
    <xdr:pic>
      <xdr:nvPicPr>
        <xdr:cNvPr id="2" name="Picture 1" descr="spacer">
          <a:hlinkClick xmlns:r="http://schemas.openxmlformats.org/officeDocument/2006/relationships" r:id="rId1" tgtFrame="image_963"/>
          <a:extLst>
            <a:ext uri="{FF2B5EF4-FFF2-40B4-BE49-F238E27FC236}">
              <a16:creationId xmlns:a16="http://schemas.microsoft.com/office/drawing/2014/main" id="{D586FC5A-D273-4742-A7F2-6D40DEB7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670560"/>
          <a:ext cx="613833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4233</xdr:colOff>
      <xdr:row>3</xdr:row>
      <xdr:rowOff>161925</xdr:rowOff>
    </xdr:to>
    <xdr:pic>
      <xdr:nvPicPr>
        <xdr:cNvPr id="3" name="Picture 3" descr="spacer">
          <a:hlinkClick xmlns:r="http://schemas.openxmlformats.org/officeDocument/2006/relationships" r:id="rId1" tgtFrame="image_963"/>
          <a:extLst>
            <a:ext uri="{FF2B5EF4-FFF2-40B4-BE49-F238E27FC236}">
              <a16:creationId xmlns:a16="http://schemas.microsoft.com/office/drawing/2014/main" id="{3D39867C-B850-4073-BAB6-C9D4E852D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670560"/>
          <a:ext cx="613833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4233</xdr:colOff>
      <xdr:row>3</xdr:row>
      <xdr:rowOff>161925</xdr:rowOff>
    </xdr:to>
    <xdr:pic>
      <xdr:nvPicPr>
        <xdr:cNvPr id="4" name="Picture 11" descr="spacer">
          <a:hlinkClick xmlns:r="http://schemas.openxmlformats.org/officeDocument/2006/relationships" r:id="rId1" tgtFrame="image_963"/>
          <a:extLst>
            <a:ext uri="{FF2B5EF4-FFF2-40B4-BE49-F238E27FC236}">
              <a16:creationId xmlns:a16="http://schemas.microsoft.com/office/drawing/2014/main" id="{3A982921-73CE-4794-99EF-DC3C959E9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670560"/>
          <a:ext cx="613833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4233</xdr:colOff>
      <xdr:row>2</xdr:row>
      <xdr:rowOff>167640</xdr:rowOff>
    </xdr:to>
    <xdr:pic>
      <xdr:nvPicPr>
        <xdr:cNvPr id="6" name="Picture 5" descr="spacer">
          <a:hlinkClick xmlns:r="http://schemas.openxmlformats.org/officeDocument/2006/relationships" r:id="rId1" tgtFrame="image_963"/>
          <a:extLst>
            <a:ext uri="{FF2B5EF4-FFF2-40B4-BE49-F238E27FC236}">
              <a16:creationId xmlns:a16="http://schemas.microsoft.com/office/drawing/2014/main" id="{E036F297-C2C3-4E99-8A96-E32B93F1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502920"/>
          <a:ext cx="613833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4233</xdr:colOff>
      <xdr:row>2</xdr:row>
      <xdr:rowOff>167640</xdr:rowOff>
    </xdr:to>
    <xdr:pic>
      <xdr:nvPicPr>
        <xdr:cNvPr id="7" name="Picture 3" descr="spacer">
          <a:hlinkClick xmlns:r="http://schemas.openxmlformats.org/officeDocument/2006/relationships" r:id="rId1" tgtFrame="image_963"/>
          <a:extLst>
            <a:ext uri="{FF2B5EF4-FFF2-40B4-BE49-F238E27FC236}">
              <a16:creationId xmlns:a16="http://schemas.microsoft.com/office/drawing/2014/main" id="{32508FE9-9F11-4158-986A-80A0727E8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502920"/>
          <a:ext cx="613833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4233</xdr:colOff>
      <xdr:row>2</xdr:row>
      <xdr:rowOff>167640</xdr:rowOff>
    </xdr:to>
    <xdr:pic>
      <xdr:nvPicPr>
        <xdr:cNvPr id="8" name="Picture 11" descr="spacer">
          <a:hlinkClick xmlns:r="http://schemas.openxmlformats.org/officeDocument/2006/relationships" r:id="rId1" tgtFrame="image_963"/>
          <a:extLst>
            <a:ext uri="{FF2B5EF4-FFF2-40B4-BE49-F238E27FC236}">
              <a16:creationId xmlns:a16="http://schemas.microsoft.com/office/drawing/2014/main" id="{B815CF12-49E5-4675-AF6C-F1A29A51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502920"/>
          <a:ext cx="613833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4233</xdr:colOff>
      <xdr:row>0</xdr:row>
      <xdr:rowOff>167640</xdr:rowOff>
    </xdr:to>
    <xdr:pic>
      <xdr:nvPicPr>
        <xdr:cNvPr id="9" name="Picture 8" descr="spacer">
          <a:hlinkClick xmlns:r="http://schemas.openxmlformats.org/officeDocument/2006/relationships" r:id="rId1" tgtFrame="image_963"/>
          <a:extLst>
            <a:ext uri="{FF2B5EF4-FFF2-40B4-BE49-F238E27FC236}">
              <a16:creationId xmlns:a16="http://schemas.microsoft.com/office/drawing/2014/main" id="{EDC95F3D-F14F-4FAB-9DF3-2CEA74230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67640"/>
          <a:ext cx="613833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4233</xdr:colOff>
      <xdr:row>0</xdr:row>
      <xdr:rowOff>167640</xdr:rowOff>
    </xdr:to>
    <xdr:pic>
      <xdr:nvPicPr>
        <xdr:cNvPr id="10" name="Picture 3" descr="spacer">
          <a:hlinkClick xmlns:r="http://schemas.openxmlformats.org/officeDocument/2006/relationships" r:id="rId1" tgtFrame="image_963"/>
          <a:extLst>
            <a:ext uri="{FF2B5EF4-FFF2-40B4-BE49-F238E27FC236}">
              <a16:creationId xmlns:a16="http://schemas.microsoft.com/office/drawing/2014/main" id="{DB323536-54CB-44CB-849E-1FE2A3674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67640"/>
          <a:ext cx="613833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4233</xdr:colOff>
      <xdr:row>0</xdr:row>
      <xdr:rowOff>167640</xdr:rowOff>
    </xdr:to>
    <xdr:pic>
      <xdr:nvPicPr>
        <xdr:cNvPr id="11" name="Picture 11" descr="spacer">
          <a:hlinkClick xmlns:r="http://schemas.openxmlformats.org/officeDocument/2006/relationships" r:id="rId1" tgtFrame="image_963"/>
          <a:extLst>
            <a:ext uri="{FF2B5EF4-FFF2-40B4-BE49-F238E27FC236}">
              <a16:creationId xmlns:a16="http://schemas.microsoft.com/office/drawing/2014/main" id="{3917F189-A9C1-4E38-9B08-EDFD9BB84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67640"/>
          <a:ext cx="613833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workbookViewId="0">
      <selection activeCell="S14" sqref="S14"/>
    </sheetView>
  </sheetViews>
  <sheetFormatPr defaultRowHeight="14.4" x14ac:dyDescent="0.3"/>
  <sheetData>
    <row r="1" spans="1:16" ht="15.6" x14ac:dyDescent="0.3">
      <c r="A1" s="221" t="s">
        <v>0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</row>
    <row r="2" spans="1:16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ht="15" thickBot="1" x14ac:dyDescent="0.35">
      <c r="A3" s="2"/>
      <c r="B3" s="222" t="s">
        <v>1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4"/>
    </row>
    <row r="4" spans="1:16" ht="27.6" thickBot="1" x14ac:dyDescent="0.35">
      <c r="A4" s="3" t="s">
        <v>2</v>
      </c>
      <c r="B4" s="4">
        <v>16</v>
      </c>
      <c r="C4" s="4">
        <v>15</v>
      </c>
      <c r="D4" s="4">
        <v>14</v>
      </c>
      <c r="E4" s="4">
        <v>13</v>
      </c>
      <c r="F4" s="4">
        <v>12</v>
      </c>
      <c r="G4" s="4">
        <v>11</v>
      </c>
      <c r="H4" s="4">
        <v>10</v>
      </c>
      <c r="I4" s="4">
        <v>9</v>
      </c>
      <c r="J4" s="4">
        <v>8</v>
      </c>
      <c r="K4" s="4">
        <v>7</v>
      </c>
      <c r="L4" s="4">
        <v>6</v>
      </c>
      <c r="M4" s="4">
        <v>5</v>
      </c>
      <c r="N4" s="5">
        <v>4</v>
      </c>
      <c r="O4" s="6">
        <v>3</v>
      </c>
      <c r="P4" s="7">
        <v>2</v>
      </c>
    </row>
    <row r="5" spans="1:16" ht="15" thickBot="1" x14ac:dyDescent="0.35">
      <c r="A5" s="8" t="s">
        <v>3</v>
      </c>
      <c r="B5" s="9">
        <v>20</v>
      </c>
      <c r="C5" s="9">
        <v>19</v>
      </c>
      <c r="D5" s="9">
        <v>18</v>
      </c>
      <c r="E5" s="9">
        <v>17</v>
      </c>
      <c r="F5" s="9">
        <v>16</v>
      </c>
      <c r="G5" s="9">
        <v>15</v>
      </c>
      <c r="H5" s="9">
        <v>14</v>
      </c>
      <c r="I5" s="9">
        <v>13</v>
      </c>
      <c r="J5" s="9">
        <v>12</v>
      </c>
      <c r="K5" s="9">
        <v>11</v>
      </c>
      <c r="L5" s="9">
        <v>10</v>
      </c>
      <c r="M5" s="9">
        <v>9</v>
      </c>
      <c r="N5" s="10">
        <v>8</v>
      </c>
      <c r="O5" s="11">
        <v>6</v>
      </c>
      <c r="P5" s="12">
        <v>4</v>
      </c>
    </row>
    <row r="6" spans="1:16" ht="15" thickBot="1" x14ac:dyDescent="0.35">
      <c r="A6" s="8" t="s">
        <v>4</v>
      </c>
      <c r="B6" s="9">
        <v>17</v>
      </c>
      <c r="C6" s="9">
        <v>16</v>
      </c>
      <c r="D6" s="9">
        <v>15</v>
      </c>
      <c r="E6" s="9">
        <v>14</v>
      </c>
      <c r="F6" s="9">
        <v>13</v>
      </c>
      <c r="G6" s="9">
        <v>12</v>
      </c>
      <c r="H6" s="9">
        <v>11</v>
      </c>
      <c r="I6" s="9">
        <v>10</v>
      </c>
      <c r="J6" s="9">
        <v>9</v>
      </c>
      <c r="K6" s="9">
        <v>8</v>
      </c>
      <c r="L6" s="9">
        <v>7</v>
      </c>
      <c r="M6" s="9">
        <v>6</v>
      </c>
      <c r="N6" s="10">
        <v>5</v>
      </c>
      <c r="O6" s="11">
        <v>3</v>
      </c>
      <c r="P6" s="12">
        <v>1</v>
      </c>
    </row>
    <row r="7" spans="1:16" ht="15" thickBot="1" x14ac:dyDescent="0.35">
      <c r="A7" s="8" t="s">
        <v>5</v>
      </c>
      <c r="B7" s="9">
        <v>15</v>
      </c>
      <c r="C7" s="9">
        <v>14</v>
      </c>
      <c r="D7" s="9">
        <v>13</v>
      </c>
      <c r="E7" s="9">
        <v>12</v>
      </c>
      <c r="F7" s="9">
        <v>11</v>
      </c>
      <c r="G7" s="9">
        <v>10</v>
      </c>
      <c r="H7" s="9">
        <v>9</v>
      </c>
      <c r="I7" s="9">
        <v>8</v>
      </c>
      <c r="J7" s="9">
        <v>7</v>
      </c>
      <c r="K7" s="9">
        <v>6</v>
      </c>
      <c r="L7" s="9">
        <v>5</v>
      </c>
      <c r="M7" s="9">
        <v>4</v>
      </c>
      <c r="N7" s="10">
        <v>3</v>
      </c>
      <c r="O7" s="13">
        <v>1</v>
      </c>
      <c r="P7" s="14"/>
    </row>
    <row r="8" spans="1:16" ht="15" thickBot="1" x14ac:dyDescent="0.35">
      <c r="A8" s="8" t="s">
        <v>6</v>
      </c>
      <c r="B8" s="9">
        <v>13</v>
      </c>
      <c r="C8" s="9">
        <v>12</v>
      </c>
      <c r="D8" s="9">
        <v>11</v>
      </c>
      <c r="E8" s="9">
        <v>10</v>
      </c>
      <c r="F8" s="9">
        <v>9</v>
      </c>
      <c r="G8" s="9">
        <v>8</v>
      </c>
      <c r="H8" s="9">
        <v>7</v>
      </c>
      <c r="I8" s="9">
        <v>6</v>
      </c>
      <c r="J8" s="9">
        <v>5</v>
      </c>
      <c r="K8" s="9">
        <v>4</v>
      </c>
      <c r="L8" s="9">
        <v>3</v>
      </c>
      <c r="M8" s="9">
        <v>2</v>
      </c>
      <c r="N8" s="10">
        <v>1</v>
      </c>
      <c r="O8" s="15"/>
      <c r="P8" s="16"/>
    </row>
    <row r="9" spans="1:16" ht="15" thickBot="1" x14ac:dyDescent="0.35">
      <c r="A9" s="8" t="s">
        <v>7</v>
      </c>
      <c r="B9" s="9">
        <v>12</v>
      </c>
      <c r="C9" s="9">
        <v>11</v>
      </c>
      <c r="D9" s="9">
        <v>10</v>
      </c>
      <c r="E9" s="9">
        <v>9</v>
      </c>
      <c r="F9" s="9">
        <v>8</v>
      </c>
      <c r="G9" s="9">
        <v>7</v>
      </c>
      <c r="H9" s="9">
        <v>6</v>
      </c>
      <c r="I9" s="9">
        <v>5</v>
      </c>
      <c r="J9" s="9">
        <v>4</v>
      </c>
      <c r="K9" s="9">
        <v>3</v>
      </c>
      <c r="L9" s="9">
        <v>2</v>
      </c>
      <c r="M9" s="9">
        <v>1</v>
      </c>
      <c r="N9" s="17"/>
      <c r="O9" s="15"/>
      <c r="P9" s="16"/>
    </row>
    <row r="10" spans="1:16" ht="15" thickBot="1" x14ac:dyDescent="0.35">
      <c r="A10" s="8" t="s">
        <v>8</v>
      </c>
      <c r="B10" s="9">
        <v>11</v>
      </c>
      <c r="C10" s="9">
        <v>10</v>
      </c>
      <c r="D10" s="9">
        <v>9</v>
      </c>
      <c r="E10" s="9">
        <v>8</v>
      </c>
      <c r="F10" s="9">
        <v>7</v>
      </c>
      <c r="G10" s="9">
        <v>6</v>
      </c>
      <c r="H10" s="9">
        <v>5</v>
      </c>
      <c r="I10" s="9">
        <v>4</v>
      </c>
      <c r="J10" s="9">
        <v>3</v>
      </c>
      <c r="K10" s="9">
        <v>2</v>
      </c>
      <c r="L10" s="9">
        <v>1</v>
      </c>
      <c r="M10" s="18"/>
      <c r="N10" s="17"/>
      <c r="O10" s="15"/>
      <c r="P10" s="16"/>
    </row>
    <row r="11" spans="1:16" ht="15" thickBot="1" x14ac:dyDescent="0.35">
      <c r="A11" s="8" t="s">
        <v>9</v>
      </c>
      <c r="B11" s="9">
        <v>10</v>
      </c>
      <c r="C11" s="9">
        <v>9</v>
      </c>
      <c r="D11" s="9">
        <v>8</v>
      </c>
      <c r="E11" s="9">
        <v>7</v>
      </c>
      <c r="F11" s="9">
        <v>6</v>
      </c>
      <c r="G11" s="9">
        <v>5</v>
      </c>
      <c r="H11" s="9">
        <v>4</v>
      </c>
      <c r="I11" s="9">
        <v>3</v>
      </c>
      <c r="J11" s="9">
        <v>2</v>
      </c>
      <c r="K11" s="9">
        <v>1</v>
      </c>
      <c r="L11" s="18"/>
      <c r="M11" s="18"/>
      <c r="N11" s="17"/>
      <c r="O11" s="15"/>
      <c r="P11" s="16"/>
    </row>
    <row r="12" spans="1:16" ht="15" thickBot="1" x14ac:dyDescent="0.35">
      <c r="A12" s="8" t="s">
        <v>10</v>
      </c>
      <c r="B12" s="9">
        <v>9</v>
      </c>
      <c r="C12" s="9">
        <v>8</v>
      </c>
      <c r="D12" s="9">
        <v>7</v>
      </c>
      <c r="E12" s="9">
        <v>6</v>
      </c>
      <c r="F12" s="9">
        <v>5</v>
      </c>
      <c r="G12" s="9">
        <v>4</v>
      </c>
      <c r="H12" s="9">
        <v>3</v>
      </c>
      <c r="I12" s="9">
        <v>2</v>
      </c>
      <c r="J12" s="9">
        <v>1</v>
      </c>
      <c r="K12" s="18"/>
      <c r="L12" s="18"/>
      <c r="M12" s="18"/>
      <c r="N12" s="17"/>
      <c r="O12" s="15"/>
      <c r="P12" s="16"/>
    </row>
    <row r="13" spans="1:16" ht="15" thickBot="1" x14ac:dyDescent="0.35">
      <c r="A13" s="8" t="s">
        <v>11</v>
      </c>
      <c r="B13" s="9">
        <v>8</v>
      </c>
      <c r="C13" s="9">
        <v>7</v>
      </c>
      <c r="D13" s="9">
        <v>6</v>
      </c>
      <c r="E13" s="9">
        <v>5</v>
      </c>
      <c r="F13" s="9">
        <v>4</v>
      </c>
      <c r="G13" s="9">
        <v>3</v>
      </c>
      <c r="H13" s="9">
        <v>2</v>
      </c>
      <c r="I13" s="9">
        <v>1</v>
      </c>
      <c r="J13" s="18"/>
      <c r="K13" s="18"/>
      <c r="L13" s="18"/>
      <c r="M13" s="18"/>
      <c r="N13" s="17"/>
      <c r="O13" s="15"/>
      <c r="P13" s="16"/>
    </row>
    <row r="14" spans="1:16" ht="15" thickBot="1" x14ac:dyDescent="0.35">
      <c r="A14" s="8" t="s">
        <v>12</v>
      </c>
      <c r="B14" s="9">
        <v>7</v>
      </c>
      <c r="C14" s="9">
        <v>6</v>
      </c>
      <c r="D14" s="9">
        <v>5</v>
      </c>
      <c r="E14" s="9">
        <v>4</v>
      </c>
      <c r="F14" s="9">
        <v>3</v>
      </c>
      <c r="G14" s="9">
        <v>2</v>
      </c>
      <c r="H14" s="9">
        <v>1</v>
      </c>
      <c r="I14" s="18"/>
      <c r="J14" s="18"/>
      <c r="K14" s="18"/>
      <c r="L14" s="18"/>
      <c r="M14" s="18"/>
      <c r="N14" s="17"/>
      <c r="O14" s="19"/>
      <c r="P14" s="20"/>
    </row>
    <row r="15" spans="1:16" ht="15" thickBot="1" x14ac:dyDescent="0.35">
      <c r="A15" s="8" t="s">
        <v>13</v>
      </c>
      <c r="B15" s="9">
        <v>6</v>
      </c>
      <c r="C15" s="9">
        <v>5</v>
      </c>
      <c r="D15" s="9">
        <v>4</v>
      </c>
      <c r="E15" s="9">
        <v>3</v>
      </c>
      <c r="F15" s="9">
        <v>2</v>
      </c>
      <c r="G15" s="9">
        <v>1</v>
      </c>
      <c r="H15" s="18"/>
      <c r="I15" s="18"/>
      <c r="J15" s="18"/>
      <c r="K15" s="18"/>
      <c r="L15" s="18"/>
      <c r="M15" s="18"/>
      <c r="N15" s="17"/>
      <c r="O15" s="21"/>
      <c r="P15" s="22"/>
    </row>
    <row r="16" spans="1:16" ht="15" thickBot="1" x14ac:dyDescent="0.35">
      <c r="A16" s="8" t="s">
        <v>14</v>
      </c>
      <c r="B16" s="9">
        <v>5</v>
      </c>
      <c r="C16" s="9">
        <v>4</v>
      </c>
      <c r="D16" s="9">
        <v>3</v>
      </c>
      <c r="E16" s="9">
        <v>2</v>
      </c>
      <c r="F16" s="9">
        <v>1</v>
      </c>
      <c r="G16" s="18"/>
      <c r="H16" s="18"/>
      <c r="I16" s="18"/>
      <c r="J16" s="18"/>
      <c r="K16" s="18"/>
      <c r="L16" s="18"/>
      <c r="M16" s="18"/>
      <c r="N16" s="17"/>
      <c r="O16" s="21"/>
      <c r="P16" s="22"/>
    </row>
    <row r="17" spans="1:16" ht="15" thickBot="1" x14ac:dyDescent="0.35">
      <c r="A17" s="8" t="s">
        <v>15</v>
      </c>
      <c r="B17" s="9">
        <v>4</v>
      </c>
      <c r="C17" s="9">
        <v>3</v>
      </c>
      <c r="D17" s="9">
        <v>2</v>
      </c>
      <c r="E17" s="9">
        <v>1</v>
      </c>
      <c r="F17" s="18"/>
      <c r="G17" s="18"/>
      <c r="H17" s="18"/>
      <c r="I17" s="18"/>
      <c r="J17" s="18"/>
      <c r="K17" s="18"/>
      <c r="L17" s="18"/>
      <c r="M17" s="18"/>
      <c r="N17" s="17"/>
      <c r="O17" s="21"/>
      <c r="P17" s="22"/>
    </row>
    <row r="18" spans="1:16" ht="15" thickBot="1" x14ac:dyDescent="0.35">
      <c r="A18" s="8" t="s">
        <v>16</v>
      </c>
      <c r="B18" s="9">
        <v>3</v>
      </c>
      <c r="C18" s="9">
        <v>2</v>
      </c>
      <c r="D18" s="9">
        <v>1</v>
      </c>
      <c r="E18" s="18"/>
      <c r="F18" s="18"/>
      <c r="G18" s="18"/>
      <c r="H18" s="18"/>
      <c r="I18" s="18"/>
      <c r="J18" s="18"/>
      <c r="K18" s="18"/>
      <c r="L18" s="18"/>
      <c r="M18" s="18"/>
      <c r="N18" s="17"/>
      <c r="O18" s="21"/>
      <c r="P18" s="22"/>
    </row>
    <row r="19" spans="1:16" ht="15" thickBot="1" x14ac:dyDescent="0.35">
      <c r="A19" s="8" t="s">
        <v>17</v>
      </c>
      <c r="B19" s="9">
        <v>2</v>
      </c>
      <c r="C19" s="9">
        <v>1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7"/>
      <c r="O19" s="21"/>
      <c r="P19" s="22"/>
    </row>
    <row r="20" spans="1:16" ht="15" thickBot="1" x14ac:dyDescent="0.35">
      <c r="A20" s="8" t="s">
        <v>18</v>
      </c>
      <c r="B20" s="9">
        <v>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7"/>
      <c r="O20" s="21"/>
      <c r="P20" s="22"/>
    </row>
  </sheetData>
  <mergeCells count="2">
    <mergeCell ref="A1:N1"/>
    <mergeCell ref="B3: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C22F6-2F55-4FF5-BEC4-2C3995C270D9}">
  <dimension ref="A1:F24"/>
  <sheetViews>
    <sheetView workbookViewId="0">
      <selection activeCell="J19" sqref="J19"/>
    </sheetView>
  </sheetViews>
  <sheetFormatPr defaultRowHeight="14.4" x14ac:dyDescent="0.3"/>
  <cols>
    <col min="1" max="1" width="6.6640625" customWidth="1"/>
    <col min="2" max="2" width="46.21875" customWidth="1"/>
  </cols>
  <sheetData>
    <row r="1" spans="1:6" ht="15.6" x14ac:dyDescent="0.3">
      <c r="A1" s="23"/>
      <c r="B1" s="24" t="s">
        <v>19</v>
      </c>
      <c r="C1" s="25"/>
      <c r="D1" s="25"/>
    </row>
    <row r="2" spans="1:6" ht="15" thickBot="1" x14ac:dyDescent="0.35">
      <c r="A2" s="23"/>
      <c r="B2" s="23"/>
      <c r="C2" s="23"/>
      <c r="D2" s="23"/>
    </row>
    <row r="3" spans="1:6" ht="15" thickBot="1" x14ac:dyDescent="0.35">
      <c r="A3" s="225" t="s">
        <v>20</v>
      </c>
      <c r="B3" s="227" t="s">
        <v>21</v>
      </c>
      <c r="C3" s="229" t="s">
        <v>22</v>
      </c>
      <c r="D3" s="231" t="s">
        <v>23</v>
      </c>
      <c r="E3" s="232"/>
      <c r="F3" s="233"/>
    </row>
    <row r="4" spans="1:6" ht="21" thickBot="1" x14ac:dyDescent="0.35">
      <c r="A4" s="226"/>
      <c r="B4" s="228"/>
      <c r="C4" s="230"/>
      <c r="D4" s="26" t="s">
        <v>24</v>
      </c>
      <c r="E4" s="27" t="s">
        <v>25</v>
      </c>
      <c r="F4" s="28" t="s">
        <v>26</v>
      </c>
    </row>
    <row r="5" spans="1:6" x14ac:dyDescent="0.3">
      <c r="A5" s="29">
        <v>1</v>
      </c>
      <c r="B5" s="30" t="s">
        <v>27</v>
      </c>
      <c r="C5" s="31">
        <v>1</v>
      </c>
      <c r="D5" s="31">
        <v>1.5</v>
      </c>
      <c r="E5" s="31">
        <v>2</v>
      </c>
      <c r="F5" s="32">
        <v>2.5</v>
      </c>
    </row>
    <row r="6" spans="1:6" x14ac:dyDescent="0.3">
      <c r="A6" s="33">
        <v>2</v>
      </c>
      <c r="B6" s="34" t="s">
        <v>28</v>
      </c>
      <c r="C6" s="35">
        <v>1.5</v>
      </c>
      <c r="D6" s="35"/>
      <c r="E6" s="35"/>
      <c r="F6" s="36"/>
    </row>
    <row r="7" spans="1:6" x14ac:dyDescent="0.3">
      <c r="A7" s="33">
        <v>3</v>
      </c>
      <c r="B7" s="34" t="s">
        <v>29</v>
      </c>
      <c r="C7" s="35">
        <v>1.5</v>
      </c>
      <c r="D7" s="35">
        <v>1.5</v>
      </c>
      <c r="E7" s="35">
        <v>2</v>
      </c>
      <c r="F7" s="36">
        <v>2.5</v>
      </c>
    </row>
    <row r="8" spans="1:6" x14ac:dyDescent="0.3">
      <c r="A8" s="33">
        <v>4</v>
      </c>
      <c r="B8" s="34" t="s">
        <v>30</v>
      </c>
      <c r="C8" s="35">
        <v>2</v>
      </c>
      <c r="D8" s="35">
        <v>1.5</v>
      </c>
      <c r="E8" s="35">
        <v>2</v>
      </c>
      <c r="F8" s="36"/>
    </row>
    <row r="9" spans="1:6" x14ac:dyDescent="0.3">
      <c r="A9" s="33">
        <v>5</v>
      </c>
      <c r="B9" s="34" t="s">
        <v>31</v>
      </c>
      <c r="C9" s="35">
        <v>2</v>
      </c>
      <c r="D9" s="35">
        <v>1.5</v>
      </c>
      <c r="E9" s="35">
        <v>2</v>
      </c>
      <c r="F9" s="36">
        <v>2.5</v>
      </c>
    </row>
    <row r="10" spans="1:6" x14ac:dyDescent="0.3">
      <c r="A10" s="33">
        <v>6</v>
      </c>
      <c r="B10" s="34" t="s">
        <v>32</v>
      </c>
      <c r="C10" s="35">
        <v>3</v>
      </c>
      <c r="D10" s="35">
        <v>1.5</v>
      </c>
      <c r="E10" s="35">
        <v>2</v>
      </c>
      <c r="F10" s="36">
        <v>2.5</v>
      </c>
    </row>
    <row r="11" spans="1:6" x14ac:dyDescent="0.3">
      <c r="A11" s="33">
        <v>7</v>
      </c>
      <c r="B11" s="34" t="s">
        <v>33</v>
      </c>
      <c r="C11" s="35">
        <v>4</v>
      </c>
      <c r="D11" s="35">
        <v>1.5</v>
      </c>
      <c r="E11" s="35">
        <v>2</v>
      </c>
      <c r="F11" s="36">
        <v>2.5</v>
      </c>
    </row>
    <row r="12" spans="1:6" x14ac:dyDescent="0.3">
      <c r="A12" s="33">
        <v>8</v>
      </c>
      <c r="B12" s="34" t="s">
        <v>34</v>
      </c>
      <c r="C12" s="35">
        <v>5</v>
      </c>
      <c r="D12" s="35">
        <v>1.5</v>
      </c>
      <c r="E12" s="35">
        <v>2</v>
      </c>
      <c r="F12" s="36">
        <v>2.5</v>
      </c>
    </row>
    <row r="13" spans="1:6" ht="27" customHeight="1" x14ac:dyDescent="0.3">
      <c r="A13" s="147">
        <v>9</v>
      </c>
      <c r="B13" s="148" t="s">
        <v>35</v>
      </c>
      <c r="C13" s="149">
        <v>5</v>
      </c>
      <c r="D13" s="149">
        <v>1.5</v>
      </c>
      <c r="E13" s="149">
        <v>2</v>
      </c>
      <c r="F13" s="150">
        <v>2.5</v>
      </c>
    </row>
    <row r="14" spans="1:6" x14ac:dyDescent="0.3">
      <c r="A14" s="35">
        <v>10</v>
      </c>
      <c r="B14" s="34" t="s">
        <v>295</v>
      </c>
      <c r="C14" s="96">
        <v>2</v>
      </c>
      <c r="D14" s="96">
        <v>1.5</v>
      </c>
      <c r="E14" s="96">
        <v>2</v>
      </c>
      <c r="F14" s="96">
        <v>2.5</v>
      </c>
    </row>
    <row r="15" spans="1:6" x14ac:dyDescent="0.3">
      <c r="A15" s="39"/>
      <c r="B15" s="23"/>
      <c r="C15" s="40"/>
      <c r="D15" s="40"/>
      <c r="E15" s="40"/>
      <c r="F15" s="40"/>
    </row>
    <row r="16" spans="1:6" ht="18" customHeight="1" thickBot="1" x14ac:dyDescent="0.35">
      <c r="A16" s="39"/>
      <c r="B16" s="23"/>
      <c r="C16" s="23"/>
      <c r="D16" s="40"/>
      <c r="E16" s="40"/>
      <c r="F16" s="40"/>
    </row>
    <row r="17" spans="1:6" ht="15" thickBot="1" x14ac:dyDescent="0.35">
      <c r="A17" s="41" t="s">
        <v>20</v>
      </c>
      <c r="B17" s="42" t="s">
        <v>36</v>
      </c>
      <c r="C17" s="43" t="s">
        <v>37</v>
      </c>
      <c r="D17" s="23"/>
    </row>
    <row r="18" spans="1:6" ht="45.6" customHeight="1" x14ac:dyDescent="0.3">
      <c r="A18" s="29">
        <v>1</v>
      </c>
      <c r="B18" s="44" t="s">
        <v>38</v>
      </c>
      <c r="C18" s="32">
        <v>500</v>
      </c>
      <c r="D18" s="45"/>
      <c r="E18" s="46"/>
      <c r="F18" s="46"/>
    </row>
    <row r="19" spans="1:6" ht="15" thickBot="1" x14ac:dyDescent="0.35">
      <c r="A19" s="37">
        <v>2</v>
      </c>
      <c r="B19" s="47" t="s">
        <v>39</v>
      </c>
      <c r="C19" s="38">
        <v>250</v>
      </c>
      <c r="D19" s="45"/>
      <c r="E19" s="46"/>
      <c r="F19" s="46"/>
    </row>
    <row r="20" spans="1:6" x14ac:dyDescent="0.3">
      <c r="A20" s="23"/>
      <c r="B20" s="23"/>
      <c r="C20" s="23"/>
      <c r="D20" s="23"/>
    </row>
    <row r="21" spans="1:6" x14ac:dyDescent="0.3">
      <c r="A21" s="23"/>
      <c r="B21" s="48" t="s">
        <v>40</v>
      </c>
      <c r="C21" s="23"/>
      <c r="D21" s="23"/>
    </row>
    <row r="22" spans="1:6" x14ac:dyDescent="0.3">
      <c r="A22" s="39">
        <v>1</v>
      </c>
      <c r="B22" s="23" t="s">
        <v>41</v>
      </c>
      <c r="C22" s="23"/>
      <c r="D22" s="23"/>
      <c r="E22" s="49"/>
    </row>
    <row r="23" spans="1:6" x14ac:dyDescent="0.3">
      <c r="A23" s="39">
        <v>2</v>
      </c>
      <c r="B23" s="23" t="s">
        <v>42</v>
      </c>
      <c r="C23" s="23"/>
      <c r="D23" s="23"/>
      <c r="E23" s="49"/>
    </row>
    <row r="24" spans="1:6" x14ac:dyDescent="0.3">
      <c r="A24" s="39">
        <v>3</v>
      </c>
      <c r="B24" s="23" t="s">
        <v>43</v>
      </c>
      <c r="C24" s="48"/>
      <c r="D24" s="23"/>
    </row>
  </sheetData>
  <mergeCells count="4">
    <mergeCell ref="A3:A4"/>
    <mergeCell ref="B3:B4"/>
    <mergeCell ref="C3:C4"/>
    <mergeCell ref="D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412D8-7B34-4743-BFBB-84F8BF82C289}">
  <dimension ref="A1:AS84"/>
  <sheetViews>
    <sheetView workbookViewId="0">
      <selection activeCell="AG49" sqref="AG49"/>
    </sheetView>
  </sheetViews>
  <sheetFormatPr defaultRowHeight="14.4" x14ac:dyDescent="0.3"/>
  <cols>
    <col min="2" max="2" width="20.6640625" customWidth="1"/>
    <col min="26" max="26" width="10.33203125" bestFit="1" customWidth="1"/>
    <col min="45" max="45" width="19.5546875" customWidth="1"/>
  </cols>
  <sheetData>
    <row r="1" spans="1:45" ht="14.4" customHeight="1" x14ac:dyDescent="0.3">
      <c r="A1" s="238" t="s">
        <v>44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8"/>
      <c r="AJ1" s="238"/>
      <c r="AK1" s="238"/>
      <c r="AL1" s="238"/>
      <c r="AM1" s="238"/>
      <c r="AN1" s="238"/>
      <c r="AO1" s="238"/>
      <c r="AP1" s="238"/>
      <c r="AQ1" s="238"/>
      <c r="AR1" s="238"/>
      <c r="AS1" s="238"/>
    </row>
    <row r="2" spans="1:45" ht="15" customHeight="1" thickBot="1" x14ac:dyDescent="0.35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  <c r="V2" s="239"/>
      <c r="W2" s="239"/>
      <c r="X2" s="239"/>
      <c r="Y2" s="239"/>
      <c r="Z2" s="239"/>
      <c r="AA2" s="239"/>
      <c r="AB2" s="239"/>
      <c r="AC2" s="239"/>
      <c r="AD2" s="239"/>
      <c r="AE2" s="239"/>
      <c r="AF2" s="239"/>
      <c r="AG2" s="239"/>
      <c r="AH2" s="239"/>
      <c r="AI2" s="239"/>
      <c r="AJ2" s="239"/>
      <c r="AK2" s="239"/>
      <c r="AL2" s="239"/>
      <c r="AM2" s="239"/>
      <c r="AN2" s="239"/>
      <c r="AO2" s="239"/>
      <c r="AP2" s="239"/>
      <c r="AQ2" s="239"/>
      <c r="AR2" s="239"/>
      <c r="AS2" s="239"/>
    </row>
    <row r="3" spans="1:45" ht="15" thickBot="1" x14ac:dyDescent="0.35">
      <c r="A3" s="51" t="s">
        <v>45</v>
      </c>
      <c r="B3" s="52" t="s">
        <v>46</v>
      </c>
      <c r="C3" s="53">
        <v>1</v>
      </c>
      <c r="D3" s="55" t="s">
        <v>227</v>
      </c>
      <c r="E3" s="54" t="s">
        <v>47</v>
      </c>
      <c r="F3" s="54" t="s">
        <v>48</v>
      </c>
      <c r="G3" s="54" t="s">
        <v>49</v>
      </c>
      <c r="H3" s="54" t="s">
        <v>50</v>
      </c>
      <c r="I3" s="54" t="s">
        <v>51</v>
      </c>
      <c r="J3" s="55">
        <v>2</v>
      </c>
      <c r="K3" s="53">
        <v>3</v>
      </c>
      <c r="L3" s="55">
        <v>4</v>
      </c>
      <c r="M3" s="56" t="s">
        <v>52</v>
      </c>
      <c r="N3" s="56" t="s">
        <v>53</v>
      </c>
      <c r="O3" s="56" t="s">
        <v>54</v>
      </c>
      <c r="P3" s="56" t="s">
        <v>55</v>
      </c>
      <c r="Q3" s="56" t="s">
        <v>56</v>
      </c>
      <c r="R3" s="57">
        <v>5</v>
      </c>
      <c r="S3" s="58">
        <v>6</v>
      </c>
      <c r="T3" s="59" t="s">
        <v>57</v>
      </c>
      <c r="U3" s="58">
        <v>7</v>
      </c>
      <c r="V3" s="58" t="s">
        <v>58</v>
      </c>
      <c r="W3" s="59" t="s">
        <v>59</v>
      </c>
      <c r="X3" s="59" t="s">
        <v>60</v>
      </c>
      <c r="Y3" s="59" t="s">
        <v>61</v>
      </c>
      <c r="Z3" s="59" t="s">
        <v>62</v>
      </c>
      <c r="AA3" s="59" t="s">
        <v>63</v>
      </c>
      <c r="AB3" s="58">
        <v>8</v>
      </c>
      <c r="AC3" s="59" t="s">
        <v>64</v>
      </c>
      <c r="AD3" s="59" t="s">
        <v>65</v>
      </c>
      <c r="AE3" s="60">
        <v>9</v>
      </c>
      <c r="AF3" s="61" t="s">
        <v>66</v>
      </c>
      <c r="AG3" s="61" t="s">
        <v>67</v>
      </c>
      <c r="AH3" s="61" t="s">
        <v>68</v>
      </c>
      <c r="AI3" s="61" t="s">
        <v>69</v>
      </c>
      <c r="AJ3" s="61" t="s">
        <v>70</v>
      </c>
      <c r="AK3" s="61" t="s">
        <v>71</v>
      </c>
      <c r="AL3" s="61" t="s">
        <v>72</v>
      </c>
      <c r="AM3" s="61" t="s">
        <v>73</v>
      </c>
      <c r="AN3" s="61" t="s">
        <v>74</v>
      </c>
      <c r="AO3" s="61" t="s">
        <v>75</v>
      </c>
      <c r="AP3" s="61" t="s">
        <v>76</v>
      </c>
      <c r="AQ3" s="217" t="s">
        <v>77</v>
      </c>
      <c r="AR3" s="51" t="s">
        <v>45</v>
      </c>
      <c r="AS3" s="62" t="s">
        <v>46</v>
      </c>
    </row>
    <row r="4" spans="1:45" x14ac:dyDescent="0.3">
      <c r="A4" s="63">
        <v>1</v>
      </c>
      <c r="B4" s="64" t="s">
        <v>78</v>
      </c>
      <c r="C4" s="65"/>
      <c r="D4" s="65"/>
      <c r="E4" s="63">
        <v>111</v>
      </c>
      <c r="F4" s="63"/>
      <c r="G4" s="63"/>
      <c r="H4" s="63">
        <v>270</v>
      </c>
      <c r="I4" s="63"/>
      <c r="J4" s="63"/>
      <c r="K4" s="63">
        <v>78</v>
      </c>
      <c r="L4" s="63"/>
      <c r="M4" s="63"/>
      <c r="N4" s="63">
        <v>36</v>
      </c>
      <c r="O4" s="63">
        <v>51</v>
      </c>
      <c r="P4" s="63"/>
      <c r="Q4" s="63"/>
      <c r="R4" s="63"/>
      <c r="S4" s="66"/>
      <c r="T4" s="63">
        <v>15</v>
      </c>
      <c r="U4" s="66">
        <v>172</v>
      </c>
      <c r="V4" s="66">
        <v>28.5</v>
      </c>
      <c r="W4" s="63"/>
      <c r="X4" s="63"/>
      <c r="Y4" s="67">
        <v>109</v>
      </c>
      <c r="Z4" s="63"/>
      <c r="AA4" s="63"/>
      <c r="AB4" s="66"/>
      <c r="AC4" s="63"/>
      <c r="AD4" s="63">
        <v>30</v>
      </c>
      <c r="AE4" s="63">
        <v>56.5</v>
      </c>
      <c r="AF4" s="67">
        <v>104</v>
      </c>
      <c r="AG4" s="63"/>
      <c r="AH4" s="63"/>
      <c r="AI4" s="63"/>
      <c r="AJ4" s="63">
        <v>320</v>
      </c>
      <c r="AK4" s="63">
        <v>255</v>
      </c>
      <c r="AL4" s="63"/>
      <c r="AM4" s="63">
        <v>75</v>
      </c>
      <c r="AN4" s="63">
        <v>99</v>
      </c>
      <c r="AO4" s="63">
        <v>80</v>
      </c>
      <c r="AP4" s="63"/>
      <c r="AQ4" s="218">
        <f t="shared" ref="AQ4:AQ18" si="0">SUM(E4:AP4)</f>
        <v>1890</v>
      </c>
      <c r="AR4" s="63">
        <v>1</v>
      </c>
      <c r="AS4" s="64" t="s">
        <v>78</v>
      </c>
    </row>
    <row r="5" spans="1:45" x14ac:dyDescent="0.3">
      <c r="A5" s="68">
        <v>2</v>
      </c>
      <c r="B5" s="69" t="s">
        <v>79</v>
      </c>
      <c r="C5" s="70"/>
      <c r="D5" s="35">
        <v>25.5</v>
      </c>
      <c r="E5" s="68">
        <v>147</v>
      </c>
      <c r="F5" s="68"/>
      <c r="G5" s="68"/>
      <c r="H5" s="68"/>
      <c r="I5" s="68"/>
      <c r="J5" s="68"/>
      <c r="K5" s="68">
        <v>25.5</v>
      </c>
      <c r="L5" s="68"/>
      <c r="M5" s="68"/>
      <c r="N5" s="68">
        <v>147</v>
      </c>
      <c r="O5" s="68">
        <v>51</v>
      </c>
      <c r="P5" s="68"/>
      <c r="Q5" s="68"/>
      <c r="R5" s="68"/>
      <c r="S5" s="71">
        <v>7.5</v>
      </c>
      <c r="T5" s="68"/>
      <c r="U5" s="71">
        <v>134</v>
      </c>
      <c r="V5" s="71">
        <v>31.5</v>
      </c>
      <c r="W5" s="68"/>
      <c r="X5" s="68"/>
      <c r="Y5" s="68">
        <v>147</v>
      </c>
      <c r="Z5" s="68"/>
      <c r="AA5" s="68"/>
      <c r="AB5" s="71">
        <v>58.5</v>
      </c>
      <c r="AC5" s="68"/>
      <c r="AD5" s="68"/>
      <c r="AE5" s="68">
        <v>33.5</v>
      </c>
      <c r="AF5" s="68">
        <v>162</v>
      </c>
      <c r="AG5" s="68"/>
      <c r="AH5" s="68"/>
      <c r="AI5" s="68"/>
      <c r="AJ5" s="68">
        <v>123</v>
      </c>
      <c r="AK5" s="68">
        <v>191</v>
      </c>
      <c r="AL5" s="68"/>
      <c r="AM5" s="68">
        <v>96</v>
      </c>
      <c r="AN5" s="68"/>
      <c r="AO5" s="68"/>
      <c r="AP5" s="68"/>
      <c r="AQ5" s="218">
        <f t="shared" si="0"/>
        <v>1354.5</v>
      </c>
      <c r="AR5" s="68">
        <v>2</v>
      </c>
      <c r="AS5" s="69" t="s">
        <v>79</v>
      </c>
    </row>
    <row r="6" spans="1:45" x14ac:dyDescent="0.3">
      <c r="A6" s="63">
        <v>3</v>
      </c>
      <c r="B6" s="69" t="s">
        <v>80</v>
      </c>
      <c r="C6" s="68"/>
      <c r="D6" s="68">
        <v>46.5</v>
      </c>
      <c r="E6" s="68">
        <v>24</v>
      </c>
      <c r="F6" s="68"/>
      <c r="G6" s="68"/>
      <c r="H6" s="68">
        <v>18</v>
      </c>
      <c r="I6" s="68"/>
      <c r="J6" s="68"/>
      <c r="K6" s="68">
        <v>79.5</v>
      </c>
      <c r="L6" s="68"/>
      <c r="M6" s="68"/>
      <c r="N6" s="68"/>
      <c r="O6" s="68"/>
      <c r="P6" s="68"/>
      <c r="Q6" s="68"/>
      <c r="R6" s="68"/>
      <c r="S6" s="71">
        <v>93</v>
      </c>
      <c r="T6" s="68"/>
      <c r="U6" s="71">
        <v>208</v>
      </c>
      <c r="V6" s="71"/>
      <c r="W6" s="68"/>
      <c r="X6" s="68"/>
      <c r="Y6" s="68"/>
      <c r="Z6" s="68"/>
      <c r="AA6" s="68"/>
      <c r="AB6" s="71">
        <v>48</v>
      </c>
      <c r="AC6" s="68"/>
      <c r="AD6" s="68"/>
      <c r="AE6" s="68">
        <v>59.5</v>
      </c>
      <c r="AF6" s="68">
        <v>24</v>
      </c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218">
        <f t="shared" si="0"/>
        <v>554</v>
      </c>
      <c r="AR6" s="63">
        <v>3</v>
      </c>
      <c r="AS6" s="69" t="s">
        <v>80</v>
      </c>
    </row>
    <row r="7" spans="1:45" x14ac:dyDescent="0.3">
      <c r="A7" s="68">
        <v>4</v>
      </c>
      <c r="B7" s="69" t="s">
        <v>81</v>
      </c>
      <c r="C7" s="68"/>
      <c r="D7" s="68"/>
      <c r="E7" s="68"/>
      <c r="F7" s="68"/>
      <c r="G7" s="68">
        <v>18</v>
      </c>
      <c r="H7" s="68"/>
      <c r="I7" s="68"/>
      <c r="J7" s="68"/>
      <c r="K7" s="68"/>
      <c r="L7" s="68"/>
      <c r="M7" s="68"/>
      <c r="N7" s="68"/>
      <c r="O7" s="68"/>
      <c r="P7" s="68">
        <v>27</v>
      </c>
      <c r="Q7" s="68">
        <v>105</v>
      </c>
      <c r="R7" s="68"/>
      <c r="S7" s="71"/>
      <c r="T7" s="68"/>
      <c r="U7" s="71"/>
      <c r="V7" s="71"/>
      <c r="W7" s="68">
        <v>12</v>
      </c>
      <c r="X7" s="68">
        <v>204</v>
      </c>
      <c r="Y7" s="68"/>
      <c r="Z7" s="68"/>
      <c r="AA7" s="68">
        <v>58.5</v>
      </c>
      <c r="AB7" s="71"/>
      <c r="AC7" s="68"/>
      <c r="AD7" s="68"/>
      <c r="AE7" s="68"/>
      <c r="AF7" s="68"/>
      <c r="AG7" s="68"/>
      <c r="AH7" s="68"/>
      <c r="AI7" s="68">
        <v>15</v>
      </c>
      <c r="AJ7" s="68"/>
      <c r="AK7" s="68"/>
      <c r="AL7" s="68"/>
      <c r="AM7" s="68"/>
      <c r="AN7" s="68"/>
      <c r="AO7" s="68"/>
      <c r="AP7" s="68"/>
      <c r="AQ7" s="218">
        <f t="shared" si="0"/>
        <v>439.5</v>
      </c>
      <c r="AR7" s="68">
        <v>4</v>
      </c>
      <c r="AS7" s="69" t="s">
        <v>81</v>
      </c>
    </row>
    <row r="8" spans="1:45" x14ac:dyDescent="0.3">
      <c r="A8" s="63">
        <v>5</v>
      </c>
      <c r="B8" s="69" t="s">
        <v>82</v>
      </c>
      <c r="C8" s="68"/>
      <c r="D8" s="68">
        <v>10.5</v>
      </c>
      <c r="E8" s="68">
        <v>18</v>
      </c>
      <c r="F8" s="68"/>
      <c r="G8" s="68"/>
      <c r="H8" s="68"/>
      <c r="I8" s="68"/>
      <c r="J8" s="68"/>
      <c r="K8" s="68">
        <v>24</v>
      </c>
      <c r="L8" s="68"/>
      <c r="M8" s="68"/>
      <c r="N8" s="68"/>
      <c r="O8" s="68"/>
      <c r="P8" s="68"/>
      <c r="Q8" s="68"/>
      <c r="R8" s="68"/>
      <c r="S8" s="71">
        <v>57</v>
      </c>
      <c r="T8" s="68"/>
      <c r="U8" s="71">
        <v>98</v>
      </c>
      <c r="V8" s="71"/>
      <c r="W8" s="68"/>
      <c r="X8" s="68"/>
      <c r="Y8" s="68">
        <v>93</v>
      </c>
      <c r="Z8" s="68"/>
      <c r="AA8" s="68"/>
      <c r="AB8" s="71">
        <v>9</v>
      </c>
      <c r="AC8" s="68"/>
      <c r="AD8" s="68"/>
      <c r="AE8" s="68">
        <v>31.5</v>
      </c>
      <c r="AF8" s="68">
        <v>75</v>
      </c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218">
        <f t="shared" si="0"/>
        <v>405.5</v>
      </c>
      <c r="AR8" s="63">
        <v>5</v>
      </c>
      <c r="AS8" s="69" t="s">
        <v>82</v>
      </c>
    </row>
    <row r="9" spans="1:45" x14ac:dyDescent="0.3">
      <c r="A9" s="68">
        <v>6</v>
      </c>
      <c r="B9" s="69" t="s">
        <v>84</v>
      </c>
      <c r="C9" s="68"/>
      <c r="D9" s="68">
        <v>30</v>
      </c>
      <c r="E9" s="68">
        <v>12</v>
      </c>
      <c r="F9" s="68"/>
      <c r="G9" s="68"/>
      <c r="H9" s="68"/>
      <c r="I9" s="68"/>
      <c r="J9" s="68"/>
      <c r="K9" s="68">
        <v>18</v>
      </c>
      <c r="L9" s="68"/>
      <c r="M9" s="68"/>
      <c r="N9" s="68"/>
      <c r="O9" s="68"/>
      <c r="P9" s="68"/>
      <c r="Q9" s="68"/>
      <c r="R9" s="68"/>
      <c r="S9" s="71">
        <v>9</v>
      </c>
      <c r="T9" s="68"/>
      <c r="U9" s="71">
        <v>135</v>
      </c>
      <c r="V9" s="71"/>
      <c r="W9" s="68"/>
      <c r="X9" s="68"/>
      <c r="Y9" s="68">
        <v>72</v>
      </c>
      <c r="Z9" s="68"/>
      <c r="AA9" s="68"/>
      <c r="AB9" s="71">
        <v>34.5</v>
      </c>
      <c r="AC9" s="68"/>
      <c r="AD9" s="68"/>
      <c r="AE9" s="68">
        <v>28.5</v>
      </c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218">
        <f t="shared" si="0"/>
        <v>309</v>
      </c>
      <c r="AR9" s="68">
        <v>6</v>
      </c>
      <c r="AS9" s="69" t="s">
        <v>84</v>
      </c>
    </row>
    <row r="10" spans="1:45" x14ac:dyDescent="0.3">
      <c r="A10" s="63">
        <v>7</v>
      </c>
      <c r="B10" s="69" t="s">
        <v>83</v>
      </c>
      <c r="C10" s="68"/>
      <c r="D10" s="68"/>
      <c r="E10" s="68"/>
      <c r="F10" s="193">
        <v>99</v>
      </c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71"/>
      <c r="T10" s="68"/>
      <c r="U10" s="71"/>
      <c r="V10" s="71"/>
      <c r="W10" s="68"/>
      <c r="X10" s="68"/>
      <c r="Y10" s="68"/>
      <c r="Z10" s="68"/>
      <c r="AA10" s="68"/>
      <c r="AB10" s="71"/>
      <c r="AC10" s="68">
        <v>82</v>
      </c>
      <c r="AD10" s="68"/>
      <c r="AE10" s="68"/>
      <c r="AF10" s="68"/>
      <c r="AG10" s="68">
        <v>100</v>
      </c>
      <c r="AH10" s="68"/>
      <c r="AI10" s="68"/>
      <c r="AJ10" s="68"/>
      <c r="AK10" s="68"/>
      <c r="AL10" s="68"/>
      <c r="AM10" s="68"/>
      <c r="AN10" s="68"/>
      <c r="AO10" s="68"/>
      <c r="AP10" s="68"/>
      <c r="AQ10" s="218">
        <f t="shared" si="0"/>
        <v>281</v>
      </c>
      <c r="AR10" s="63">
        <v>7</v>
      </c>
      <c r="AS10" s="69" t="s">
        <v>83</v>
      </c>
    </row>
    <row r="11" spans="1:45" x14ac:dyDescent="0.3">
      <c r="A11" s="68">
        <v>8</v>
      </c>
      <c r="B11" s="69" t="s">
        <v>85</v>
      </c>
      <c r="C11" s="68"/>
      <c r="D11" s="68">
        <v>3</v>
      </c>
      <c r="E11" s="68">
        <v>56</v>
      </c>
      <c r="F11" s="68"/>
      <c r="G11" s="68"/>
      <c r="H11" s="68">
        <v>45</v>
      </c>
      <c r="I11" s="68"/>
      <c r="J11" s="72"/>
      <c r="K11" s="68">
        <v>33</v>
      </c>
      <c r="L11" s="68"/>
      <c r="M11" s="68"/>
      <c r="N11" s="68"/>
      <c r="O11" s="68"/>
      <c r="P11" s="68"/>
      <c r="Q11" s="68"/>
      <c r="R11" s="68"/>
      <c r="S11" s="71"/>
      <c r="T11" s="68"/>
      <c r="U11" s="71">
        <v>133</v>
      </c>
      <c r="V11" s="71">
        <v>10.5</v>
      </c>
      <c r="W11" s="68"/>
      <c r="X11" s="68"/>
      <c r="Y11" s="68"/>
      <c r="Z11" s="68"/>
      <c r="AA11" s="68"/>
      <c r="AB11" s="71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218">
        <f t="shared" si="0"/>
        <v>277.5</v>
      </c>
      <c r="AR11" s="68">
        <v>8</v>
      </c>
      <c r="AS11" s="69" t="s">
        <v>85</v>
      </c>
    </row>
    <row r="12" spans="1:45" x14ac:dyDescent="0.3">
      <c r="A12" s="63">
        <v>9</v>
      </c>
      <c r="B12" s="69" t="s">
        <v>86</v>
      </c>
      <c r="C12" s="68"/>
      <c r="D12" s="68"/>
      <c r="E12" s="68"/>
      <c r="F12" s="68"/>
      <c r="G12" s="68"/>
      <c r="H12" s="68"/>
      <c r="I12" s="68"/>
      <c r="J12" s="68"/>
      <c r="K12" s="68">
        <v>39</v>
      </c>
      <c r="L12" s="68"/>
      <c r="M12" s="68"/>
      <c r="N12" s="68"/>
      <c r="O12" s="68"/>
      <c r="P12" s="68"/>
      <c r="Q12" s="68"/>
      <c r="R12" s="68"/>
      <c r="S12" s="71">
        <v>10.5</v>
      </c>
      <c r="T12" s="68"/>
      <c r="U12" s="71">
        <v>153</v>
      </c>
      <c r="V12" s="71">
        <v>15</v>
      </c>
      <c r="W12" s="68"/>
      <c r="X12" s="68"/>
      <c r="Y12" s="68"/>
      <c r="Z12" s="68"/>
      <c r="AA12" s="68"/>
      <c r="AB12" s="71"/>
      <c r="AC12" s="68"/>
      <c r="AD12" s="68"/>
      <c r="AE12" s="68"/>
      <c r="AF12" s="68">
        <v>21</v>
      </c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218">
        <f t="shared" si="0"/>
        <v>238.5</v>
      </c>
      <c r="AR12" s="63">
        <v>9</v>
      </c>
      <c r="AS12" s="69" t="s">
        <v>86</v>
      </c>
    </row>
    <row r="13" spans="1:45" x14ac:dyDescent="0.3">
      <c r="A13" s="68">
        <v>10</v>
      </c>
      <c r="B13" s="69" t="s">
        <v>89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71">
        <v>49.5</v>
      </c>
      <c r="T13" s="68"/>
      <c r="U13" s="71">
        <v>83</v>
      </c>
      <c r="V13" s="71"/>
      <c r="W13" s="68"/>
      <c r="X13" s="68"/>
      <c r="Y13" s="68"/>
      <c r="Z13" s="68"/>
      <c r="AA13" s="68"/>
      <c r="AB13" s="71"/>
      <c r="AC13" s="68"/>
      <c r="AD13" s="68"/>
      <c r="AE13" s="68">
        <v>43.5</v>
      </c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218">
        <f t="shared" si="0"/>
        <v>176</v>
      </c>
      <c r="AR13" s="68">
        <v>10</v>
      </c>
      <c r="AS13" s="69" t="s">
        <v>89</v>
      </c>
    </row>
    <row r="14" spans="1:45" x14ac:dyDescent="0.3">
      <c r="A14" s="63">
        <v>11</v>
      </c>
      <c r="B14" s="152" t="s">
        <v>87</v>
      </c>
      <c r="C14" s="68"/>
      <c r="D14" s="68">
        <v>9</v>
      </c>
      <c r="E14" s="68"/>
      <c r="F14" s="68"/>
      <c r="G14" s="68"/>
      <c r="H14" s="68"/>
      <c r="I14" s="68"/>
      <c r="J14" s="68"/>
      <c r="K14" s="68">
        <v>1.5</v>
      </c>
      <c r="L14" s="68"/>
      <c r="M14" s="68"/>
      <c r="N14" s="68"/>
      <c r="O14" s="68"/>
      <c r="P14" s="68"/>
      <c r="Q14" s="68"/>
      <c r="R14" s="68"/>
      <c r="S14" s="71">
        <v>45</v>
      </c>
      <c r="T14" s="68"/>
      <c r="U14" s="71">
        <v>16</v>
      </c>
      <c r="V14" s="71"/>
      <c r="W14" s="68"/>
      <c r="X14" s="68"/>
      <c r="Y14" s="68"/>
      <c r="Z14" s="68"/>
      <c r="AA14" s="68"/>
      <c r="AB14" s="71">
        <v>63</v>
      </c>
      <c r="AC14" s="68"/>
      <c r="AD14" s="68"/>
      <c r="AE14" s="68"/>
      <c r="AF14" s="68">
        <v>48</v>
      </c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218">
        <f t="shared" si="0"/>
        <v>173.5</v>
      </c>
      <c r="AR14" s="63">
        <v>11</v>
      </c>
      <c r="AS14" s="69" t="s">
        <v>87</v>
      </c>
    </row>
    <row r="15" spans="1:45" x14ac:dyDescent="0.3">
      <c r="A15" s="68">
        <v>12</v>
      </c>
      <c r="B15" s="69" t="s">
        <v>90</v>
      </c>
      <c r="C15" s="68"/>
      <c r="D15" s="68"/>
      <c r="E15" s="68"/>
      <c r="F15" s="68"/>
      <c r="G15" s="68"/>
      <c r="H15" s="68"/>
      <c r="I15" s="68"/>
      <c r="J15" s="68"/>
      <c r="K15" s="68"/>
      <c r="L15" s="68">
        <v>19.5</v>
      </c>
      <c r="M15" s="68"/>
      <c r="N15" s="68"/>
      <c r="O15" s="68"/>
      <c r="P15" s="68"/>
      <c r="Q15" s="68"/>
      <c r="R15" s="68"/>
      <c r="S15" s="71">
        <v>42</v>
      </c>
      <c r="T15" s="68"/>
      <c r="U15" s="71">
        <v>35</v>
      </c>
      <c r="V15" s="71"/>
      <c r="W15" s="68"/>
      <c r="X15" s="68"/>
      <c r="Y15" s="68"/>
      <c r="Z15" s="68"/>
      <c r="AA15" s="68"/>
      <c r="AB15" s="71">
        <v>54</v>
      </c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218">
        <f t="shared" si="0"/>
        <v>150.5</v>
      </c>
      <c r="AR15" s="68">
        <v>12</v>
      </c>
      <c r="AS15" s="69" t="s">
        <v>90</v>
      </c>
    </row>
    <row r="16" spans="1:45" x14ac:dyDescent="0.3">
      <c r="A16" s="63">
        <v>13</v>
      </c>
      <c r="B16" s="69" t="s">
        <v>88</v>
      </c>
      <c r="C16" s="68"/>
      <c r="D16" s="68">
        <v>34.5</v>
      </c>
      <c r="E16" s="68"/>
      <c r="F16" s="68"/>
      <c r="G16" s="68"/>
      <c r="H16" s="68"/>
      <c r="I16" s="68"/>
      <c r="J16" s="68"/>
      <c r="K16" s="68">
        <v>22.5</v>
      </c>
      <c r="L16" s="68"/>
      <c r="M16" s="68"/>
      <c r="N16" s="68"/>
      <c r="O16" s="68"/>
      <c r="P16" s="68"/>
      <c r="Q16" s="68"/>
      <c r="R16" s="68"/>
      <c r="S16" s="71">
        <v>46.5</v>
      </c>
      <c r="T16" s="68"/>
      <c r="U16" s="71"/>
      <c r="V16" s="71"/>
      <c r="W16" s="68"/>
      <c r="X16" s="68"/>
      <c r="Y16" s="68">
        <v>48</v>
      </c>
      <c r="Z16" s="68"/>
      <c r="AA16" s="68"/>
      <c r="AB16" s="71">
        <v>18.5</v>
      </c>
      <c r="AC16" s="68"/>
      <c r="AD16" s="68"/>
      <c r="AE16" s="68">
        <v>13.5</v>
      </c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218">
        <f t="shared" si="0"/>
        <v>149</v>
      </c>
      <c r="AR16" s="63">
        <v>13</v>
      </c>
      <c r="AS16" s="69" t="s">
        <v>88</v>
      </c>
    </row>
    <row r="17" spans="1:45" x14ac:dyDescent="0.3">
      <c r="A17" s="68">
        <v>14</v>
      </c>
      <c r="B17" s="69" t="s">
        <v>91</v>
      </c>
      <c r="C17" s="68"/>
      <c r="D17" s="68">
        <v>25.5</v>
      </c>
      <c r="E17" s="68"/>
      <c r="F17" s="68"/>
      <c r="G17" s="68"/>
      <c r="H17" s="68"/>
      <c r="I17" s="68"/>
      <c r="J17" s="68"/>
      <c r="K17" s="68">
        <v>9</v>
      </c>
      <c r="L17" s="68"/>
      <c r="M17" s="68"/>
      <c r="N17" s="68"/>
      <c r="O17" s="68"/>
      <c r="P17" s="68"/>
      <c r="Q17" s="68"/>
      <c r="R17" s="68"/>
      <c r="S17" s="71">
        <v>45</v>
      </c>
      <c r="T17" s="68"/>
      <c r="U17" s="71">
        <v>57</v>
      </c>
      <c r="V17" s="71"/>
      <c r="W17" s="68"/>
      <c r="X17" s="68"/>
      <c r="Y17" s="68"/>
      <c r="Z17" s="68"/>
      <c r="AA17" s="68"/>
      <c r="AB17" s="71">
        <v>4.5</v>
      </c>
      <c r="AC17" s="68"/>
      <c r="AD17" s="68"/>
      <c r="AE17" s="68">
        <v>12</v>
      </c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218">
        <f t="shared" si="0"/>
        <v>127.5</v>
      </c>
      <c r="AR17" s="68">
        <v>14</v>
      </c>
      <c r="AS17" s="69" t="s">
        <v>91</v>
      </c>
    </row>
    <row r="18" spans="1:45" x14ac:dyDescent="0.3">
      <c r="A18" s="63">
        <v>15</v>
      </c>
      <c r="B18" s="152" t="s">
        <v>92</v>
      </c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71">
        <v>43.5</v>
      </c>
      <c r="T18" s="68"/>
      <c r="U18" s="71">
        <v>15</v>
      </c>
      <c r="V18" s="71"/>
      <c r="W18" s="68"/>
      <c r="X18" s="68"/>
      <c r="Y18" s="68"/>
      <c r="Z18" s="68"/>
      <c r="AA18" s="68"/>
      <c r="AB18" s="71">
        <v>27</v>
      </c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218">
        <f t="shared" si="0"/>
        <v>85.5</v>
      </c>
      <c r="AR18" s="63">
        <v>15</v>
      </c>
      <c r="AS18" s="69" t="s">
        <v>92</v>
      </c>
    </row>
    <row r="19" spans="1:45" x14ac:dyDescent="0.3">
      <c r="A19" s="68">
        <v>16</v>
      </c>
      <c r="B19" s="123" t="s">
        <v>230</v>
      </c>
      <c r="C19" s="124"/>
      <c r="D19" s="124">
        <v>60</v>
      </c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5"/>
      <c r="T19" s="124"/>
      <c r="U19" s="94"/>
      <c r="V19" s="94"/>
      <c r="W19" s="122"/>
      <c r="X19" s="122"/>
      <c r="Y19" s="122"/>
      <c r="Z19" s="122"/>
      <c r="AA19" s="122"/>
      <c r="AB19" s="94"/>
      <c r="AC19" s="122"/>
      <c r="AD19" s="122"/>
      <c r="AE19" s="68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218">
        <f>SUM(D19:AP19)</f>
        <v>60</v>
      </c>
      <c r="AR19" s="68">
        <v>16</v>
      </c>
      <c r="AS19" s="122" t="s">
        <v>230</v>
      </c>
    </row>
    <row r="20" spans="1:45" x14ac:dyDescent="0.3">
      <c r="A20" s="63">
        <v>17</v>
      </c>
      <c r="B20" s="123" t="s">
        <v>183</v>
      </c>
      <c r="C20" s="124"/>
      <c r="D20" s="124">
        <v>21</v>
      </c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5"/>
      <c r="T20" s="124"/>
      <c r="U20" s="94">
        <v>3</v>
      </c>
      <c r="V20" s="94">
        <v>30</v>
      </c>
      <c r="W20" s="122"/>
      <c r="X20" s="122"/>
      <c r="Y20" s="122"/>
      <c r="Z20" s="122"/>
      <c r="AA20" s="122"/>
      <c r="AB20" s="94"/>
      <c r="AC20" s="122"/>
      <c r="AD20" s="122"/>
      <c r="AE20" s="68">
        <v>15</v>
      </c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218">
        <f>SUM(E20:AP20)</f>
        <v>48</v>
      </c>
      <c r="AR20" s="63">
        <v>17</v>
      </c>
      <c r="AS20" s="132" t="s">
        <v>183</v>
      </c>
    </row>
    <row r="21" spans="1:45" x14ac:dyDescent="0.3">
      <c r="A21" s="68">
        <v>18</v>
      </c>
      <c r="B21" s="69" t="s">
        <v>97</v>
      </c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71"/>
      <c r="T21" s="68"/>
      <c r="U21" s="71">
        <v>45</v>
      </c>
      <c r="V21" s="71"/>
      <c r="W21" s="68"/>
      <c r="X21" s="68"/>
      <c r="Y21" s="68"/>
      <c r="Z21" s="68"/>
      <c r="AA21" s="68"/>
      <c r="AB21" s="71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218">
        <f>SUM(E21:AP21)</f>
        <v>45</v>
      </c>
      <c r="AR21" s="68">
        <v>18</v>
      </c>
      <c r="AS21" s="69" t="s">
        <v>97</v>
      </c>
    </row>
    <row r="22" spans="1:45" x14ac:dyDescent="0.3">
      <c r="A22" s="63">
        <v>19</v>
      </c>
      <c r="B22" s="69" t="s">
        <v>93</v>
      </c>
      <c r="C22" s="68"/>
      <c r="D22" s="68"/>
      <c r="E22" s="68"/>
      <c r="F22" s="68"/>
      <c r="G22" s="68"/>
      <c r="H22" s="68"/>
      <c r="I22" s="68">
        <v>36</v>
      </c>
      <c r="J22" s="68"/>
      <c r="K22" s="68"/>
      <c r="L22" s="68"/>
      <c r="M22" s="68">
        <v>0</v>
      </c>
      <c r="N22" s="68"/>
      <c r="O22" s="68"/>
      <c r="P22" s="68"/>
      <c r="Q22" s="68"/>
      <c r="R22" s="68"/>
      <c r="S22" s="71"/>
      <c r="T22" s="68"/>
      <c r="U22" s="71"/>
      <c r="V22" s="71"/>
      <c r="W22" s="68"/>
      <c r="X22" s="68"/>
      <c r="Y22" s="68"/>
      <c r="Z22" s="68"/>
      <c r="AA22" s="68"/>
      <c r="AB22" s="71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218">
        <f>SUM(E22:AP22)</f>
        <v>36</v>
      </c>
      <c r="AR22" s="63">
        <v>19</v>
      </c>
      <c r="AS22" s="69" t="s">
        <v>93</v>
      </c>
    </row>
    <row r="23" spans="1:45" x14ac:dyDescent="0.3">
      <c r="A23" s="68">
        <v>20</v>
      </c>
      <c r="B23" s="69" t="s">
        <v>94</v>
      </c>
      <c r="C23" s="68">
        <v>3</v>
      </c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71"/>
      <c r="T23" s="68"/>
      <c r="U23" s="71"/>
      <c r="V23" s="71"/>
      <c r="W23" s="68"/>
      <c r="X23" s="68"/>
      <c r="Y23" s="68"/>
      <c r="Z23" s="68"/>
      <c r="AA23" s="68"/>
      <c r="AB23" s="71">
        <v>36</v>
      </c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218">
        <f>SUM(E23:AP23)</f>
        <v>36</v>
      </c>
      <c r="AR23" s="68">
        <v>20</v>
      </c>
      <c r="AS23" s="69" t="s">
        <v>94</v>
      </c>
    </row>
    <row r="24" spans="1:45" x14ac:dyDescent="0.3">
      <c r="A24" s="63">
        <v>21</v>
      </c>
      <c r="B24" s="69" t="s">
        <v>101</v>
      </c>
      <c r="C24" s="68">
        <v>13.5</v>
      </c>
      <c r="D24" s="68">
        <v>22.5</v>
      </c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71"/>
      <c r="T24" s="68"/>
      <c r="U24" s="71"/>
      <c r="V24" s="71"/>
      <c r="W24" s="68"/>
      <c r="X24" s="68"/>
      <c r="Y24" s="68"/>
      <c r="Z24" s="68"/>
      <c r="AA24" s="68"/>
      <c r="AB24" s="71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218">
        <f>SUM(C24:AP24)</f>
        <v>36</v>
      </c>
      <c r="AR24" s="63">
        <v>21</v>
      </c>
      <c r="AS24" s="69" t="s">
        <v>101</v>
      </c>
    </row>
    <row r="25" spans="1:45" x14ac:dyDescent="0.3">
      <c r="A25" s="68">
        <v>22</v>
      </c>
      <c r="B25" s="69" t="s">
        <v>99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71"/>
      <c r="T25" s="68"/>
      <c r="U25" s="71">
        <v>33</v>
      </c>
      <c r="V25" s="71"/>
      <c r="W25" s="68"/>
      <c r="X25" s="68"/>
      <c r="Y25" s="68"/>
      <c r="Z25" s="68"/>
      <c r="AA25" s="68"/>
      <c r="AB25" s="71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218">
        <f>SUM(E25:AP25)</f>
        <v>33</v>
      </c>
      <c r="AR25" s="68">
        <v>22</v>
      </c>
      <c r="AS25" s="69" t="s">
        <v>99</v>
      </c>
    </row>
    <row r="26" spans="1:45" x14ac:dyDescent="0.3">
      <c r="A26" s="63">
        <v>23</v>
      </c>
      <c r="B26" s="69" t="s">
        <v>96</v>
      </c>
      <c r="C26" s="68"/>
      <c r="D26" s="68">
        <v>7.5</v>
      </c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71">
        <v>24</v>
      </c>
      <c r="T26" s="68"/>
      <c r="U26" s="71"/>
      <c r="V26" s="71"/>
      <c r="W26" s="68"/>
      <c r="X26" s="68"/>
      <c r="Y26" s="68"/>
      <c r="Z26" s="68"/>
      <c r="AA26" s="68"/>
      <c r="AB26" s="71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218">
        <f>SUM(D26:AP26)</f>
        <v>31.5</v>
      </c>
      <c r="AR26" s="63">
        <v>23</v>
      </c>
      <c r="AS26" s="69" t="s">
        <v>96</v>
      </c>
    </row>
    <row r="27" spans="1:45" x14ac:dyDescent="0.3">
      <c r="A27" s="68">
        <v>24</v>
      </c>
      <c r="B27" s="69" t="s">
        <v>95</v>
      </c>
      <c r="C27" s="68">
        <v>7.5</v>
      </c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71"/>
      <c r="T27" s="68"/>
      <c r="U27" s="71">
        <v>30</v>
      </c>
      <c r="V27" s="71"/>
      <c r="W27" s="68"/>
      <c r="X27" s="68"/>
      <c r="Y27" s="68"/>
      <c r="Z27" s="68"/>
      <c r="AA27" s="68"/>
      <c r="AB27" s="71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218">
        <f>SUM(E27:AP27)</f>
        <v>30</v>
      </c>
      <c r="AR27" s="68">
        <v>24</v>
      </c>
      <c r="AS27" s="69" t="s">
        <v>95</v>
      </c>
    </row>
    <row r="28" spans="1:45" x14ac:dyDescent="0.3">
      <c r="A28" s="63">
        <v>25</v>
      </c>
      <c r="B28" s="69" t="s">
        <v>102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71"/>
      <c r="T28" s="68"/>
      <c r="U28" s="71">
        <v>27</v>
      </c>
      <c r="V28" s="71"/>
      <c r="W28" s="68"/>
      <c r="X28" s="68"/>
      <c r="Y28" s="68"/>
      <c r="Z28" s="68"/>
      <c r="AA28" s="68"/>
      <c r="AB28" s="71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218">
        <f>SUM(E28:AP28)</f>
        <v>27</v>
      </c>
      <c r="AR28" s="63">
        <v>25</v>
      </c>
      <c r="AS28" s="69" t="s">
        <v>102</v>
      </c>
    </row>
    <row r="29" spans="1:45" x14ac:dyDescent="0.3">
      <c r="A29" s="68">
        <v>26</v>
      </c>
      <c r="B29" s="69" t="s">
        <v>98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71"/>
      <c r="T29" s="68"/>
      <c r="U29" s="71"/>
      <c r="V29" s="71"/>
      <c r="W29" s="68"/>
      <c r="X29" s="68"/>
      <c r="Y29" s="68"/>
      <c r="Z29" s="68"/>
      <c r="AA29" s="68"/>
      <c r="AB29" s="71"/>
      <c r="AC29" s="68"/>
      <c r="AD29" s="68"/>
      <c r="AE29" s="68">
        <v>18</v>
      </c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218">
        <f>SUM(E29:AP29)</f>
        <v>18</v>
      </c>
      <c r="AR29" s="68">
        <v>26</v>
      </c>
      <c r="AS29" s="69" t="s">
        <v>98</v>
      </c>
    </row>
    <row r="30" spans="1:45" x14ac:dyDescent="0.3">
      <c r="A30" s="63">
        <v>27</v>
      </c>
      <c r="B30" s="69" t="s">
        <v>100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71"/>
      <c r="T30" s="68"/>
      <c r="U30" s="71"/>
      <c r="V30" s="71">
        <v>1.5</v>
      </c>
      <c r="W30" s="68"/>
      <c r="X30" s="68"/>
      <c r="Y30" s="68"/>
      <c r="Z30" s="68"/>
      <c r="AA30" s="68"/>
      <c r="AB30" s="71"/>
      <c r="AC30" s="68"/>
      <c r="AD30" s="68"/>
      <c r="AE30" s="68">
        <v>13.5</v>
      </c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218">
        <f>SUM(E30:AP30)</f>
        <v>15</v>
      </c>
      <c r="AR30" s="63">
        <v>27</v>
      </c>
      <c r="AS30" s="69" t="s">
        <v>225</v>
      </c>
    </row>
    <row r="31" spans="1:45" x14ac:dyDescent="0.3">
      <c r="A31" s="68">
        <v>28</v>
      </c>
      <c r="B31" s="69" t="s">
        <v>107</v>
      </c>
      <c r="C31" s="68"/>
      <c r="D31" s="68">
        <v>13.5</v>
      </c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71"/>
      <c r="T31" s="68"/>
      <c r="U31" s="71"/>
      <c r="V31" s="71"/>
      <c r="W31" s="68"/>
      <c r="X31" s="68"/>
      <c r="Y31" s="68"/>
      <c r="Z31" s="68"/>
      <c r="AA31" s="68"/>
      <c r="AB31" s="71">
        <v>1.5</v>
      </c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218">
        <f>SUM(D31:AP31)</f>
        <v>15</v>
      </c>
      <c r="AR31" s="68">
        <v>28</v>
      </c>
      <c r="AS31" s="69" t="s">
        <v>107</v>
      </c>
    </row>
    <row r="32" spans="1:45" x14ac:dyDescent="0.3">
      <c r="A32" s="63">
        <v>29</v>
      </c>
      <c r="B32" s="69" t="s">
        <v>104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71"/>
      <c r="T32" s="68"/>
      <c r="U32" s="71">
        <v>12</v>
      </c>
      <c r="V32" s="71"/>
      <c r="W32" s="68"/>
      <c r="X32" s="68"/>
      <c r="Y32" s="68"/>
      <c r="Z32" s="68"/>
      <c r="AA32" s="68"/>
      <c r="AB32" s="71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218">
        <f t="shared" ref="AQ32:AQ39" si="1">SUM(E32:AP32)</f>
        <v>12</v>
      </c>
      <c r="AR32" s="63">
        <v>29</v>
      </c>
      <c r="AS32" s="69" t="s">
        <v>104</v>
      </c>
    </row>
    <row r="33" spans="1:45" x14ac:dyDescent="0.3">
      <c r="A33" s="68">
        <v>30</v>
      </c>
      <c r="B33" s="69" t="s">
        <v>103</v>
      </c>
      <c r="C33" s="68"/>
      <c r="D33" s="68"/>
      <c r="E33" s="68"/>
      <c r="F33" s="68"/>
      <c r="G33" s="68"/>
      <c r="H33" s="68"/>
      <c r="I33" s="68"/>
      <c r="J33" s="68"/>
      <c r="K33" s="68">
        <v>10.5</v>
      </c>
      <c r="L33" s="68"/>
      <c r="M33" s="68"/>
      <c r="N33" s="68"/>
      <c r="O33" s="68"/>
      <c r="P33" s="68"/>
      <c r="Q33" s="68"/>
      <c r="R33" s="68"/>
      <c r="S33" s="71"/>
      <c r="T33" s="68"/>
      <c r="U33" s="71"/>
      <c r="V33" s="71"/>
      <c r="W33" s="68"/>
      <c r="X33" s="68"/>
      <c r="Y33" s="68"/>
      <c r="Z33" s="68"/>
      <c r="AA33" s="68"/>
      <c r="AB33" s="71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218">
        <f t="shared" si="1"/>
        <v>10.5</v>
      </c>
      <c r="AR33" s="68">
        <v>30</v>
      </c>
      <c r="AS33" s="69" t="s">
        <v>103</v>
      </c>
    </row>
    <row r="34" spans="1:45" x14ac:dyDescent="0.3">
      <c r="A34" s="63">
        <v>31</v>
      </c>
      <c r="B34" s="69" t="s">
        <v>111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71"/>
      <c r="T34" s="68"/>
      <c r="U34" s="71">
        <v>9</v>
      </c>
      <c r="V34" s="71"/>
      <c r="W34" s="68"/>
      <c r="X34" s="68"/>
      <c r="Y34" s="68"/>
      <c r="Z34" s="68"/>
      <c r="AA34" s="68"/>
      <c r="AB34" s="71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218">
        <f t="shared" si="1"/>
        <v>9</v>
      </c>
      <c r="AR34" s="63">
        <v>31</v>
      </c>
      <c r="AS34" s="69" t="s">
        <v>111</v>
      </c>
    </row>
    <row r="35" spans="1:45" x14ac:dyDescent="0.3">
      <c r="A35" s="68">
        <v>32</v>
      </c>
      <c r="B35" s="69" t="s">
        <v>105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71"/>
      <c r="T35" s="68"/>
      <c r="U35" s="71"/>
      <c r="V35" s="71"/>
      <c r="W35" s="68"/>
      <c r="X35" s="68"/>
      <c r="Y35" s="68"/>
      <c r="Z35" s="68"/>
      <c r="AA35" s="68"/>
      <c r="AB35" s="71"/>
      <c r="AC35" s="68"/>
      <c r="AD35" s="68"/>
      <c r="AE35" s="68">
        <v>7.5</v>
      </c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218">
        <f t="shared" si="1"/>
        <v>7.5</v>
      </c>
      <c r="AR35" s="68">
        <v>32</v>
      </c>
      <c r="AS35" s="69" t="s">
        <v>226</v>
      </c>
    </row>
    <row r="36" spans="1:45" x14ac:dyDescent="0.3">
      <c r="A36" s="63">
        <v>33</v>
      </c>
      <c r="B36" s="69" t="s">
        <v>106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71"/>
      <c r="T36" s="68"/>
      <c r="U36" s="71"/>
      <c r="V36" s="71"/>
      <c r="W36" s="68"/>
      <c r="X36" s="68"/>
      <c r="Y36" s="68"/>
      <c r="Z36" s="68"/>
      <c r="AA36" s="68"/>
      <c r="AB36" s="71"/>
      <c r="AC36" s="68"/>
      <c r="AD36" s="68"/>
      <c r="AE36" s="68">
        <v>3</v>
      </c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218">
        <f t="shared" si="1"/>
        <v>3</v>
      </c>
      <c r="AR36" s="63">
        <v>33</v>
      </c>
      <c r="AS36" s="69" t="s">
        <v>106</v>
      </c>
    </row>
    <row r="37" spans="1:45" x14ac:dyDescent="0.3">
      <c r="A37" s="68">
        <v>34</v>
      </c>
      <c r="B37" s="69" t="s">
        <v>108</v>
      </c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71"/>
      <c r="T37" s="68"/>
      <c r="U37" s="71"/>
      <c r="V37" s="71"/>
      <c r="W37" s="68"/>
      <c r="X37" s="68"/>
      <c r="Y37" s="68"/>
      <c r="Z37" s="68"/>
      <c r="AA37" s="68"/>
      <c r="AB37" s="71"/>
      <c r="AC37" s="68"/>
      <c r="AD37" s="68"/>
      <c r="AE37" s="68"/>
      <c r="AF37" s="68"/>
      <c r="AG37" s="68"/>
      <c r="AH37" s="68"/>
      <c r="AI37" s="68"/>
      <c r="AJ37" s="68"/>
      <c r="AK37" s="68"/>
      <c r="AL37" s="68">
        <v>3</v>
      </c>
      <c r="AM37" s="68"/>
      <c r="AN37" s="68"/>
      <c r="AO37" s="68"/>
      <c r="AP37" s="68"/>
      <c r="AQ37" s="218">
        <f t="shared" si="1"/>
        <v>3</v>
      </c>
      <c r="AR37" s="68">
        <v>34</v>
      </c>
      <c r="AS37" s="69" t="s">
        <v>108</v>
      </c>
    </row>
    <row r="38" spans="1:45" x14ac:dyDescent="0.3">
      <c r="A38" s="63">
        <v>35</v>
      </c>
      <c r="B38" s="69" t="s">
        <v>109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71"/>
      <c r="T38" s="68"/>
      <c r="U38" s="71"/>
      <c r="V38" s="71"/>
      <c r="W38" s="68"/>
      <c r="X38" s="68"/>
      <c r="Y38" s="68"/>
      <c r="Z38" s="68"/>
      <c r="AA38" s="68"/>
      <c r="AB38" s="71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218">
        <f t="shared" si="1"/>
        <v>0</v>
      </c>
      <c r="AR38" s="63">
        <v>35</v>
      </c>
      <c r="AS38" s="69" t="s">
        <v>109</v>
      </c>
    </row>
    <row r="39" spans="1:45" x14ac:dyDescent="0.3">
      <c r="A39" s="63">
        <v>37</v>
      </c>
      <c r="B39" s="69" t="s">
        <v>110</v>
      </c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71"/>
      <c r="T39" s="68"/>
      <c r="U39" s="71"/>
      <c r="V39" s="71"/>
      <c r="W39" s="68"/>
      <c r="X39" s="68"/>
      <c r="Y39" s="68"/>
      <c r="Z39" s="68"/>
      <c r="AA39" s="68"/>
      <c r="AB39" s="71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218">
        <f t="shared" si="1"/>
        <v>0</v>
      </c>
      <c r="AR39" s="68">
        <v>36</v>
      </c>
      <c r="AS39" s="69" t="s">
        <v>110</v>
      </c>
    </row>
    <row r="40" spans="1:45" x14ac:dyDescent="0.3">
      <c r="A40" s="126"/>
      <c r="B40" s="127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9"/>
      <c r="T40" s="128"/>
      <c r="U40" s="130"/>
      <c r="V40" s="130"/>
      <c r="W40" s="126"/>
      <c r="X40" s="126"/>
      <c r="Y40" s="126"/>
      <c r="Z40" s="126"/>
      <c r="AA40" s="126"/>
      <c r="AB40" s="130"/>
      <c r="AC40" s="126"/>
      <c r="AD40" s="126"/>
      <c r="AE40" s="131"/>
      <c r="AF40" s="126"/>
      <c r="AG40" s="126"/>
      <c r="AH40" s="126"/>
      <c r="AI40" s="126"/>
      <c r="AJ40" s="126"/>
      <c r="AK40" s="126"/>
      <c r="AL40" s="126"/>
      <c r="AM40" s="126"/>
      <c r="AN40" s="126"/>
      <c r="AO40" s="126"/>
      <c r="AP40" s="126"/>
      <c r="AQ40" s="126"/>
      <c r="AR40" s="126"/>
      <c r="AS40" s="126"/>
    </row>
    <row r="41" spans="1:45" ht="16.2" thickBot="1" x14ac:dyDescent="0.35">
      <c r="S41" s="50"/>
      <c r="U41" s="50"/>
      <c r="V41" s="50"/>
      <c r="AB41" s="50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</row>
    <row r="42" spans="1:45" ht="16.2" thickBot="1" x14ac:dyDescent="0.35">
      <c r="F42" s="203" t="s">
        <v>112</v>
      </c>
      <c r="G42" s="204" t="s">
        <v>113</v>
      </c>
      <c r="H42" s="204"/>
      <c r="I42" s="204"/>
      <c r="J42" s="204"/>
      <c r="K42" s="204"/>
      <c r="L42" s="205" t="s">
        <v>114</v>
      </c>
      <c r="M42" s="206"/>
      <c r="N42" s="48"/>
      <c r="O42" s="207" t="s">
        <v>112</v>
      </c>
      <c r="P42" s="263" t="s">
        <v>115</v>
      </c>
      <c r="Q42" s="263"/>
      <c r="R42" s="263"/>
      <c r="S42" s="263"/>
      <c r="T42" s="263"/>
      <c r="U42" s="263"/>
      <c r="V42" s="263"/>
      <c r="W42" s="263"/>
      <c r="X42" s="263"/>
      <c r="Y42" s="263"/>
      <c r="Z42" s="234" t="s">
        <v>114</v>
      </c>
      <c r="AA42" s="235"/>
      <c r="AB42" s="79"/>
      <c r="AC42" s="48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</row>
    <row r="43" spans="1:45" ht="15.6" x14ac:dyDescent="0.3">
      <c r="F43" s="187">
        <v>1</v>
      </c>
      <c r="G43" s="156" t="s">
        <v>116</v>
      </c>
      <c r="H43" s="157"/>
      <c r="I43" s="157"/>
      <c r="J43" s="157"/>
      <c r="K43" s="158"/>
      <c r="L43" s="236" t="s">
        <v>117</v>
      </c>
      <c r="M43" s="237"/>
      <c r="N43" s="49"/>
      <c r="O43" s="188" t="s">
        <v>47</v>
      </c>
      <c r="P43" s="262" t="s">
        <v>118</v>
      </c>
      <c r="Q43" s="262"/>
      <c r="R43" s="262"/>
      <c r="S43" s="262"/>
      <c r="T43" s="262"/>
      <c r="U43" s="262"/>
      <c r="V43" s="262"/>
      <c r="W43" s="262"/>
      <c r="X43" s="262"/>
      <c r="Y43" s="262"/>
      <c r="Z43" s="191" t="s">
        <v>119</v>
      </c>
      <c r="AA43" s="192"/>
      <c r="AB43" s="81"/>
      <c r="AC43" s="23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</row>
    <row r="44" spans="1:45" ht="15.6" x14ac:dyDescent="0.3">
      <c r="F44" s="80" t="s">
        <v>227</v>
      </c>
      <c r="G44" s="159" t="s">
        <v>228</v>
      </c>
      <c r="H44" s="160"/>
      <c r="I44" s="160"/>
      <c r="J44" s="160"/>
      <c r="K44" s="161"/>
      <c r="L44" s="154" t="s">
        <v>229</v>
      </c>
      <c r="M44" s="155"/>
      <c r="N44" s="49"/>
      <c r="O44" s="189" t="s">
        <v>48</v>
      </c>
      <c r="P44" s="261" t="s">
        <v>122</v>
      </c>
      <c r="Q44" s="261"/>
      <c r="R44" s="261"/>
      <c r="S44" s="261"/>
      <c r="T44" s="261"/>
      <c r="U44" s="261"/>
      <c r="V44" s="261"/>
      <c r="W44" s="261"/>
      <c r="X44" s="261"/>
      <c r="Y44" s="261"/>
      <c r="Z44" s="240" t="s">
        <v>123</v>
      </c>
      <c r="AA44" s="241"/>
      <c r="AB44" s="81"/>
      <c r="AC44" s="23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</row>
    <row r="45" spans="1:45" x14ac:dyDescent="0.3">
      <c r="F45" s="80">
        <v>2</v>
      </c>
      <c r="G45" s="254" t="s">
        <v>120</v>
      </c>
      <c r="H45" s="255"/>
      <c r="I45" s="255"/>
      <c r="J45" s="255"/>
      <c r="K45" s="256"/>
      <c r="L45" s="254" t="s">
        <v>121</v>
      </c>
      <c r="M45" s="256"/>
      <c r="N45" s="49"/>
      <c r="O45" s="189" t="s">
        <v>49</v>
      </c>
      <c r="P45" s="261" t="s">
        <v>126</v>
      </c>
      <c r="Q45" s="261"/>
      <c r="R45" s="261"/>
      <c r="S45" s="261"/>
      <c r="T45" s="261"/>
      <c r="U45" s="261"/>
      <c r="V45" s="261"/>
      <c r="W45" s="261"/>
      <c r="X45" s="261"/>
      <c r="Y45" s="261"/>
      <c r="Z45" s="240" t="s">
        <v>119</v>
      </c>
      <c r="AA45" s="241"/>
      <c r="AB45" s="81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</row>
    <row r="46" spans="1:45" x14ac:dyDescent="0.3">
      <c r="F46" s="80">
        <v>3</v>
      </c>
      <c r="G46" s="162" t="s">
        <v>124</v>
      </c>
      <c r="H46" s="163"/>
      <c r="I46" s="163"/>
      <c r="J46" s="163"/>
      <c r="K46" s="163"/>
      <c r="L46" s="154" t="s">
        <v>125</v>
      </c>
      <c r="M46" s="155"/>
      <c r="N46" s="49"/>
      <c r="O46" s="189" t="s">
        <v>50</v>
      </c>
      <c r="P46" s="261" t="s">
        <v>129</v>
      </c>
      <c r="Q46" s="261"/>
      <c r="R46" s="261"/>
      <c r="S46" s="261"/>
      <c r="T46" s="261"/>
      <c r="U46" s="261"/>
      <c r="V46" s="261"/>
      <c r="W46" s="261"/>
      <c r="X46" s="261"/>
      <c r="Y46" s="261"/>
      <c r="Z46" s="240" t="s">
        <v>130</v>
      </c>
      <c r="AA46" s="241"/>
      <c r="AB46" s="81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</row>
    <row r="47" spans="1:45" x14ac:dyDescent="0.3">
      <c r="F47" s="80">
        <v>4</v>
      </c>
      <c r="G47" s="254" t="s">
        <v>127</v>
      </c>
      <c r="H47" s="255"/>
      <c r="I47" s="255"/>
      <c r="J47" s="255"/>
      <c r="K47" s="256"/>
      <c r="L47" s="254" t="s">
        <v>128</v>
      </c>
      <c r="M47" s="256"/>
      <c r="N47" s="49"/>
      <c r="O47" s="189" t="s">
        <v>51</v>
      </c>
      <c r="P47" s="261" t="s">
        <v>133</v>
      </c>
      <c r="Q47" s="261"/>
      <c r="R47" s="261"/>
      <c r="S47" s="261"/>
      <c r="T47" s="261"/>
      <c r="U47" s="261"/>
      <c r="V47" s="261"/>
      <c r="W47" s="261"/>
      <c r="X47" s="261"/>
      <c r="Y47" s="261"/>
      <c r="Z47" s="240" t="s">
        <v>134</v>
      </c>
      <c r="AA47" s="241"/>
      <c r="AB47" s="81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</row>
    <row r="48" spans="1:45" x14ac:dyDescent="0.3">
      <c r="F48" s="80">
        <v>5</v>
      </c>
      <c r="G48" s="162" t="s">
        <v>131</v>
      </c>
      <c r="H48" s="163"/>
      <c r="I48" s="164"/>
      <c r="J48" s="164"/>
      <c r="K48" s="165"/>
      <c r="L48" s="254" t="s">
        <v>132</v>
      </c>
      <c r="M48" s="256"/>
      <c r="N48" s="49"/>
      <c r="O48" s="189" t="s">
        <v>52</v>
      </c>
      <c r="P48" s="261" t="s">
        <v>136</v>
      </c>
      <c r="Q48" s="261"/>
      <c r="R48" s="261"/>
      <c r="S48" s="261"/>
      <c r="T48" s="261"/>
      <c r="U48" s="261"/>
      <c r="V48" s="261"/>
      <c r="W48" s="261"/>
      <c r="X48" s="261"/>
      <c r="Y48" s="261"/>
      <c r="Z48" s="240" t="s">
        <v>137</v>
      </c>
      <c r="AA48" s="241"/>
      <c r="AB48" s="81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</row>
    <row r="49" spans="6:42" x14ac:dyDescent="0.3">
      <c r="F49" s="80">
        <v>6</v>
      </c>
      <c r="G49" s="254" t="s">
        <v>135</v>
      </c>
      <c r="H49" s="255"/>
      <c r="I49" s="255"/>
      <c r="J49" s="255"/>
      <c r="K49" s="256"/>
      <c r="L49" s="254" t="s">
        <v>132</v>
      </c>
      <c r="M49" s="256"/>
      <c r="N49" s="49"/>
      <c r="O49" s="189" t="s">
        <v>53</v>
      </c>
      <c r="P49" s="252" t="s">
        <v>140</v>
      </c>
      <c r="Q49" s="252"/>
      <c r="R49" s="252"/>
      <c r="S49" s="252"/>
      <c r="T49" s="252"/>
      <c r="U49" s="252"/>
      <c r="V49" s="252"/>
      <c r="W49" s="252"/>
      <c r="X49" s="252"/>
      <c r="Y49" s="252"/>
      <c r="Z49" s="244" t="s">
        <v>141</v>
      </c>
      <c r="AA49" s="245"/>
      <c r="AB49" s="81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</row>
    <row r="50" spans="6:42" x14ac:dyDescent="0.3">
      <c r="F50" s="80">
        <v>7</v>
      </c>
      <c r="G50" s="254" t="s">
        <v>138</v>
      </c>
      <c r="H50" s="255"/>
      <c r="I50" s="255"/>
      <c r="J50" s="255"/>
      <c r="K50" s="256"/>
      <c r="L50" s="254" t="s">
        <v>139</v>
      </c>
      <c r="M50" s="256"/>
      <c r="N50" s="49"/>
      <c r="O50" s="189" t="s">
        <v>54</v>
      </c>
      <c r="P50" s="252" t="s">
        <v>140</v>
      </c>
      <c r="Q50" s="252"/>
      <c r="R50" s="252"/>
      <c r="S50" s="252"/>
      <c r="T50" s="252"/>
      <c r="U50" s="252"/>
      <c r="V50" s="252"/>
      <c r="W50" s="252"/>
      <c r="X50" s="252"/>
      <c r="Y50" s="252"/>
      <c r="Z50" s="242" t="s">
        <v>144</v>
      </c>
      <c r="AA50" s="243"/>
      <c r="AB50" s="81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</row>
    <row r="51" spans="6:42" x14ac:dyDescent="0.3">
      <c r="F51" s="80" t="s">
        <v>58</v>
      </c>
      <c r="G51" s="254" t="s">
        <v>142</v>
      </c>
      <c r="H51" s="255"/>
      <c r="I51" s="255"/>
      <c r="J51" s="255"/>
      <c r="K51" s="256"/>
      <c r="L51" s="254" t="s">
        <v>143</v>
      </c>
      <c r="M51" s="256"/>
      <c r="N51" s="49"/>
      <c r="O51" s="189" t="s">
        <v>55</v>
      </c>
      <c r="P51" s="252" t="s">
        <v>147</v>
      </c>
      <c r="Q51" s="252"/>
      <c r="R51" s="252"/>
      <c r="S51" s="252"/>
      <c r="T51" s="252"/>
      <c r="U51" s="252"/>
      <c r="V51" s="252"/>
      <c r="W51" s="252"/>
      <c r="X51" s="252"/>
      <c r="Y51" s="252"/>
      <c r="Z51" s="242" t="s">
        <v>148</v>
      </c>
      <c r="AA51" s="243"/>
      <c r="AB51" s="81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</row>
    <row r="52" spans="6:42" x14ac:dyDescent="0.3">
      <c r="F52" s="80">
        <v>8</v>
      </c>
      <c r="G52" s="254" t="s">
        <v>145</v>
      </c>
      <c r="H52" s="255"/>
      <c r="I52" s="255"/>
      <c r="J52" s="255"/>
      <c r="K52" s="256"/>
      <c r="L52" s="254" t="s">
        <v>146</v>
      </c>
      <c r="M52" s="256"/>
      <c r="N52" s="49"/>
      <c r="O52" s="189" t="s">
        <v>56</v>
      </c>
      <c r="P52" s="257" t="s">
        <v>151</v>
      </c>
      <c r="Q52" s="257"/>
      <c r="R52" s="257"/>
      <c r="S52" s="257"/>
      <c r="T52" s="257"/>
      <c r="U52" s="257"/>
      <c r="V52" s="257"/>
      <c r="W52" s="257"/>
      <c r="X52" s="257"/>
      <c r="Y52" s="257"/>
      <c r="Z52" s="242" t="s">
        <v>152</v>
      </c>
      <c r="AA52" s="243"/>
      <c r="AB52" s="81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</row>
    <row r="53" spans="6:42" ht="14.4" customHeight="1" x14ac:dyDescent="0.3">
      <c r="F53" s="80">
        <v>9</v>
      </c>
      <c r="G53" s="254" t="s">
        <v>149</v>
      </c>
      <c r="H53" s="255"/>
      <c r="I53" s="255"/>
      <c r="J53" s="255"/>
      <c r="K53" s="256"/>
      <c r="L53" s="254" t="s">
        <v>150</v>
      </c>
      <c r="M53" s="256"/>
      <c r="N53" s="49"/>
      <c r="O53" s="189" t="s">
        <v>57</v>
      </c>
      <c r="P53" s="252" t="s">
        <v>153</v>
      </c>
      <c r="Q53" s="252"/>
      <c r="R53" s="252"/>
      <c r="S53" s="252"/>
      <c r="T53" s="252"/>
      <c r="U53" s="252"/>
      <c r="V53" s="252"/>
      <c r="W53" s="252"/>
      <c r="X53" s="252"/>
      <c r="Y53" s="252"/>
      <c r="Z53" s="242" t="s">
        <v>152</v>
      </c>
      <c r="AA53" s="243"/>
      <c r="AB53" s="81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</row>
    <row r="54" spans="6:42" x14ac:dyDescent="0.3">
      <c r="F54" s="80"/>
      <c r="G54" s="258"/>
      <c r="H54" s="259"/>
      <c r="I54" s="259"/>
      <c r="J54" s="259"/>
      <c r="K54" s="260"/>
      <c r="L54" s="258"/>
      <c r="M54" s="260"/>
      <c r="N54" s="49"/>
      <c r="O54" s="189" t="s">
        <v>59</v>
      </c>
      <c r="P54" s="252" t="s">
        <v>151</v>
      </c>
      <c r="Q54" s="252"/>
      <c r="R54" s="252"/>
      <c r="S54" s="252"/>
      <c r="T54" s="252"/>
      <c r="U54" s="252"/>
      <c r="V54" s="252"/>
      <c r="W54" s="252"/>
      <c r="X54" s="252"/>
      <c r="Y54" s="252"/>
      <c r="Z54" s="242" t="s">
        <v>154</v>
      </c>
      <c r="AA54" s="243"/>
      <c r="AB54" s="81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</row>
    <row r="55" spans="6:42" x14ac:dyDescent="0.3">
      <c r="O55" s="189" t="s">
        <v>60</v>
      </c>
      <c r="P55" s="252" t="s">
        <v>314</v>
      </c>
      <c r="Q55" s="252"/>
      <c r="R55" s="252"/>
      <c r="S55" s="252"/>
      <c r="T55" s="252"/>
      <c r="U55" s="252"/>
      <c r="V55" s="252"/>
      <c r="W55" s="252"/>
      <c r="X55" s="252"/>
      <c r="Y55" s="252"/>
      <c r="Z55" s="242" t="s">
        <v>155</v>
      </c>
      <c r="AA55" s="243"/>
      <c r="AB55" s="50"/>
    </row>
    <row r="56" spans="6:42" x14ac:dyDescent="0.3">
      <c r="O56" s="189" t="s">
        <v>61</v>
      </c>
      <c r="P56" s="252" t="s">
        <v>156</v>
      </c>
      <c r="Q56" s="252"/>
      <c r="R56" s="252"/>
      <c r="S56" s="252"/>
      <c r="T56" s="252"/>
      <c r="U56" s="252"/>
      <c r="V56" s="252"/>
      <c r="W56" s="252"/>
      <c r="X56" s="252"/>
      <c r="Y56" s="252"/>
      <c r="Z56" s="246">
        <v>44057</v>
      </c>
      <c r="AA56" s="247"/>
      <c r="AB56" s="50"/>
    </row>
    <row r="57" spans="6:42" x14ac:dyDescent="0.3">
      <c r="F57" s="79"/>
      <c r="G57" s="79"/>
      <c r="H57" s="79"/>
      <c r="I57" s="79"/>
      <c r="J57" s="79"/>
      <c r="K57" s="79"/>
      <c r="L57" s="79"/>
      <c r="M57" s="79"/>
      <c r="O57" s="189" t="s">
        <v>62</v>
      </c>
      <c r="P57" s="252" t="s">
        <v>157</v>
      </c>
      <c r="Q57" s="252"/>
      <c r="R57" s="252"/>
      <c r="S57" s="252"/>
      <c r="T57" s="252"/>
      <c r="U57" s="252"/>
      <c r="V57" s="252"/>
      <c r="W57" s="252"/>
      <c r="X57" s="252"/>
      <c r="Y57" s="252"/>
      <c r="Z57" s="246">
        <v>44063</v>
      </c>
      <c r="AA57" s="247"/>
      <c r="AB57" s="50"/>
    </row>
    <row r="58" spans="6:42" x14ac:dyDescent="0.3">
      <c r="F58" s="79"/>
      <c r="G58" s="79"/>
      <c r="H58" s="79"/>
      <c r="I58" s="79"/>
      <c r="J58" s="79"/>
      <c r="K58" s="79"/>
      <c r="L58" s="79"/>
      <c r="M58" s="79"/>
      <c r="O58" s="189" t="s">
        <v>63</v>
      </c>
      <c r="P58" s="252" t="s">
        <v>158</v>
      </c>
      <c r="Q58" s="252"/>
      <c r="R58" s="252"/>
      <c r="S58" s="252"/>
      <c r="T58" s="252"/>
      <c r="U58" s="252"/>
      <c r="V58" s="252"/>
      <c r="W58" s="252"/>
      <c r="X58" s="252"/>
      <c r="Y58" s="252"/>
      <c r="Z58" s="242" t="s">
        <v>159</v>
      </c>
      <c r="AA58" s="243"/>
      <c r="AB58" s="50"/>
    </row>
    <row r="59" spans="6:42" x14ac:dyDescent="0.3">
      <c r="F59" s="83"/>
      <c r="G59" s="253"/>
      <c r="H59" s="253"/>
      <c r="I59" s="253"/>
      <c r="J59" s="253"/>
      <c r="K59" s="253"/>
      <c r="L59" s="84"/>
      <c r="M59" s="84"/>
      <c r="O59" s="189" t="s">
        <v>64</v>
      </c>
      <c r="P59" s="252" t="s">
        <v>160</v>
      </c>
      <c r="Q59" s="252"/>
      <c r="R59" s="252"/>
      <c r="S59" s="252"/>
      <c r="T59" s="252"/>
      <c r="U59" s="252"/>
      <c r="V59" s="252"/>
      <c r="W59" s="252"/>
      <c r="X59" s="252"/>
      <c r="Y59" s="252"/>
      <c r="Z59" s="242" t="s">
        <v>161</v>
      </c>
      <c r="AA59" s="243"/>
      <c r="AB59" s="50"/>
    </row>
    <row r="60" spans="6:42" x14ac:dyDescent="0.3">
      <c r="F60" s="83"/>
      <c r="G60" s="253"/>
      <c r="H60" s="253"/>
      <c r="I60" s="253"/>
      <c r="J60" s="253"/>
      <c r="K60" s="253"/>
      <c r="L60" s="84"/>
      <c r="M60" s="84"/>
      <c r="O60" s="189" t="s">
        <v>65</v>
      </c>
      <c r="P60" s="252" t="s">
        <v>162</v>
      </c>
      <c r="Q60" s="252"/>
      <c r="R60" s="252"/>
      <c r="S60" s="252"/>
      <c r="T60" s="252"/>
      <c r="U60" s="252"/>
      <c r="V60" s="252"/>
      <c r="W60" s="252"/>
      <c r="X60" s="252"/>
      <c r="Y60" s="252"/>
      <c r="Z60" s="242" t="s">
        <v>163</v>
      </c>
      <c r="AA60" s="243"/>
      <c r="AB60" s="50"/>
    </row>
    <row r="61" spans="6:42" x14ac:dyDescent="0.3">
      <c r="F61" s="83"/>
      <c r="G61" s="253"/>
      <c r="H61" s="253"/>
      <c r="I61" s="253"/>
      <c r="J61" s="253"/>
      <c r="K61" s="253"/>
      <c r="L61" s="84"/>
      <c r="M61" s="84"/>
      <c r="O61" s="189" t="s">
        <v>66</v>
      </c>
      <c r="P61" s="252" t="s">
        <v>164</v>
      </c>
      <c r="Q61" s="252"/>
      <c r="R61" s="252"/>
      <c r="S61" s="252"/>
      <c r="T61" s="252"/>
      <c r="U61" s="252"/>
      <c r="V61" s="252"/>
      <c r="W61" s="252"/>
      <c r="X61" s="252"/>
      <c r="Y61" s="252"/>
      <c r="Z61" s="242" t="s">
        <v>165</v>
      </c>
      <c r="AA61" s="243"/>
      <c r="AB61" s="50"/>
    </row>
    <row r="62" spans="6:42" x14ac:dyDescent="0.3">
      <c r="F62" s="83"/>
      <c r="G62" s="253"/>
      <c r="H62" s="253"/>
      <c r="I62" s="253"/>
      <c r="J62" s="253"/>
      <c r="K62" s="253"/>
      <c r="L62" s="84"/>
      <c r="M62" s="84"/>
      <c r="O62" s="189" t="s">
        <v>67</v>
      </c>
      <c r="P62" s="252" t="s">
        <v>160</v>
      </c>
      <c r="Q62" s="252"/>
      <c r="R62" s="252"/>
      <c r="S62" s="252"/>
      <c r="T62" s="252"/>
      <c r="U62" s="252"/>
      <c r="V62" s="252"/>
      <c r="W62" s="252"/>
      <c r="X62" s="252"/>
      <c r="Y62" s="252"/>
      <c r="Z62" s="242" t="s">
        <v>166</v>
      </c>
      <c r="AA62" s="243"/>
      <c r="AB62" s="50"/>
    </row>
    <row r="63" spans="6:42" x14ac:dyDescent="0.3">
      <c r="F63" s="83"/>
      <c r="G63" s="253"/>
      <c r="H63" s="253"/>
      <c r="I63" s="253"/>
      <c r="J63" s="253"/>
      <c r="K63" s="253"/>
      <c r="L63" s="84"/>
      <c r="M63" s="84"/>
      <c r="O63" s="189" t="s">
        <v>68</v>
      </c>
      <c r="P63" s="252" t="s">
        <v>167</v>
      </c>
      <c r="Q63" s="252"/>
      <c r="R63" s="252"/>
      <c r="S63" s="252"/>
      <c r="T63" s="252"/>
      <c r="U63" s="252"/>
      <c r="V63" s="252"/>
      <c r="W63" s="252"/>
      <c r="X63" s="252"/>
      <c r="Y63" s="252"/>
      <c r="Z63" s="242" t="s">
        <v>168</v>
      </c>
      <c r="AA63" s="243"/>
      <c r="AB63" s="50"/>
    </row>
    <row r="64" spans="6:42" x14ac:dyDescent="0.3">
      <c r="F64" s="83"/>
      <c r="G64" s="253"/>
      <c r="H64" s="253"/>
      <c r="I64" s="253"/>
      <c r="J64" s="253"/>
      <c r="K64" s="253"/>
      <c r="L64" s="84"/>
      <c r="M64" s="84"/>
      <c r="O64" s="189" t="s">
        <v>69</v>
      </c>
      <c r="P64" s="252" t="s">
        <v>169</v>
      </c>
      <c r="Q64" s="252"/>
      <c r="R64" s="252"/>
      <c r="S64" s="252"/>
      <c r="T64" s="252"/>
      <c r="U64" s="252"/>
      <c r="V64" s="252"/>
      <c r="W64" s="252"/>
      <c r="X64" s="252"/>
      <c r="Y64" s="252"/>
      <c r="Z64" s="242" t="s">
        <v>170</v>
      </c>
      <c r="AA64" s="243"/>
      <c r="AB64" s="50"/>
    </row>
    <row r="65" spans="6:28" x14ac:dyDescent="0.3">
      <c r="F65" s="83"/>
      <c r="G65" s="84"/>
      <c r="H65" s="85"/>
      <c r="I65" s="85"/>
      <c r="J65" s="85"/>
      <c r="K65" s="85"/>
      <c r="L65" s="251"/>
      <c r="M65" s="251"/>
      <c r="O65" s="190" t="s">
        <v>70</v>
      </c>
      <c r="P65" s="252" t="s">
        <v>171</v>
      </c>
      <c r="Q65" s="252"/>
      <c r="R65" s="252"/>
      <c r="S65" s="252"/>
      <c r="T65" s="252"/>
      <c r="U65" s="252"/>
      <c r="V65" s="252"/>
      <c r="W65" s="252"/>
      <c r="X65" s="252"/>
      <c r="Y65" s="252"/>
      <c r="Z65" s="242" t="s">
        <v>172</v>
      </c>
      <c r="AA65" s="243"/>
      <c r="AB65" s="50"/>
    </row>
    <row r="66" spans="6:28" x14ac:dyDescent="0.3">
      <c r="F66" s="83"/>
      <c r="G66" s="253"/>
      <c r="H66" s="253"/>
      <c r="I66" s="253"/>
      <c r="J66" s="253"/>
      <c r="K66" s="253"/>
      <c r="L66" s="84"/>
      <c r="M66" s="84"/>
      <c r="O66" s="190" t="s">
        <v>71</v>
      </c>
      <c r="P66" s="252" t="s">
        <v>171</v>
      </c>
      <c r="Q66" s="252"/>
      <c r="R66" s="252"/>
      <c r="S66" s="252"/>
      <c r="T66" s="252"/>
      <c r="U66" s="252"/>
      <c r="V66" s="252"/>
      <c r="W66" s="252"/>
      <c r="X66" s="252"/>
      <c r="Y66" s="252"/>
      <c r="Z66" s="242" t="s">
        <v>173</v>
      </c>
      <c r="AA66" s="243"/>
      <c r="AB66" s="50"/>
    </row>
    <row r="67" spans="6:28" x14ac:dyDescent="0.3">
      <c r="F67" s="83"/>
      <c r="G67" s="253"/>
      <c r="H67" s="253"/>
      <c r="I67" s="253"/>
      <c r="J67" s="253"/>
      <c r="K67" s="253"/>
      <c r="L67" s="84"/>
      <c r="M67" s="84"/>
      <c r="O67" s="190" t="s">
        <v>72</v>
      </c>
      <c r="P67" s="252" t="s">
        <v>174</v>
      </c>
      <c r="Q67" s="252"/>
      <c r="R67" s="252"/>
      <c r="S67" s="252"/>
      <c r="T67" s="252"/>
      <c r="U67" s="252"/>
      <c r="V67" s="252"/>
      <c r="W67" s="252"/>
      <c r="X67" s="252"/>
      <c r="Y67" s="252"/>
      <c r="Z67" s="246">
        <v>44064</v>
      </c>
      <c r="AA67" s="247"/>
      <c r="AB67" s="50"/>
    </row>
    <row r="68" spans="6:28" x14ac:dyDescent="0.3">
      <c r="F68" s="83"/>
      <c r="G68" s="250"/>
      <c r="H68" s="250"/>
      <c r="I68" s="250"/>
      <c r="J68" s="250"/>
      <c r="K68" s="250"/>
      <c r="L68" s="86"/>
      <c r="M68" s="86"/>
      <c r="O68" s="190" t="s">
        <v>73</v>
      </c>
      <c r="P68" s="248" t="s">
        <v>175</v>
      </c>
      <c r="Q68" s="248"/>
      <c r="R68" s="248"/>
      <c r="S68" s="248"/>
      <c r="T68" s="248"/>
      <c r="U68" s="248"/>
      <c r="V68" s="248"/>
      <c r="W68" s="248"/>
      <c r="X68" s="248"/>
      <c r="Y68" s="248"/>
      <c r="Z68" s="249">
        <v>44141</v>
      </c>
      <c r="AA68" s="249"/>
      <c r="AB68" s="50"/>
    </row>
    <row r="69" spans="6:28" x14ac:dyDescent="0.3">
      <c r="F69" s="83"/>
      <c r="G69" s="250"/>
      <c r="H69" s="250"/>
      <c r="I69" s="250"/>
      <c r="J69" s="250"/>
      <c r="K69" s="250"/>
      <c r="L69" s="86"/>
      <c r="M69" s="86"/>
      <c r="O69" s="190" t="s">
        <v>74</v>
      </c>
      <c r="P69" s="248" t="s">
        <v>176</v>
      </c>
      <c r="Q69" s="248"/>
      <c r="R69" s="248"/>
      <c r="S69" s="248"/>
      <c r="T69" s="248"/>
      <c r="U69" s="248"/>
      <c r="V69" s="248"/>
      <c r="W69" s="248"/>
      <c r="X69" s="248"/>
      <c r="Y69" s="248"/>
      <c r="Z69" s="249">
        <v>44162</v>
      </c>
      <c r="AA69" s="249"/>
      <c r="AB69" s="50"/>
    </row>
    <row r="70" spans="6:28" x14ac:dyDescent="0.3">
      <c r="F70" s="83"/>
      <c r="G70" s="250"/>
      <c r="H70" s="250"/>
      <c r="I70" s="250"/>
      <c r="J70" s="250"/>
      <c r="K70" s="250"/>
      <c r="L70" s="86"/>
      <c r="M70" s="86"/>
      <c r="O70" s="190" t="s">
        <v>75</v>
      </c>
      <c r="P70" s="248" t="s">
        <v>177</v>
      </c>
      <c r="Q70" s="248"/>
      <c r="R70" s="248"/>
      <c r="S70" s="248"/>
      <c r="T70" s="248"/>
      <c r="U70" s="248"/>
      <c r="V70" s="248"/>
      <c r="W70" s="248"/>
      <c r="X70" s="248"/>
      <c r="Y70" s="248"/>
      <c r="Z70" s="249">
        <v>44184</v>
      </c>
      <c r="AA70" s="249"/>
      <c r="AB70" s="50"/>
    </row>
    <row r="71" spans="6:28" x14ac:dyDescent="0.3">
      <c r="F71" s="83"/>
      <c r="G71" s="250"/>
      <c r="H71" s="250"/>
      <c r="I71" s="250"/>
      <c r="J71" s="250"/>
      <c r="K71" s="250"/>
      <c r="L71" s="86"/>
      <c r="M71" s="86"/>
      <c r="AB71" s="50"/>
    </row>
    <row r="84" spans="26:26" ht="15.6" x14ac:dyDescent="0.3">
      <c r="Z84" s="153"/>
    </row>
  </sheetData>
  <autoFilter ref="A3:AS3" xr:uid="{656532DE-725E-485F-9386-1C36BAA2E4FF}">
    <sortState xmlns:xlrd2="http://schemas.microsoft.com/office/spreadsheetml/2017/richdata2" ref="A4:AS40">
      <sortCondition descending="1" ref="AQ3"/>
    </sortState>
  </autoFilter>
  <mergeCells count="89">
    <mergeCell ref="P42:Y42"/>
    <mergeCell ref="G49:K49"/>
    <mergeCell ref="L49:M49"/>
    <mergeCell ref="P48:Y48"/>
    <mergeCell ref="G50:K50"/>
    <mergeCell ref="L50:M50"/>
    <mergeCell ref="P49:Y49"/>
    <mergeCell ref="L48:M48"/>
    <mergeCell ref="P52:Y52"/>
    <mergeCell ref="G54:K54"/>
    <mergeCell ref="L54:M54"/>
    <mergeCell ref="P53:Y53"/>
    <mergeCell ref="Z50:AA50"/>
    <mergeCell ref="G51:K51"/>
    <mergeCell ref="L51:M51"/>
    <mergeCell ref="P50:Y50"/>
    <mergeCell ref="G52:K52"/>
    <mergeCell ref="L52:M52"/>
    <mergeCell ref="P51:Y51"/>
    <mergeCell ref="P54:Y54"/>
    <mergeCell ref="P55:Y55"/>
    <mergeCell ref="P56:Y56"/>
    <mergeCell ref="P57:Y57"/>
    <mergeCell ref="G53:K53"/>
    <mergeCell ref="L53:M53"/>
    <mergeCell ref="G59:K59"/>
    <mergeCell ref="P58:Y58"/>
    <mergeCell ref="G60:K60"/>
    <mergeCell ref="P59:Y59"/>
    <mergeCell ref="G61:K61"/>
    <mergeCell ref="P60:Y60"/>
    <mergeCell ref="G62:K62"/>
    <mergeCell ref="P61:Y61"/>
    <mergeCell ref="G63:K63"/>
    <mergeCell ref="P62:Y62"/>
    <mergeCell ref="G64:K64"/>
    <mergeCell ref="P63:Y63"/>
    <mergeCell ref="G69:K69"/>
    <mergeCell ref="G70:K70"/>
    <mergeCell ref="G71:K71"/>
    <mergeCell ref="L65:M65"/>
    <mergeCell ref="P64:Y64"/>
    <mergeCell ref="G66:K66"/>
    <mergeCell ref="P65:Y65"/>
    <mergeCell ref="G68:K68"/>
    <mergeCell ref="P67:Y67"/>
    <mergeCell ref="G67:K67"/>
    <mergeCell ref="P66:Y66"/>
    <mergeCell ref="P68:Y68"/>
    <mergeCell ref="P70:Y70"/>
    <mergeCell ref="P69:Y69"/>
    <mergeCell ref="Z70:AA70"/>
    <mergeCell ref="Z69:AA69"/>
    <mergeCell ref="Z65:AA65"/>
    <mergeCell ref="Z64:AA64"/>
    <mergeCell ref="Z68:AA68"/>
    <mergeCell ref="Z66:AA66"/>
    <mergeCell ref="Z67:AA67"/>
    <mergeCell ref="Z63:AA63"/>
    <mergeCell ref="Z62:AA62"/>
    <mergeCell ref="Z61:AA61"/>
    <mergeCell ref="Z60:AA60"/>
    <mergeCell ref="Z59:AA59"/>
    <mergeCell ref="Z58:AA58"/>
    <mergeCell ref="Z57:AA57"/>
    <mergeCell ref="Z56:AA56"/>
    <mergeCell ref="Z55:AA55"/>
    <mergeCell ref="Z54:AA54"/>
    <mergeCell ref="Z53:AA53"/>
    <mergeCell ref="Z52:AA52"/>
    <mergeCell ref="Z51:AA51"/>
    <mergeCell ref="Z49:AA49"/>
    <mergeCell ref="Z48:AA48"/>
    <mergeCell ref="Z42:AA42"/>
    <mergeCell ref="L43:M43"/>
    <mergeCell ref="A1:AS2"/>
    <mergeCell ref="Z47:AA47"/>
    <mergeCell ref="Z46:AA46"/>
    <mergeCell ref="Z45:AA45"/>
    <mergeCell ref="Z44:AA44"/>
    <mergeCell ref="P45:Y45"/>
    <mergeCell ref="G47:K47"/>
    <mergeCell ref="L47:M47"/>
    <mergeCell ref="P46:Y46"/>
    <mergeCell ref="P47:Y47"/>
    <mergeCell ref="P43:Y43"/>
    <mergeCell ref="G45:K45"/>
    <mergeCell ref="L45:M45"/>
    <mergeCell ref="P44:Y44"/>
  </mergeCells>
  <conditionalFormatting sqref="B3:B5">
    <cfRule type="duplicateValues" dxfId="11" priority="3"/>
  </conditionalFormatting>
  <conditionalFormatting sqref="AS3">
    <cfRule type="duplicateValues" dxfId="10" priority="2"/>
  </conditionalFormatting>
  <conditionalFormatting sqref="AS4:AS5">
    <cfRule type="duplicateValues" dxfId="9" priority="1"/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896DC-CD4E-4B5F-9AB1-AA23B6658978}">
  <dimension ref="A1:F16"/>
  <sheetViews>
    <sheetView workbookViewId="0">
      <selection activeCell="G8" sqref="G8:G9"/>
    </sheetView>
  </sheetViews>
  <sheetFormatPr defaultRowHeight="14.4" x14ac:dyDescent="0.3"/>
  <cols>
    <col min="1" max="1" width="5.6640625" customWidth="1"/>
    <col min="2" max="2" width="17.88671875" customWidth="1"/>
    <col min="4" max="4" width="9.21875" customWidth="1"/>
  </cols>
  <sheetData>
    <row r="1" spans="1:6" ht="14.4" customHeight="1" x14ac:dyDescent="0.3">
      <c r="A1" s="264" t="s">
        <v>178</v>
      </c>
      <c r="B1" s="265"/>
      <c r="C1" s="265"/>
      <c r="D1" s="266"/>
      <c r="E1" s="166"/>
    </row>
    <row r="2" spans="1:6" ht="14.4" customHeight="1" x14ac:dyDescent="0.3">
      <c r="A2" s="267"/>
      <c r="B2" s="268"/>
      <c r="C2" s="268"/>
      <c r="D2" s="269"/>
      <c r="E2" s="166"/>
    </row>
    <row r="3" spans="1:6" ht="15" thickBot="1" x14ac:dyDescent="0.35">
      <c r="A3" s="270"/>
      <c r="B3" s="271"/>
      <c r="C3" s="271"/>
      <c r="D3" s="272"/>
      <c r="E3" s="166"/>
    </row>
    <row r="4" spans="1:6" ht="15" thickBot="1" x14ac:dyDescent="0.35">
      <c r="A4" s="51" t="s">
        <v>45</v>
      </c>
      <c r="B4" s="87" t="s">
        <v>46</v>
      </c>
      <c r="C4" s="88">
        <v>1</v>
      </c>
      <c r="D4" s="219" t="s">
        <v>77</v>
      </c>
    </row>
    <row r="5" spans="1:6" ht="22.2" thickBot="1" x14ac:dyDescent="0.35">
      <c r="A5" s="89">
        <v>1</v>
      </c>
      <c r="B5" s="90" t="s">
        <v>179</v>
      </c>
      <c r="C5" s="91">
        <v>96</v>
      </c>
      <c r="D5" s="202">
        <f t="shared" ref="D5:D12" si="0">SUM(C5:C5)</f>
        <v>96</v>
      </c>
    </row>
    <row r="6" spans="1:6" ht="22.2" thickBot="1" x14ac:dyDescent="0.35">
      <c r="A6" s="89">
        <v>2</v>
      </c>
      <c r="B6" s="92" t="s">
        <v>180</v>
      </c>
      <c r="C6" s="93">
        <v>60</v>
      </c>
      <c r="D6" s="202">
        <f t="shared" si="0"/>
        <v>60</v>
      </c>
    </row>
    <row r="7" spans="1:6" ht="22.2" thickBot="1" x14ac:dyDescent="0.35">
      <c r="A7" s="89">
        <v>2</v>
      </c>
      <c r="B7" s="92" t="s">
        <v>181</v>
      </c>
      <c r="C7" s="93">
        <v>60</v>
      </c>
      <c r="D7" s="202">
        <f t="shared" si="0"/>
        <v>60</v>
      </c>
    </row>
    <row r="8" spans="1:6" ht="15" thickBot="1" x14ac:dyDescent="0.35">
      <c r="A8" s="89">
        <v>5</v>
      </c>
      <c r="B8" s="34" t="s">
        <v>182</v>
      </c>
      <c r="C8" s="95">
        <v>51</v>
      </c>
      <c r="D8" s="202">
        <f t="shared" si="0"/>
        <v>51</v>
      </c>
    </row>
    <row r="9" spans="1:6" ht="15" thickBot="1" x14ac:dyDescent="0.35">
      <c r="A9" s="89">
        <v>7</v>
      </c>
      <c r="B9" s="97" t="s">
        <v>184</v>
      </c>
      <c r="C9" s="96">
        <v>33</v>
      </c>
      <c r="D9" s="202">
        <f t="shared" si="0"/>
        <v>33</v>
      </c>
    </row>
    <row r="10" spans="1:6" ht="15" thickBot="1" x14ac:dyDescent="0.35">
      <c r="A10" s="89">
        <v>6</v>
      </c>
      <c r="B10" s="34" t="s">
        <v>183</v>
      </c>
      <c r="C10" s="96">
        <v>27</v>
      </c>
      <c r="D10" s="202">
        <f t="shared" si="0"/>
        <v>27</v>
      </c>
    </row>
    <row r="11" spans="1:6" ht="15" thickBot="1" x14ac:dyDescent="0.35">
      <c r="A11" s="89">
        <v>4</v>
      </c>
      <c r="B11" s="34" t="s">
        <v>98</v>
      </c>
      <c r="C11" s="96">
        <v>24</v>
      </c>
      <c r="D11" s="202">
        <f t="shared" si="0"/>
        <v>24</v>
      </c>
    </row>
    <row r="12" spans="1:6" x14ac:dyDescent="0.3">
      <c r="A12" s="89">
        <v>8</v>
      </c>
      <c r="B12" s="34" t="s">
        <v>185</v>
      </c>
      <c r="C12" s="96">
        <v>24</v>
      </c>
      <c r="D12" s="202">
        <f t="shared" si="0"/>
        <v>24</v>
      </c>
    </row>
    <row r="14" spans="1:6" ht="15" thickBot="1" x14ac:dyDescent="0.35"/>
    <row r="15" spans="1:6" ht="15" thickBot="1" x14ac:dyDescent="0.35">
      <c r="A15" s="98" t="s">
        <v>112</v>
      </c>
      <c r="B15" s="99" t="s">
        <v>186</v>
      </c>
      <c r="C15" s="100"/>
      <c r="D15" s="100"/>
      <c r="E15" s="273" t="s">
        <v>302</v>
      </c>
      <c r="F15" s="274"/>
    </row>
    <row r="16" spans="1:6" ht="15" thickBot="1" x14ac:dyDescent="0.35">
      <c r="A16" s="101">
        <v>1</v>
      </c>
      <c r="B16" s="102" t="s">
        <v>296</v>
      </c>
      <c r="C16" s="103"/>
      <c r="D16" s="103"/>
      <c r="E16" s="167" t="s">
        <v>303</v>
      </c>
      <c r="F16" s="168"/>
    </row>
  </sheetData>
  <mergeCells count="2">
    <mergeCell ref="A1:D3"/>
    <mergeCell ref="E15:F15"/>
  </mergeCells>
  <conditionalFormatting sqref="B16">
    <cfRule type="duplicateValues" dxfId="8" priority="1"/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16324-7DE8-4484-ABA4-E3FCFD8978E0}">
  <dimension ref="A1:G18"/>
  <sheetViews>
    <sheetView workbookViewId="0">
      <selection activeCell="N29" sqref="N29"/>
    </sheetView>
  </sheetViews>
  <sheetFormatPr defaultRowHeight="14.4" x14ac:dyDescent="0.3"/>
  <cols>
    <col min="2" max="2" width="17.21875" customWidth="1"/>
  </cols>
  <sheetData>
    <row r="1" spans="1:5" x14ac:dyDescent="0.3">
      <c r="A1" s="198"/>
      <c r="B1" s="199"/>
      <c r="C1" s="199"/>
      <c r="D1" s="199"/>
      <c r="E1" s="200"/>
    </row>
    <row r="2" spans="1:5" ht="15" thickBot="1" x14ac:dyDescent="0.35">
      <c r="A2" s="275" t="s">
        <v>304</v>
      </c>
      <c r="B2" s="276"/>
      <c r="C2" s="276"/>
      <c r="D2" s="276"/>
      <c r="E2" s="277"/>
    </row>
    <row r="3" spans="1:5" ht="15" thickBot="1" x14ac:dyDescent="0.35">
      <c r="A3" s="52" t="s">
        <v>45</v>
      </c>
      <c r="B3" s="135" t="s">
        <v>46</v>
      </c>
      <c r="C3" s="145">
        <v>1</v>
      </c>
      <c r="D3" s="133"/>
      <c r="E3" s="219" t="s">
        <v>77</v>
      </c>
    </row>
    <row r="4" spans="1:5" x14ac:dyDescent="0.3">
      <c r="A4" s="134">
        <v>1</v>
      </c>
      <c r="B4" s="151" t="s">
        <v>234</v>
      </c>
      <c r="C4" s="35">
        <v>88</v>
      </c>
      <c r="D4" s="68"/>
      <c r="E4" s="201">
        <f t="shared" ref="E4:E15" si="0">SUM(C4:D4)</f>
        <v>88</v>
      </c>
    </row>
    <row r="5" spans="1:5" ht="16.8" customHeight="1" x14ac:dyDescent="0.3">
      <c r="A5" s="134">
        <v>2</v>
      </c>
      <c r="B5" s="151" t="s">
        <v>101</v>
      </c>
      <c r="C5" s="35">
        <v>72</v>
      </c>
      <c r="D5" s="68"/>
      <c r="E5" s="201">
        <f t="shared" si="0"/>
        <v>72</v>
      </c>
    </row>
    <row r="6" spans="1:5" ht="18" customHeight="1" x14ac:dyDescent="0.3">
      <c r="A6" s="134">
        <v>3</v>
      </c>
      <c r="B6" s="151" t="s">
        <v>231</v>
      </c>
      <c r="C6" s="35">
        <v>62</v>
      </c>
      <c r="D6" s="68"/>
      <c r="E6" s="201">
        <f t="shared" si="0"/>
        <v>62</v>
      </c>
    </row>
    <row r="7" spans="1:5" ht="18" customHeight="1" x14ac:dyDescent="0.3">
      <c r="A7" s="134">
        <v>4</v>
      </c>
      <c r="B7" s="151" t="s">
        <v>183</v>
      </c>
      <c r="C7" s="35">
        <v>58</v>
      </c>
      <c r="D7" s="68"/>
      <c r="E7" s="201">
        <f t="shared" si="0"/>
        <v>58</v>
      </c>
    </row>
    <row r="8" spans="1:5" x14ac:dyDescent="0.3">
      <c r="A8" s="134">
        <v>5</v>
      </c>
      <c r="B8" s="151" t="s">
        <v>209</v>
      </c>
      <c r="C8" s="35">
        <v>56</v>
      </c>
      <c r="D8" s="68"/>
      <c r="E8" s="201">
        <f t="shared" si="0"/>
        <v>56</v>
      </c>
    </row>
    <row r="9" spans="1:5" x14ac:dyDescent="0.3">
      <c r="A9" s="134">
        <v>6</v>
      </c>
      <c r="B9" s="151" t="s">
        <v>210</v>
      </c>
      <c r="C9" s="35">
        <v>42</v>
      </c>
      <c r="D9" s="68"/>
      <c r="E9" s="201">
        <f t="shared" si="0"/>
        <v>42</v>
      </c>
    </row>
    <row r="10" spans="1:5" x14ac:dyDescent="0.3">
      <c r="A10" s="134">
        <v>7</v>
      </c>
      <c r="B10" s="82" t="s">
        <v>192</v>
      </c>
      <c r="C10" s="35">
        <v>30</v>
      </c>
      <c r="D10" s="68"/>
      <c r="E10" s="201">
        <f t="shared" si="0"/>
        <v>30</v>
      </c>
    </row>
    <row r="11" spans="1:5" x14ac:dyDescent="0.3">
      <c r="A11" s="134">
        <v>8</v>
      </c>
      <c r="B11" s="82" t="s">
        <v>233</v>
      </c>
      <c r="C11" s="35">
        <v>22</v>
      </c>
      <c r="D11" s="68"/>
      <c r="E11" s="201">
        <f t="shared" si="0"/>
        <v>22</v>
      </c>
    </row>
    <row r="12" spans="1:5" x14ac:dyDescent="0.3">
      <c r="A12" s="134">
        <v>9</v>
      </c>
      <c r="B12" s="82" t="s">
        <v>236</v>
      </c>
      <c r="C12" s="35">
        <v>18</v>
      </c>
      <c r="D12" s="68"/>
      <c r="E12" s="201">
        <f t="shared" si="0"/>
        <v>18</v>
      </c>
    </row>
    <row r="13" spans="1:5" x14ac:dyDescent="0.3">
      <c r="A13" s="134">
        <v>10</v>
      </c>
      <c r="B13" s="82" t="s">
        <v>214</v>
      </c>
      <c r="C13" s="35">
        <v>14</v>
      </c>
      <c r="D13" s="68"/>
      <c r="E13" s="201">
        <f t="shared" si="0"/>
        <v>14</v>
      </c>
    </row>
    <row r="14" spans="1:5" x14ac:dyDescent="0.3">
      <c r="A14" s="134">
        <v>11</v>
      </c>
      <c r="B14" s="82" t="s">
        <v>232</v>
      </c>
      <c r="C14" s="35">
        <v>6</v>
      </c>
      <c r="D14" s="68"/>
      <c r="E14" s="201">
        <f t="shared" si="0"/>
        <v>6</v>
      </c>
    </row>
    <row r="15" spans="1:5" x14ac:dyDescent="0.3">
      <c r="A15" s="134">
        <v>12</v>
      </c>
      <c r="B15" s="82" t="s">
        <v>235</v>
      </c>
      <c r="C15" s="35">
        <v>6</v>
      </c>
      <c r="D15" s="68"/>
      <c r="E15" s="201">
        <f t="shared" si="0"/>
        <v>6</v>
      </c>
    </row>
    <row r="16" spans="1:5" ht="15" thickBot="1" x14ac:dyDescent="0.35"/>
    <row r="17" spans="1:7" ht="15" thickBot="1" x14ac:dyDescent="0.35">
      <c r="A17" s="136" t="s">
        <v>112</v>
      </c>
      <c r="B17" s="77" t="s">
        <v>186</v>
      </c>
      <c r="C17" s="75"/>
      <c r="D17" s="75"/>
      <c r="E17" s="78"/>
      <c r="F17" s="169" t="s">
        <v>114</v>
      </c>
      <c r="G17" s="78"/>
    </row>
    <row r="18" spans="1:7" ht="15" thickBot="1" x14ac:dyDescent="0.35">
      <c r="A18" s="172">
        <v>1</v>
      </c>
      <c r="B18" s="173" t="s">
        <v>237</v>
      </c>
      <c r="C18" s="174"/>
      <c r="D18" s="174"/>
      <c r="E18" s="171"/>
      <c r="F18" s="170">
        <v>44052</v>
      </c>
      <c r="G18" s="171"/>
    </row>
  </sheetData>
  <mergeCells count="1">
    <mergeCell ref="A2:E2"/>
  </mergeCells>
  <conditionalFormatting sqref="E18">
    <cfRule type="duplicateValues" dxfId="7" priority="2"/>
  </conditionalFormatting>
  <conditionalFormatting sqref="B18">
    <cfRule type="duplicateValues" dxfId="6" priority="1"/>
  </conditionalFormatting>
  <conditionalFormatting sqref="B3:B18">
    <cfRule type="duplicateValues" dxfId="5" priority="8"/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52DDD-1660-4B7D-89F9-E90D7A82C392}">
  <dimension ref="A1:O32"/>
  <sheetViews>
    <sheetView workbookViewId="0">
      <selection activeCell="G8" sqref="G8"/>
    </sheetView>
  </sheetViews>
  <sheetFormatPr defaultRowHeight="14.4" x14ac:dyDescent="0.3"/>
  <cols>
    <col min="2" max="2" width="17.6640625" customWidth="1"/>
    <col min="4" max="4" width="10.77734375" customWidth="1"/>
    <col min="6" max="6" width="10.5546875" customWidth="1"/>
  </cols>
  <sheetData>
    <row r="1" spans="1:4" ht="57" customHeight="1" thickBot="1" x14ac:dyDescent="0.35">
      <c r="A1" s="278" t="s">
        <v>308</v>
      </c>
      <c r="B1" s="279"/>
      <c r="C1" s="279"/>
      <c r="D1" s="280"/>
    </row>
    <row r="2" spans="1:4" ht="15" thickBot="1" x14ac:dyDescent="0.35">
      <c r="A2" s="119" t="s">
        <v>45</v>
      </c>
      <c r="B2" s="143" t="s">
        <v>46</v>
      </c>
      <c r="C2" s="121">
        <v>1</v>
      </c>
      <c r="D2" s="175" t="s">
        <v>309</v>
      </c>
    </row>
    <row r="3" spans="1:4" x14ac:dyDescent="0.3">
      <c r="A3" s="118">
        <v>1</v>
      </c>
      <c r="B3" s="116" t="s">
        <v>211</v>
      </c>
      <c r="C3" s="115">
        <v>106</v>
      </c>
      <c r="D3" s="208">
        <f t="shared" ref="D3:D15" si="0">SUM(C3:C3)</f>
        <v>106</v>
      </c>
    </row>
    <row r="4" spans="1:4" x14ac:dyDescent="0.3">
      <c r="A4" s="118">
        <v>2</v>
      </c>
      <c r="B4" s="114" t="s">
        <v>218</v>
      </c>
      <c r="C4" s="115">
        <v>70</v>
      </c>
      <c r="D4" s="209">
        <f t="shared" si="0"/>
        <v>70</v>
      </c>
    </row>
    <row r="5" spans="1:4" x14ac:dyDescent="0.3">
      <c r="A5" s="118">
        <v>3</v>
      </c>
      <c r="B5" s="116" t="s">
        <v>203</v>
      </c>
      <c r="C5" s="115">
        <v>70</v>
      </c>
      <c r="D5" s="209">
        <f t="shared" si="0"/>
        <v>70</v>
      </c>
    </row>
    <row r="6" spans="1:4" x14ac:dyDescent="0.3">
      <c r="A6" s="118">
        <v>4</v>
      </c>
      <c r="B6" s="120" t="s">
        <v>183</v>
      </c>
      <c r="C6" s="115">
        <v>52</v>
      </c>
      <c r="D6" s="209">
        <f t="shared" si="0"/>
        <v>52</v>
      </c>
    </row>
    <row r="7" spans="1:4" x14ac:dyDescent="0.3">
      <c r="A7" s="118">
        <v>5</v>
      </c>
      <c r="B7" s="116" t="s">
        <v>182</v>
      </c>
      <c r="C7" s="115">
        <v>48</v>
      </c>
      <c r="D7" s="209">
        <f t="shared" si="0"/>
        <v>48</v>
      </c>
    </row>
    <row r="8" spans="1:4" x14ac:dyDescent="0.3">
      <c r="A8" s="118">
        <v>6</v>
      </c>
      <c r="B8" s="116" t="s">
        <v>204</v>
      </c>
      <c r="C8" s="115">
        <v>46</v>
      </c>
      <c r="D8" s="209">
        <f t="shared" si="0"/>
        <v>46</v>
      </c>
    </row>
    <row r="9" spans="1:4" x14ac:dyDescent="0.3">
      <c r="A9" s="118">
        <v>7</v>
      </c>
      <c r="B9" s="120" t="s">
        <v>220</v>
      </c>
      <c r="C9" s="115">
        <v>34</v>
      </c>
      <c r="D9" s="209">
        <f t="shared" si="0"/>
        <v>34</v>
      </c>
    </row>
    <row r="10" spans="1:4" x14ac:dyDescent="0.3">
      <c r="A10" s="118">
        <v>8</v>
      </c>
      <c r="B10" s="116" t="s">
        <v>208</v>
      </c>
      <c r="C10" s="115">
        <v>30</v>
      </c>
      <c r="D10" s="209">
        <f t="shared" si="0"/>
        <v>30</v>
      </c>
    </row>
    <row r="11" spans="1:4" x14ac:dyDescent="0.3">
      <c r="A11" s="118">
        <v>9</v>
      </c>
      <c r="B11" s="116" t="s">
        <v>221</v>
      </c>
      <c r="C11" s="115">
        <v>28</v>
      </c>
      <c r="D11" s="209">
        <f t="shared" si="0"/>
        <v>28</v>
      </c>
    </row>
    <row r="12" spans="1:4" x14ac:dyDescent="0.3">
      <c r="A12" s="118">
        <v>10</v>
      </c>
      <c r="B12" s="114" t="s">
        <v>219</v>
      </c>
      <c r="C12" s="115">
        <v>24</v>
      </c>
      <c r="D12" s="209">
        <f t="shared" si="0"/>
        <v>24</v>
      </c>
    </row>
    <row r="13" spans="1:4" x14ac:dyDescent="0.3">
      <c r="A13" s="118">
        <v>11</v>
      </c>
      <c r="B13" s="114" t="s">
        <v>193</v>
      </c>
      <c r="C13" s="115">
        <v>22</v>
      </c>
      <c r="D13" s="209">
        <f t="shared" si="0"/>
        <v>22</v>
      </c>
    </row>
    <row r="14" spans="1:4" x14ac:dyDescent="0.3">
      <c r="A14" s="118">
        <v>12</v>
      </c>
      <c r="B14" s="114" t="s">
        <v>222</v>
      </c>
      <c r="C14" s="115">
        <v>22</v>
      </c>
      <c r="D14" s="209">
        <f t="shared" si="0"/>
        <v>22</v>
      </c>
    </row>
    <row r="15" spans="1:4" x14ac:dyDescent="0.3">
      <c r="A15" s="118">
        <v>13</v>
      </c>
      <c r="B15" s="116" t="s">
        <v>223</v>
      </c>
      <c r="C15" s="115">
        <v>8</v>
      </c>
      <c r="D15" s="209">
        <f t="shared" si="0"/>
        <v>8</v>
      </c>
    </row>
    <row r="16" spans="1:4" x14ac:dyDescent="0.3">
      <c r="A16" s="118">
        <v>14</v>
      </c>
      <c r="B16" s="114" t="s">
        <v>206</v>
      </c>
      <c r="C16" s="115"/>
      <c r="D16" s="209"/>
    </row>
    <row r="17" spans="1:15" x14ac:dyDescent="0.3">
      <c r="A17" s="118">
        <v>15</v>
      </c>
      <c r="B17" s="116" t="s">
        <v>189</v>
      </c>
      <c r="C17" s="115"/>
      <c r="D17" s="209"/>
    </row>
    <row r="18" spans="1:15" x14ac:dyDescent="0.3">
      <c r="A18" s="118">
        <v>16</v>
      </c>
      <c r="B18" s="116" t="s">
        <v>192</v>
      </c>
      <c r="C18" s="115"/>
      <c r="D18" s="209"/>
    </row>
    <row r="19" spans="1:15" x14ac:dyDescent="0.3">
      <c r="A19" s="118">
        <v>17</v>
      </c>
      <c r="B19" s="117" t="s">
        <v>205</v>
      </c>
      <c r="C19" s="115"/>
      <c r="D19" s="209"/>
    </row>
    <row r="20" spans="1:15" x14ac:dyDescent="0.3">
      <c r="C20" s="112"/>
      <c r="F20" s="112"/>
    </row>
    <row r="21" spans="1:15" ht="15" thickBot="1" x14ac:dyDescent="0.35"/>
    <row r="22" spans="1:15" ht="15" thickBot="1" x14ac:dyDescent="0.35">
      <c r="A22" s="181"/>
      <c r="B22" s="177" t="s">
        <v>186</v>
      </c>
      <c r="C22" s="178"/>
      <c r="D22" s="182" t="s">
        <v>114</v>
      </c>
    </row>
    <row r="23" spans="1:15" x14ac:dyDescent="0.3">
      <c r="A23" s="179">
        <v>1</v>
      </c>
      <c r="B23" s="180" t="s">
        <v>224</v>
      </c>
      <c r="C23" s="176"/>
      <c r="D23" s="183" t="s">
        <v>307</v>
      </c>
    </row>
    <row r="24" spans="1:15" x14ac:dyDescent="0.3">
      <c r="E24" s="126"/>
      <c r="F24" s="113"/>
    </row>
    <row r="29" spans="1:15" x14ac:dyDescent="0.3">
      <c r="O29" s="112"/>
    </row>
    <row r="30" spans="1:15" x14ac:dyDescent="0.3">
      <c r="O30" s="112"/>
    </row>
    <row r="31" spans="1:15" x14ac:dyDescent="0.3">
      <c r="O31" s="112"/>
    </row>
    <row r="32" spans="1:15" x14ac:dyDescent="0.3">
      <c r="O32" s="112"/>
    </row>
  </sheetData>
  <mergeCells count="1">
    <mergeCell ref="A1:D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B5253-07D2-4236-BFBF-556C6F24213F}">
  <dimension ref="A1:F24"/>
  <sheetViews>
    <sheetView workbookViewId="0">
      <selection activeCell="G14" sqref="G14"/>
    </sheetView>
  </sheetViews>
  <sheetFormatPr defaultRowHeight="14.4" x14ac:dyDescent="0.3"/>
  <cols>
    <col min="2" max="2" width="22" customWidth="1"/>
    <col min="10" max="10" width="11.21875" customWidth="1"/>
    <col min="11" max="11" width="23.6640625" customWidth="1"/>
    <col min="12" max="12" width="33.6640625" customWidth="1"/>
    <col min="13" max="13" width="45.77734375" customWidth="1"/>
    <col min="14" max="14" width="52.77734375" customWidth="1"/>
  </cols>
  <sheetData>
    <row r="1" spans="1:4" ht="14.4" customHeight="1" x14ac:dyDescent="0.3">
      <c r="A1" s="281" t="s">
        <v>316</v>
      </c>
      <c r="B1" s="282"/>
      <c r="C1" s="282"/>
      <c r="D1" s="283"/>
    </row>
    <row r="2" spans="1:4" ht="14.4" customHeight="1" x14ac:dyDescent="0.3">
      <c r="A2" s="284"/>
      <c r="B2" s="285"/>
      <c r="C2" s="285"/>
      <c r="D2" s="286"/>
    </row>
    <row r="3" spans="1:4" ht="14.4" customHeight="1" x14ac:dyDescent="0.3">
      <c r="A3" s="284"/>
      <c r="B3" s="285"/>
      <c r="C3" s="285"/>
      <c r="D3" s="286"/>
    </row>
    <row r="4" spans="1:4" ht="15" customHeight="1" thickBot="1" x14ac:dyDescent="0.35">
      <c r="A4" s="287"/>
      <c r="B4" s="288"/>
      <c r="C4" s="288"/>
      <c r="D4" s="289"/>
    </row>
    <row r="5" spans="1:4" ht="15" thickBot="1" x14ac:dyDescent="0.35">
      <c r="A5" s="52" t="s">
        <v>45</v>
      </c>
      <c r="B5" s="87" t="s">
        <v>46</v>
      </c>
      <c r="C5" s="107">
        <v>1</v>
      </c>
      <c r="D5" s="220" t="s">
        <v>77</v>
      </c>
    </row>
    <row r="6" spans="1:4" x14ac:dyDescent="0.3">
      <c r="A6" s="108">
        <v>1</v>
      </c>
      <c r="B6" s="109" t="s">
        <v>188</v>
      </c>
      <c r="C6" s="108">
        <v>90</v>
      </c>
      <c r="D6" s="210">
        <f t="shared" ref="D6:D21" si="0">SUM(C6:C6)</f>
        <v>90</v>
      </c>
    </row>
    <row r="7" spans="1:4" x14ac:dyDescent="0.3">
      <c r="A7" s="110">
        <v>2</v>
      </c>
      <c r="B7" s="111" t="s">
        <v>192</v>
      </c>
      <c r="C7" s="110">
        <v>82</v>
      </c>
      <c r="D7" s="210">
        <f t="shared" si="0"/>
        <v>82</v>
      </c>
    </row>
    <row r="8" spans="1:4" x14ac:dyDescent="0.3">
      <c r="A8" s="108">
        <v>3</v>
      </c>
      <c r="B8" s="82" t="s">
        <v>189</v>
      </c>
      <c r="C8" s="110">
        <v>80</v>
      </c>
      <c r="D8" s="210">
        <f t="shared" si="0"/>
        <v>80</v>
      </c>
    </row>
    <row r="9" spans="1:4" x14ac:dyDescent="0.3">
      <c r="A9" s="110">
        <v>4</v>
      </c>
      <c r="B9" s="111" t="s">
        <v>187</v>
      </c>
      <c r="C9" s="110">
        <v>76</v>
      </c>
      <c r="D9" s="210">
        <f>SUM(C9:C9)</f>
        <v>76</v>
      </c>
    </row>
    <row r="10" spans="1:4" x14ac:dyDescent="0.3">
      <c r="A10" s="108">
        <v>5</v>
      </c>
      <c r="B10" s="111" t="s">
        <v>197</v>
      </c>
      <c r="C10" s="110">
        <v>64</v>
      </c>
      <c r="D10" s="210">
        <f t="shared" si="0"/>
        <v>64</v>
      </c>
    </row>
    <row r="11" spans="1:4" x14ac:dyDescent="0.3">
      <c r="A11" s="110">
        <v>6</v>
      </c>
      <c r="B11" s="82" t="s">
        <v>190</v>
      </c>
      <c r="C11" s="110">
        <v>50</v>
      </c>
      <c r="D11" s="210">
        <f t="shared" si="0"/>
        <v>50</v>
      </c>
    </row>
    <row r="12" spans="1:4" x14ac:dyDescent="0.3">
      <c r="A12" s="108">
        <v>7</v>
      </c>
      <c r="B12" s="82" t="s">
        <v>195</v>
      </c>
      <c r="C12" s="110">
        <v>48</v>
      </c>
      <c r="D12" s="210">
        <f t="shared" si="0"/>
        <v>48</v>
      </c>
    </row>
    <row r="13" spans="1:4" x14ac:dyDescent="0.3">
      <c r="A13" s="110">
        <v>8</v>
      </c>
      <c r="B13" s="111" t="s">
        <v>191</v>
      </c>
      <c r="C13" s="110">
        <v>46</v>
      </c>
      <c r="D13" s="210">
        <f t="shared" si="0"/>
        <v>46</v>
      </c>
    </row>
    <row r="14" spans="1:4" x14ac:dyDescent="0.3">
      <c r="A14" s="108">
        <v>9</v>
      </c>
      <c r="B14" s="111" t="s">
        <v>193</v>
      </c>
      <c r="C14" s="110">
        <v>46</v>
      </c>
      <c r="D14" s="210">
        <f t="shared" si="0"/>
        <v>46</v>
      </c>
    </row>
    <row r="15" spans="1:4" x14ac:dyDescent="0.3">
      <c r="A15" s="110">
        <v>10</v>
      </c>
      <c r="B15" s="111" t="s">
        <v>196</v>
      </c>
      <c r="C15" s="110">
        <v>42</v>
      </c>
      <c r="D15" s="210">
        <f t="shared" si="0"/>
        <v>42</v>
      </c>
    </row>
    <row r="16" spans="1:4" x14ac:dyDescent="0.3">
      <c r="A16" s="108">
        <v>11</v>
      </c>
      <c r="B16" s="111" t="s">
        <v>194</v>
      </c>
      <c r="C16" s="110">
        <v>38</v>
      </c>
      <c r="D16" s="210">
        <f t="shared" si="0"/>
        <v>38</v>
      </c>
    </row>
    <row r="17" spans="1:6" x14ac:dyDescent="0.3">
      <c r="A17" s="110">
        <v>12</v>
      </c>
      <c r="B17" s="82" t="s">
        <v>199</v>
      </c>
      <c r="C17" s="110">
        <v>34</v>
      </c>
      <c r="D17" s="210">
        <f t="shared" si="0"/>
        <v>34</v>
      </c>
    </row>
    <row r="18" spans="1:6" x14ac:dyDescent="0.3">
      <c r="A18" s="108">
        <v>13</v>
      </c>
      <c r="B18" s="111" t="s">
        <v>200</v>
      </c>
      <c r="C18" s="110">
        <v>28</v>
      </c>
      <c r="D18" s="210">
        <f t="shared" si="0"/>
        <v>28</v>
      </c>
    </row>
    <row r="19" spans="1:6" x14ac:dyDescent="0.3">
      <c r="A19" s="110">
        <v>14</v>
      </c>
      <c r="B19" s="111" t="s">
        <v>198</v>
      </c>
      <c r="C19" s="110">
        <v>20</v>
      </c>
      <c r="D19" s="210">
        <f t="shared" si="0"/>
        <v>20</v>
      </c>
    </row>
    <row r="20" spans="1:6" x14ac:dyDescent="0.3">
      <c r="A20" s="108">
        <v>15</v>
      </c>
      <c r="B20" s="111" t="s">
        <v>201</v>
      </c>
      <c r="C20" s="110">
        <v>8</v>
      </c>
      <c r="D20" s="210">
        <f t="shared" si="0"/>
        <v>8</v>
      </c>
    </row>
    <row r="21" spans="1:6" x14ac:dyDescent="0.3">
      <c r="A21" s="110">
        <v>16</v>
      </c>
      <c r="B21" s="111" t="s">
        <v>202</v>
      </c>
      <c r="C21" s="110">
        <v>6</v>
      </c>
      <c r="D21" s="210">
        <f t="shared" si="0"/>
        <v>6</v>
      </c>
    </row>
    <row r="22" spans="1:6" ht="15" thickBot="1" x14ac:dyDescent="0.35"/>
    <row r="23" spans="1:6" ht="15" thickBot="1" x14ac:dyDescent="0.35">
      <c r="A23" s="74" t="s">
        <v>112</v>
      </c>
      <c r="B23" s="75" t="s">
        <v>113</v>
      </c>
      <c r="C23" s="75"/>
      <c r="D23" s="75"/>
      <c r="E23" s="77" t="s">
        <v>114</v>
      </c>
      <c r="F23" s="78"/>
    </row>
    <row r="24" spans="1:6" x14ac:dyDescent="0.3">
      <c r="A24" s="80">
        <v>1</v>
      </c>
      <c r="B24" s="196" t="s">
        <v>315</v>
      </c>
      <c r="C24" s="197"/>
      <c r="D24" s="197"/>
      <c r="E24" s="254" t="s">
        <v>143</v>
      </c>
      <c r="F24" s="256"/>
    </row>
  </sheetData>
  <mergeCells count="2">
    <mergeCell ref="E24:F24"/>
    <mergeCell ref="A1:D4"/>
  </mergeCells>
  <conditionalFormatting sqref="B5:B21">
    <cfRule type="duplicateValues" dxfId="4" priority="9"/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96813-4B92-45D4-A530-88E38B5F4F13}">
  <dimension ref="A1:E27"/>
  <sheetViews>
    <sheetView tabSelected="1" workbookViewId="0">
      <selection activeCell="H14" sqref="H14"/>
    </sheetView>
  </sheetViews>
  <sheetFormatPr defaultRowHeight="14.4" x14ac:dyDescent="0.3"/>
  <cols>
    <col min="2" max="2" width="26.5546875" customWidth="1"/>
  </cols>
  <sheetData>
    <row r="1" spans="1:5" ht="25.8" customHeight="1" x14ac:dyDescent="0.3">
      <c r="A1" s="290" t="s">
        <v>305</v>
      </c>
      <c r="B1" s="291"/>
      <c r="C1" s="291"/>
      <c r="D1" s="291"/>
      <c r="E1" s="292"/>
    </row>
    <row r="2" spans="1:5" ht="15" thickBot="1" x14ac:dyDescent="0.35">
      <c r="A2" s="293"/>
      <c r="B2" s="294"/>
      <c r="C2" s="294"/>
      <c r="D2" s="294"/>
      <c r="E2" s="295"/>
    </row>
    <row r="3" spans="1:5" ht="15" thickBot="1" x14ac:dyDescent="0.35">
      <c r="A3" s="142" t="s">
        <v>45</v>
      </c>
      <c r="B3" s="143" t="s">
        <v>46</v>
      </c>
      <c r="C3" s="121">
        <v>1</v>
      </c>
      <c r="D3" s="121">
        <v>2</v>
      </c>
      <c r="E3" s="121" t="s">
        <v>250</v>
      </c>
    </row>
    <row r="4" spans="1:5" x14ac:dyDescent="0.3">
      <c r="A4" s="118">
        <v>1</v>
      </c>
      <c r="B4" s="138" t="s">
        <v>246</v>
      </c>
      <c r="C4" s="139">
        <v>64</v>
      </c>
      <c r="D4" s="141">
        <v>28</v>
      </c>
      <c r="E4" s="208">
        <f t="shared" ref="E4:E22" si="0">SUM(C4:D4)</f>
        <v>92</v>
      </c>
    </row>
    <row r="5" spans="1:5" x14ac:dyDescent="0.3">
      <c r="A5" s="118">
        <v>2</v>
      </c>
      <c r="B5" s="137" t="s">
        <v>193</v>
      </c>
      <c r="C5" s="139">
        <v>54</v>
      </c>
      <c r="D5" s="139">
        <v>36</v>
      </c>
      <c r="E5" s="209">
        <f t="shared" si="0"/>
        <v>90</v>
      </c>
    </row>
    <row r="6" spans="1:5" x14ac:dyDescent="0.3">
      <c r="A6" s="118">
        <v>3</v>
      </c>
      <c r="B6" s="138" t="s">
        <v>240</v>
      </c>
      <c r="C6" s="139">
        <v>68</v>
      </c>
      <c r="D6" s="139">
        <v>13</v>
      </c>
      <c r="E6" s="209">
        <f t="shared" si="0"/>
        <v>81</v>
      </c>
    </row>
    <row r="7" spans="1:5" x14ac:dyDescent="0.3">
      <c r="A7" s="118">
        <v>4</v>
      </c>
      <c r="B7" s="138" t="s">
        <v>242</v>
      </c>
      <c r="C7" s="139">
        <v>44</v>
      </c>
      <c r="D7" s="139">
        <v>25</v>
      </c>
      <c r="E7" s="209">
        <f t="shared" si="0"/>
        <v>69</v>
      </c>
    </row>
    <row r="8" spans="1:5" x14ac:dyDescent="0.3">
      <c r="A8" s="118">
        <v>5</v>
      </c>
      <c r="B8" s="137" t="s">
        <v>215</v>
      </c>
      <c r="C8" s="139">
        <v>64</v>
      </c>
      <c r="D8" s="139"/>
      <c r="E8" s="209">
        <f t="shared" si="0"/>
        <v>64</v>
      </c>
    </row>
    <row r="9" spans="1:5" x14ac:dyDescent="0.3">
      <c r="A9" s="118">
        <v>6</v>
      </c>
      <c r="B9" s="140" t="s">
        <v>247</v>
      </c>
      <c r="C9" s="139">
        <v>64</v>
      </c>
      <c r="D9" s="139"/>
      <c r="E9" s="209">
        <f t="shared" si="0"/>
        <v>64</v>
      </c>
    </row>
    <row r="10" spans="1:5" x14ac:dyDescent="0.3">
      <c r="A10" s="118">
        <v>7</v>
      </c>
      <c r="B10" s="138" t="s">
        <v>213</v>
      </c>
      <c r="C10" s="139">
        <v>52</v>
      </c>
      <c r="D10" s="139"/>
      <c r="E10" s="209">
        <f t="shared" si="0"/>
        <v>52</v>
      </c>
    </row>
    <row r="11" spans="1:5" x14ac:dyDescent="0.3">
      <c r="A11" s="118">
        <v>8</v>
      </c>
      <c r="B11" s="120" t="s">
        <v>239</v>
      </c>
      <c r="C11" s="139">
        <v>48</v>
      </c>
      <c r="D11" s="139"/>
      <c r="E11" s="209">
        <f t="shared" si="0"/>
        <v>48</v>
      </c>
    </row>
    <row r="12" spans="1:5" x14ac:dyDescent="0.3">
      <c r="A12" s="118">
        <v>9</v>
      </c>
      <c r="B12" s="137" t="s">
        <v>244</v>
      </c>
      <c r="C12" s="139">
        <v>48</v>
      </c>
      <c r="D12" s="139"/>
      <c r="E12" s="209">
        <f t="shared" si="0"/>
        <v>48</v>
      </c>
    </row>
    <row r="13" spans="1:5" x14ac:dyDescent="0.3">
      <c r="A13" s="118">
        <v>10</v>
      </c>
      <c r="B13" s="137" t="s">
        <v>207</v>
      </c>
      <c r="C13" s="139">
        <v>44</v>
      </c>
      <c r="D13" s="139"/>
      <c r="E13" s="209">
        <f t="shared" si="0"/>
        <v>44</v>
      </c>
    </row>
    <row r="14" spans="1:5" x14ac:dyDescent="0.3">
      <c r="A14" s="118">
        <v>11</v>
      </c>
      <c r="B14" s="138" t="s">
        <v>238</v>
      </c>
      <c r="C14" s="139">
        <v>36</v>
      </c>
      <c r="D14" s="139"/>
      <c r="E14" s="209">
        <f t="shared" si="0"/>
        <v>36</v>
      </c>
    </row>
    <row r="15" spans="1:5" x14ac:dyDescent="0.3">
      <c r="A15" s="118">
        <v>12</v>
      </c>
      <c r="B15" s="138" t="s">
        <v>249</v>
      </c>
      <c r="C15" s="139">
        <v>34</v>
      </c>
      <c r="D15" s="139"/>
      <c r="E15" s="209">
        <f t="shared" si="0"/>
        <v>34</v>
      </c>
    </row>
    <row r="16" spans="1:5" x14ac:dyDescent="0.3">
      <c r="A16" s="118">
        <v>13</v>
      </c>
      <c r="B16" s="138" t="s">
        <v>236</v>
      </c>
      <c r="C16" s="139">
        <v>32</v>
      </c>
      <c r="D16" s="139"/>
      <c r="E16" s="209">
        <f t="shared" si="0"/>
        <v>32</v>
      </c>
    </row>
    <row r="17" spans="1:5" x14ac:dyDescent="0.3">
      <c r="A17" s="118">
        <v>14</v>
      </c>
      <c r="B17" s="138" t="s">
        <v>248</v>
      </c>
      <c r="C17" s="139">
        <v>30</v>
      </c>
      <c r="D17" s="139"/>
      <c r="E17" s="209">
        <f t="shared" si="0"/>
        <v>30</v>
      </c>
    </row>
    <row r="18" spans="1:5" x14ac:dyDescent="0.3">
      <c r="A18" s="118">
        <v>15</v>
      </c>
      <c r="B18" s="138" t="s">
        <v>212</v>
      </c>
      <c r="C18" s="139">
        <v>24</v>
      </c>
      <c r="D18" s="139"/>
      <c r="E18" s="208">
        <f t="shared" si="0"/>
        <v>24</v>
      </c>
    </row>
    <row r="19" spans="1:5" x14ac:dyDescent="0.3">
      <c r="A19" s="118">
        <v>16</v>
      </c>
      <c r="B19" s="120" t="s">
        <v>241</v>
      </c>
      <c r="C19" s="139">
        <v>22</v>
      </c>
      <c r="D19" s="139"/>
      <c r="E19" s="209">
        <f t="shared" si="0"/>
        <v>22</v>
      </c>
    </row>
    <row r="20" spans="1:5" x14ac:dyDescent="0.3">
      <c r="A20" s="118">
        <v>17</v>
      </c>
      <c r="B20" s="138" t="s">
        <v>245</v>
      </c>
      <c r="C20" s="139">
        <v>18</v>
      </c>
      <c r="D20" s="139">
        <v>2</v>
      </c>
      <c r="E20" s="209">
        <f t="shared" si="0"/>
        <v>20</v>
      </c>
    </row>
    <row r="21" spans="1:5" x14ac:dyDescent="0.3">
      <c r="A21" s="118">
        <v>18</v>
      </c>
      <c r="B21" s="138" t="s">
        <v>243</v>
      </c>
      <c r="C21" s="139">
        <v>12</v>
      </c>
      <c r="D21" s="139"/>
      <c r="E21" s="209">
        <f t="shared" si="0"/>
        <v>12</v>
      </c>
    </row>
    <row r="22" spans="1:5" x14ac:dyDescent="0.3">
      <c r="A22" s="118">
        <v>19</v>
      </c>
      <c r="B22" s="137" t="s">
        <v>194</v>
      </c>
      <c r="C22" s="139">
        <v>2</v>
      </c>
      <c r="D22" s="139"/>
      <c r="E22" s="209">
        <f t="shared" si="0"/>
        <v>2</v>
      </c>
    </row>
    <row r="24" spans="1:5" ht="15" thickBot="1" x14ac:dyDescent="0.35"/>
    <row r="25" spans="1:5" ht="15" thickBot="1" x14ac:dyDescent="0.35">
      <c r="A25" s="136" t="s">
        <v>112</v>
      </c>
      <c r="B25" s="77" t="s">
        <v>186</v>
      </c>
      <c r="C25" s="75"/>
      <c r="D25" s="77" t="s">
        <v>114</v>
      </c>
      <c r="E25" s="76"/>
    </row>
    <row r="26" spans="1:5" x14ac:dyDescent="0.3">
      <c r="A26" s="144">
        <v>1</v>
      </c>
      <c r="B26" s="104" t="s">
        <v>237</v>
      </c>
      <c r="C26" s="105"/>
      <c r="D26" s="106" t="s">
        <v>306</v>
      </c>
      <c r="E26" s="146"/>
    </row>
    <row r="27" spans="1:5" x14ac:dyDescent="0.3">
      <c r="A27" s="144">
        <v>2</v>
      </c>
      <c r="B27" s="106" t="s">
        <v>287</v>
      </c>
      <c r="C27" s="105"/>
      <c r="D27" s="106" t="s">
        <v>288</v>
      </c>
      <c r="E27" s="146"/>
    </row>
  </sheetData>
  <mergeCells count="1">
    <mergeCell ref="A1:E2"/>
  </mergeCells>
  <conditionalFormatting sqref="B26">
    <cfRule type="duplicateValues" dxfId="3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F11BC-B013-4A2B-830A-F5018655DA48}">
  <dimension ref="A1:G31"/>
  <sheetViews>
    <sheetView workbookViewId="0">
      <selection activeCell="M29" sqref="M29"/>
    </sheetView>
  </sheetViews>
  <sheetFormatPr defaultRowHeight="14.4" x14ac:dyDescent="0.3"/>
  <cols>
    <col min="2" max="2" width="17.6640625" customWidth="1"/>
  </cols>
  <sheetData>
    <row r="1" spans="1:6" ht="15.6" customHeight="1" x14ac:dyDescent="0.3">
      <c r="A1" s="298" t="s">
        <v>272</v>
      </c>
      <c r="B1" s="299"/>
      <c r="C1" s="299"/>
      <c r="D1" s="299"/>
      <c r="E1" s="299"/>
      <c r="F1" s="300"/>
    </row>
    <row r="2" spans="1:6" ht="15" thickBot="1" x14ac:dyDescent="0.35">
      <c r="A2" s="301"/>
      <c r="B2" s="302"/>
      <c r="C2" s="302"/>
      <c r="D2" s="302"/>
      <c r="E2" s="302"/>
      <c r="F2" s="303"/>
    </row>
    <row r="3" spans="1:6" ht="15" thickBot="1" x14ac:dyDescent="0.35">
      <c r="A3" s="142" t="s">
        <v>45</v>
      </c>
      <c r="B3" s="143" t="s">
        <v>46</v>
      </c>
      <c r="C3" s="121">
        <v>1</v>
      </c>
      <c r="D3" s="121">
        <v>2</v>
      </c>
      <c r="E3" s="121">
        <v>3</v>
      </c>
      <c r="F3" s="121" t="s">
        <v>250</v>
      </c>
    </row>
    <row r="4" spans="1:6" x14ac:dyDescent="0.3">
      <c r="A4" s="118">
        <v>1</v>
      </c>
      <c r="B4" s="138" t="s">
        <v>251</v>
      </c>
      <c r="C4" s="139">
        <v>82</v>
      </c>
      <c r="D4" s="141">
        <v>6</v>
      </c>
      <c r="E4" s="141"/>
      <c r="F4" s="208">
        <f t="shared" ref="F4:F26" si="0">SUM(C4:E4)</f>
        <v>88</v>
      </c>
    </row>
    <row r="5" spans="1:6" x14ac:dyDescent="0.3">
      <c r="A5" s="118">
        <v>2</v>
      </c>
      <c r="B5" s="138" t="s">
        <v>253</v>
      </c>
      <c r="C5" s="139">
        <v>82</v>
      </c>
      <c r="D5" s="139"/>
      <c r="E5" s="139"/>
      <c r="F5" s="209">
        <f t="shared" si="0"/>
        <v>82</v>
      </c>
    </row>
    <row r="6" spans="1:6" x14ac:dyDescent="0.3">
      <c r="A6" s="118">
        <v>3</v>
      </c>
      <c r="B6" s="138" t="s">
        <v>256</v>
      </c>
      <c r="C6" s="139">
        <v>78</v>
      </c>
      <c r="D6" s="139">
        <v>3</v>
      </c>
      <c r="E6" s="139"/>
      <c r="F6" s="209">
        <f t="shared" si="0"/>
        <v>81</v>
      </c>
    </row>
    <row r="7" spans="1:6" x14ac:dyDescent="0.3">
      <c r="A7" s="118">
        <v>4</v>
      </c>
      <c r="B7" s="137" t="s">
        <v>258</v>
      </c>
      <c r="C7" s="139">
        <v>70</v>
      </c>
      <c r="D7" s="139"/>
      <c r="E7" s="139"/>
      <c r="F7" s="209">
        <f t="shared" si="0"/>
        <v>70</v>
      </c>
    </row>
    <row r="8" spans="1:6" x14ac:dyDescent="0.3">
      <c r="A8" s="118">
        <v>5</v>
      </c>
      <c r="B8" s="138" t="s">
        <v>261</v>
      </c>
      <c r="C8" s="139">
        <v>62</v>
      </c>
      <c r="D8" s="139">
        <v>1</v>
      </c>
      <c r="E8" s="139"/>
      <c r="F8" s="209">
        <f t="shared" si="0"/>
        <v>63</v>
      </c>
    </row>
    <row r="9" spans="1:6" x14ac:dyDescent="0.3">
      <c r="A9" s="118">
        <v>6</v>
      </c>
      <c r="B9" s="138" t="s">
        <v>259</v>
      </c>
      <c r="C9" s="139">
        <v>50</v>
      </c>
      <c r="D9" s="139"/>
      <c r="E9" s="139"/>
      <c r="F9" s="209">
        <f t="shared" si="0"/>
        <v>50</v>
      </c>
    </row>
    <row r="10" spans="1:6" x14ac:dyDescent="0.3">
      <c r="A10" s="118">
        <v>7</v>
      </c>
      <c r="B10" s="138" t="s">
        <v>268</v>
      </c>
      <c r="C10" s="139">
        <v>44</v>
      </c>
      <c r="D10" s="139"/>
      <c r="E10" s="139"/>
      <c r="F10" s="209">
        <f t="shared" si="0"/>
        <v>44</v>
      </c>
    </row>
    <row r="11" spans="1:6" x14ac:dyDescent="0.3">
      <c r="A11" s="118">
        <v>8</v>
      </c>
      <c r="B11" s="137" t="s">
        <v>255</v>
      </c>
      <c r="C11" s="139">
        <v>42</v>
      </c>
      <c r="D11" s="139"/>
      <c r="E11" s="139"/>
      <c r="F11" s="209">
        <f t="shared" si="0"/>
        <v>42</v>
      </c>
    </row>
    <row r="12" spans="1:6" x14ac:dyDescent="0.3">
      <c r="A12" s="118">
        <v>9</v>
      </c>
      <c r="B12" s="137" t="s">
        <v>260</v>
      </c>
      <c r="C12" s="139">
        <v>38</v>
      </c>
      <c r="D12" s="139"/>
      <c r="E12" s="139"/>
      <c r="F12" s="209">
        <f t="shared" si="0"/>
        <v>38</v>
      </c>
    </row>
    <row r="13" spans="1:6" x14ac:dyDescent="0.3">
      <c r="A13" s="118">
        <v>10</v>
      </c>
      <c r="B13" s="138" t="s">
        <v>263</v>
      </c>
      <c r="C13" s="139">
        <v>38</v>
      </c>
      <c r="D13" s="139"/>
      <c r="E13" s="139"/>
      <c r="F13" s="209">
        <f t="shared" si="0"/>
        <v>38</v>
      </c>
    </row>
    <row r="14" spans="1:6" x14ac:dyDescent="0.3">
      <c r="A14" s="118">
        <v>11</v>
      </c>
      <c r="B14" s="138" t="s">
        <v>265</v>
      </c>
      <c r="C14" s="139">
        <v>38</v>
      </c>
      <c r="D14" s="139"/>
      <c r="E14" s="139"/>
      <c r="F14" s="209">
        <f t="shared" si="0"/>
        <v>38</v>
      </c>
    </row>
    <row r="15" spans="1:6" x14ac:dyDescent="0.3">
      <c r="A15" s="118">
        <v>12</v>
      </c>
      <c r="B15" s="137" t="s">
        <v>252</v>
      </c>
      <c r="C15" s="139">
        <v>34</v>
      </c>
      <c r="D15" s="139"/>
      <c r="E15" s="139"/>
      <c r="F15" s="209">
        <f t="shared" si="0"/>
        <v>34</v>
      </c>
    </row>
    <row r="16" spans="1:6" x14ac:dyDescent="0.3">
      <c r="A16" s="118">
        <v>13</v>
      </c>
      <c r="B16" s="120" t="s">
        <v>257</v>
      </c>
      <c r="C16" s="139">
        <v>30</v>
      </c>
      <c r="D16" s="139"/>
      <c r="E16" s="139"/>
      <c r="F16" s="209">
        <f t="shared" si="0"/>
        <v>30</v>
      </c>
    </row>
    <row r="17" spans="1:7" x14ac:dyDescent="0.3">
      <c r="A17" s="118">
        <v>14</v>
      </c>
      <c r="B17" s="138" t="s">
        <v>267</v>
      </c>
      <c r="C17" s="139">
        <v>30</v>
      </c>
      <c r="D17" s="139"/>
      <c r="E17" s="139"/>
      <c r="F17" s="209">
        <f t="shared" si="0"/>
        <v>30</v>
      </c>
    </row>
    <row r="18" spans="1:7" x14ac:dyDescent="0.3">
      <c r="A18" s="118">
        <v>15</v>
      </c>
      <c r="B18" s="137" t="s">
        <v>269</v>
      </c>
      <c r="C18" s="139">
        <v>30</v>
      </c>
      <c r="D18" s="139"/>
      <c r="E18" s="139"/>
      <c r="F18" s="208">
        <f t="shared" si="0"/>
        <v>30</v>
      </c>
    </row>
    <row r="19" spans="1:7" x14ac:dyDescent="0.3">
      <c r="A19" s="118">
        <v>16</v>
      </c>
      <c r="B19" s="140" t="s">
        <v>254</v>
      </c>
      <c r="C19" s="139">
        <v>26</v>
      </c>
      <c r="D19" s="139"/>
      <c r="E19" s="139"/>
      <c r="F19" s="209">
        <f t="shared" si="0"/>
        <v>26</v>
      </c>
    </row>
    <row r="20" spans="1:7" x14ac:dyDescent="0.3">
      <c r="A20" s="118">
        <v>17</v>
      </c>
      <c r="B20" s="138" t="s">
        <v>262</v>
      </c>
      <c r="C20" s="139">
        <v>24</v>
      </c>
      <c r="D20" s="139"/>
      <c r="E20" s="139"/>
      <c r="F20" s="209">
        <f t="shared" si="0"/>
        <v>24</v>
      </c>
    </row>
    <row r="21" spans="1:7" x14ac:dyDescent="0.3">
      <c r="A21" s="118">
        <v>18</v>
      </c>
      <c r="B21" s="120" t="s">
        <v>266</v>
      </c>
      <c r="C21" s="139">
        <v>24</v>
      </c>
      <c r="D21" s="139"/>
      <c r="E21" s="139"/>
      <c r="F21" s="209">
        <f t="shared" si="0"/>
        <v>24</v>
      </c>
    </row>
    <row r="22" spans="1:7" x14ac:dyDescent="0.3">
      <c r="A22" s="118">
        <v>19</v>
      </c>
      <c r="B22" s="138" t="s">
        <v>271</v>
      </c>
      <c r="C22" s="139">
        <v>12</v>
      </c>
      <c r="D22" s="139"/>
      <c r="E22" s="139"/>
      <c r="F22" s="209">
        <f t="shared" si="0"/>
        <v>12</v>
      </c>
    </row>
    <row r="23" spans="1:7" x14ac:dyDescent="0.3">
      <c r="A23" s="118">
        <v>20</v>
      </c>
      <c r="B23" s="137" t="s">
        <v>191</v>
      </c>
      <c r="C23" s="139">
        <v>10</v>
      </c>
      <c r="D23" s="139"/>
      <c r="E23" s="139"/>
      <c r="F23" s="208">
        <f t="shared" si="0"/>
        <v>10</v>
      </c>
    </row>
    <row r="24" spans="1:7" x14ac:dyDescent="0.3">
      <c r="A24" s="118">
        <v>21</v>
      </c>
      <c r="B24" s="138" t="s">
        <v>217</v>
      </c>
      <c r="C24" s="139">
        <v>8</v>
      </c>
      <c r="D24" s="139"/>
      <c r="E24" s="139"/>
      <c r="F24" s="209">
        <f t="shared" si="0"/>
        <v>8</v>
      </c>
    </row>
    <row r="25" spans="1:7" x14ac:dyDescent="0.3">
      <c r="A25" s="118">
        <v>22</v>
      </c>
      <c r="B25" s="138" t="s">
        <v>264</v>
      </c>
      <c r="C25" s="139">
        <v>6</v>
      </c>
      <c r="D25" s="139"/>
      <c r="E25" s="139"/>
      <c r="F25" s="209">
        <f t="shared" si="0"/>
        <v>6</v>
      </c>
    </row>
    <row r="26" spans="1:7" x14ac:dyDescent="0.3">
      <c r="A26" s="118">
        <v>23</v>
      </c>
      <c r="B26" s="138" t="s">
        <v>270</v>
      </c>
      <c r="C26" s="139">
        <v>6</v>
      </c>
      <c r="D26" s="139"/>
      <c r="E26" s="139"/>
      <c r="F26" s="211">
        <f t="shared" si="0"/>
        <v>6</v>
      </c>
    </row>
    <row r="28" spans="1:7" ht="15" thickBot="1" x14ac:dyDescent="0.35"/>
    <row r="29" spans="1:7" ht="15" thickBot="1" x14ac:dyDescent="0.35">
      <c r="A29" s="136" t="s">
        <v>112</v>
      </c>
      <c r="B29" s="77" t="s">
        <v>186</v>
      </c>
      <c r="C29" s="75"/>
      <c r="D29" s="75"/>
      <c r="E29" s="75"/>
      <c r="F29" s="273" t="s">
        <v>114</v>
      </c>
      <c r="G29" s="274"/>
    </row>
    <row r="30" spans="1:7" ht="19.2" customHeight="1" x14ac:dyDescent="0.3">
      <c r="A30" s="144">
        <v>1</v>
      </c>
      <c r="B30" s="104" t="s">
        <v>237</v>
      </c>
      <c r="C30" s="104"/>
      <c r="D30" s="104"/>
      <c r="E30" s="104"/>
      <c r="F30" s="305" t="s">
        <v>310</v>
      </c>
      <c r="G30" s="305"/>
    </row>
    <row r="31" spans="1:7" ht="26.4" customHeight="1" x14ac:dyDescent="0.3">
      <c r="A31" s="144">
        <v>2</v>
      </c>
      <c r="B31" s="296" t="s">
        <v>297</v>
      </c>
      <c r="C31" s="297"/>
      <c r="D31" s="297"/>
      <c r="E31" s="297"/>
      <c r="F31" s="304" t="s">
        <v>311</v>
      </c>
      <c r="G31" s="304"/>
    </row>
  </sheetData>
  <autoFilter ref="A3:G3" xr:uid="{59769522-8709-407E-9766-EA6AF651633C}">
    <sortState xmlns:xlrd2="http://schemas.microsoft.com/office/spreadsheetml/2017/richdata2" ref="A4:G26">
      <sortCondition descending="1" ref="F3"/>
    </sortState>
  </autoFilter>
  <mergeCells count="5">
    <mergeCell ref="B31:E31"/>
    <mergeCell ref="A1:F2"/>
    <mergeCell ref="F31:G31"/>
    <mergeCell ref="F30:G30"/>
    <mergeCell ref="F29:G29"/>
  </mergeCells>
  <conditionalFormatting sqref="B30">
    <cfRule type="duplicateValues" dxfId="2" priority="1"/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67785-C98E-42DB-BA60-64E6D5568919}">
  <dimension ref="A1:G29"/>
  <sheetViews>
    <sheetView workbookViewId="0">
      <selection activeCell="E4" sqref="E4:E24"/>
    </sheetView>
  </sheetViews>
  <sheetFormatPr defaultRowHeight="14.4" x14ac:dyDescent="0.3"/>
  <cols>
    <col min="2" max="2" width="21.88671875" customWidth="1"/>
  </cols>
  <sheetData>
    <row r="1" spans="1:5" x14ac:dyDescent="0.3">
      <c r="A1" s="212"/>
      <c r="B1" s="213"/>
      <c r="C1" s="213"/>
      <c r="D1" s="213"/>
      <c r="E1" s="214"/>
    </row>
    <row r="2" spans="1:5" ht="15" thickBot="1" x14ac:dyDescent="0.35">
      <c r="A2" s="310" t="s">
        <v>313</v>
      </c>
      <c r="B2" s="311"/>
      <c r="C2" s="311"/>
      <c r="D2" s="311"/>
      <c r="E2" s="312"/>
    </row>
    <row r="3" spans="1:5" ht="15" thickBot="1" x14ac:dyDescent="0.35">
      <c r="A3" s="142" t="s">
        <v>45</v>
      </c>
      <c r="B3" s="143" t="s">
        <v>46</v>
      </c>
      <c r="C3" s="121">
        <v>1</v>
      </c>
      <c r="D3" s="121">
        <v>2</v>
      </c>
      <c r="E3" s="121" t="s">
        <v>250</v>
      </c>
    </row>
    <row r="4" spans="1:5" ht="15" thickBot="1" x14ac:dyDescent="0.35">
      <c r="A4" s="118">
        <v>1</v>
      </c>
      <c r="B4" s="138" t="s">
        <v>274</v>
      </c>
      <c r="C4" s="139">
        <v>90</v>
      </c>
      <c r="D4" s="141"/>
      <c r="E4" s="215">
        <f t="shared" ref="E4:E24" si="0">SUM(C4:D4)</f>
        <v>90</v>
      </c>
    </row>
    <row r="5" spans="1:5" x14ac:dyDescent="0.3">
      <c r="A5" s="118">
        <v>2</v>
      </c>
      <c r="B5" s="138" t="s">
        <v>273</v>
      </c>
      <c r="C5" s="139">
        <v>82</v>
      </c>
      <c r="D5" s="139"/>
      <c r="E5" s="216">
        <f t="shared" si="0"/>
        <v>82</v>
      </c>
    </row>
    <row r="6" spans="1:5" x14ac:dyDescent="0.3">
      <c r="A6" s="118">
        <v>3</v>
      </c>
      <c r="B6" s="138" t="s">
        <v>275</v>
      </c>
      <c r="C6" s="139">
        <v>80</v>
      </c>
      <c r="D6" s="139"/>
      <c r="E6" s="209">
        <f t="shared" si="0"/>
        <v>80</v>
      </c>
    </row>
    <row r="7" spans="1:5" x14ac:dyDescent="0.3">
      <c r="A7" s="118">
        <v>4</v>
      </c>
      <c r="B7" s="137" t="s">
        <v>276</v>
      </c>
      <c r="C7" s="139">
        <v>76</v>
      </c>
      <c r="D7" s="139"/>
      <c r="E7" s="209">
        <f t="shared" si="0"/>
        <v>76</v>
      </c>
    </row>
    <row r="8" spans="1:5" x14ac:dyDescent="0.3">
      <c r="A8" s="118">
        <v>5</v>
      </c>
      <c r="B8" s="138" t="s">
        <v>216</v>
      </c>
      <c r="C8" s="139">
        <v>62</v>
      </c>
      <c r="D8" s="139">
        <v>11</v>
      </c>
      <c r="E8" s="209">
        <f t="shared" si="0"/>
        <v>73</v>
      </c>
    </row>
    <row r="9" spans="1:5" x14ac:dyDescent="0.3">
      <c r="A9" s="118">
        <v>6</v>
      </c>
      <c r="B9" s="137" t="s">
        <v>280</v>
      </c>
      <c r="C9" s="139">
        <v>52</v>
      </c>
      <c r="D9" s="139"/>
      <c r="E9" s="209">
        <f t="shared" si="0"/>
        <v>52</v>
      </c>
    </row>
    <row r="10" spans="1:5" x14ac:dyDescent="0.3">
      <c r="A10" s="118">
        <v>7</v>
      </c>
      <c r="B10" s="120" t="s">
        <v>252</v>
      </c>
      <c r="C10" s="139">
        <v>50</v>
      </c>
      <c r="D10" s="139"/>
      <c r="E10" s="209">
        <f t="shared" si="0"/>
        <v>50</v>
      </c>
    </row>
    <row r="11" spans="1:5" x14ac:dyDescent="0.3">
      <c r="A11" s="118">
        <v>8</v>
      </c>
      <c r="B11" s="137" t="s">
        <v>281</v>
      </c>
      <c r="C11" s="139">
        <v>46</v>
      </c>
      <c r="D11" s="139"/>
      <c r="E11" s="209">
        <f t="shared" si="0"/>
        <v>46</v>
      </c>
    </row>
    <row r="12" spans="1:5" x14ac:dyDescent="0.3">
      <c r="A12" s="118">
        <v>9</v>
      </c>
      <c r="B12" s="138" t="s">
        <v>279</v>
      </c>
      <c r="C12" s="139">
        <v>40</v>
      </c>
      <c r="D12" s="139"/>
      <c r="E12" s="209">
        <f t="shared" si="0"/>
        <v>40</v>
      </c>
    </row>
    <row r="13" spans="1:5" x14ac:dyDescent="0.3">
      <c r="A13" s="118">
        <v>10</v>
      </c>
      <c r="B13" s="138" t="s">
        <v>284</v>
      </c>
      <c r="C13" s="139">
        <v>38</v>
      </c>
      <c r="D13" s="139"/>
      <c r="E13" s="209">
        <f t="shared" si="0"/>
        <v>38</v>
      </c>
    </row>
    <row r="14" spans="1:5" x14ac:dyDescent="0.3">
      <c r="A14" s="118">
        <v>11</v>
      </c>
      <c r="B14" s="138" t="s">
        <v>282</v>
      </c>
      <c r="C14" s="139">
        <v>34</v>
      </c>
      <c r="D14" s="139"/>
      <c r="E14" s="209">
        <f t="shared" si="0"/>
        <v>34</v>
      </c>
    </row>
    <row r="15" spans="1:5" x14ac:dyDescent="0.3">
      <c r="A15" s="118">
        <v>12</v>
      </c>
      <c r="B15" s="138" t="s">
        <v>277</v>
      </c>
      <c r="C15" s="139">
        <v>24</v>
      </c>
      <c r="D15" s="139"/>
      <c r="E15" s="209">
        <f t="shared" si="0"/>
        <v>24</v>
      </c>
    </row>
    <row r="16" spans="1:5" x14ac:dyDescent="0.3">
      <c r="A16" s="118">
        <v>13</v>
      </c>
      <c r="B16" s="138" t="s">
        <v>278</v>
      </c>
      <c r="C16" s="139">
        <v>22</v>
      </c>
      <c r="D16" s="139"/>
      <c r="E16" s="209">
        <f t="shared" si="0"/>
        <v>22</v>
      </c>
    </row>
    <row r="17" spans="1:7" x14ac:dyDescent="0.3">
      <c r="A17" s="118">
        <v>14</v>
      </c>
      <c r="B17" s="137" t="s">
        <v>283</v>
      </c>
      <c r="C17" s="139">
        <v>18</v>
      </c>
      <c r="D17" s="139"/>
      <c r="E17" s="209">
        <f t="shared" si="0"/>
        <v>18</v>
      </c>
    </row>
    <row r="18" spans="1:7" x14ac:dyDescent="0.3">
      <c r="A18" s="118">
        <v>15</v>
      </c>
      <c r="B18" s="120" t="s">
        <v>285</v>
      </c>
      <c r="C18" s="139">
        <v>18</v>
      </c>
      <c r="D18" s="139"/>
      <c r="E18" s="208">
        <f t="shared" si="0"/>
        <v>18</v>
      </c>
    </row>
    <row r="19" spans="1:7" x14ac:dyDescent="0.3">
      <c r="A19" s="118">
        <v>16</v>
      </c>
      <c r="B19" s="138" t="s">
        <v>286</v>
      </c>
      <c r="C19" s="139">
        <v>10</v>
      </c>
      <c r="D19" s="139"/>
      <c r="E19" s="209">
        <f t="shared" si="0"/>
        <v>10</v>
      </c>
    </row>
    <row r="20" spans="1:7" x14ac:dyDescent="0.3">
      <c r="A20" s="118">
        <v>17</v>
      </c>
      <c r="B20" s="137" t="s">
        <v>298</v>
      </c>
      <c r="C20" s="139"/>
      <c r="D20" s="139">
        <v>8</v>
      </c>
      <c r="E20" s="209">
        <f t="shared" si="0"/>
        <v>8</v>
      </c>
    </row>
    <row r="21" spans="1:7" x14ac:dyDescent="0.3">
      <c r="A21" s="118">
        <v>18</v>
      </c>
      <c r="B21" s="138" t="s">
        <v>301</v>
      </c>
      <c r="C21" s="139"/>
      <c r="D21" s="139">
        <v>1</v>
      </c>
      <c r="E21" s="208">
        <f t="shared" si="0"/>
        <v>1</v>
      </c>
    </row>
    <row r="22" spans="1:7" x14ac:dyDescent="0.3">
      <c r="A22" s="118">
        <v>19</v>
      </c>
      <c r="B22" s="138" t="s">
        <v>299</v>
      </c>
      <c r="C22" s="139"/>
      <c r="D22" s="139">
        <v>3</v>
      </c>
      <c r="E22" s="209">
        <f t="shared" si="0"/>
        <v>3</v>
      </c>
    </row>
    <row r="23" spans="1:7" x14ac:dyDescent="0.3">
      <c r="A23" s="118">
        <v>20</v>
      </c>
      <c r="B23" s="137" t="s">
        <v>254</v>
      </c>
      <c r="C23" s="139">
        <v>2</v>
      </c>
      <c r="D23" s="139"/>
      <c r="E23" s="209">
        <f t="shared" si="0"/>
        <v>2</v>
      </c>
    </row>
    <row r="24" spans="1:7" x14ac:dyDescent="0.3">
      <c r="A24" s="118">
        <v>21</v>
      </c>
      <c r="B24" s="138" t="s">
        <v>300</v>
      </c>
      <c r="C24" s="139"/>
      <c r="D24" s="139">
        <v>2</v>
      </c>
      <c r="E24" s="209">
        <f t="shared" si="0"/>
        <v>2</v>
      </c>
    </row>
    <row r="26" spans="1:7" ht="15" thickBot="1" x14ac:dyDescent="0.35"/>
    <row r="27" spans="1:7" ht="15" thickBot="1" x14ac:dyDescent="0.35">
      <c r="A27" s="136" t="s">
        <v>112</v>
      </c>
      <c r="B27" s="77" t="s">
        <v>186</v>
      </c>
      <c r="C27" s="75"/>
      <c r="D27" s="75"/>
      <c r="E27" s="75"/>
      <c r="F27" s="77" t="s">
        <v>114</v>
      </c>
      <c r="G27" s="76"/>
    </row>
    <row r="28" spans="1:7" x14ac:dyDescent="0.3">
      <c r="A28" s="144">
        <v>1</v>
      </c>
      <c r="B28" s="104" t="s">
        <v>237</v>
      </c>
      <c r="C28" s="105"/>
      <c r="D28" s="105"/>
      <c r="E28" s="105"/>
      <c r="F28" s="306" t="s">
        <v>310</v>
      </c>
      <c r="G28" s="307"/>
    </row>
    <row r="29" spans="1:7" x14ac:dyDescent="0.3">
      <c r="A29" s="144">
        <v>2</v>
      </c>
      <c r="B29" s="184" t="s">
        <v>297</v>
      </c>
      <c r="C29" s="185"/>
      <c r="D29" s="185"/>
      <c r="E29" s="186"/>
      <c r="F29" s="308" t="s">
        <v>311</v>
      </c>
      <c r="G29" s="309"/>
    </row>
  </sheetData>
  <autoFilter ref="A3:F3" xr:uid="{2E61B84D-7061-44CA-AF97-FBF55D38798C}">
    <sortState xmlns:xlrd2="http://schemas.microsoft.com/office/spreadsheetml/2017/richdata2" ref="A4:F25">
      <sortCondition descending="1" ref="F3"/>
    </sortState>
  </autoFilter>
  <mergeCells count="3">
    <mergeCell ref="F28:G28"/>
    <mergeCell ref="F29:G29"/>
    <mergeCell ref="A2:E2"/>
  </mergeCells>
  <conditionalFormatting sqref="B28">
    <cfRule type="duplicateValues" dxfId="1" priority="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04795-6385-4241-ACD4-333E3FBE7787}">
  <dimension ref="A1:G18"/>
  <sheetViews>
    <sheetView workbookViewId="0">
      <selection activeCell="A29" sqref="A29:A30"/>
    </sheetView>
  </sheetViews>
  <sheetFormatPr defaultRowHeight="14.4" x14ac:dyDescent="0.3"/>
  <cols>
    <col min="2" max="2" width="19.33203125" customWidth="1"/>
  </cols>
  <sheetData>
    <row r="1" spans="1:7" x14ac:dyDescent="0.3">
      <c r="A1" s="212"/>
      <c r="B1" s="213"/>
      <c r="C1" s="213"/>
      <c r="D1" s="213"/>
      <c r="E1" s="214"/>
    </row>
    <row r="2" spans="1:7" ht="15" thickBot="1" x14ac:dyDescent="0.35">
      <c r="A2" s="310" t="s">
        <v>312</v>
      </c>
      <c r="B2" s="311"/>
      <c r="C2" s="311"/>
      <c r="D2" s="311"/>
      <c r="E2" s="312"/>
    </row>
    <row r="3" spans="1:7" ht="15" thickBot="1" x14ac:dyDescent="0.35">
      <c r="A3" s="142" t="s">
        <v>45</v>
      </c>
      <c r="B3" s="143" t="s">
        <v>46</v>
      </c>
      <c r="C3" s="121">
        <v>1</v>
      </c>
      <c r="D3" s="194"/>
      <c r="E3" s="195" t="s">
        <v>250</v>
      </c>
    </row>
    <row r="4" spans="1:7" x14ac:dyDescent="0.3">
      <c r="A4" s="118">
        <v>1</v>
      </c>
      <c r="B4" s="138" t="s">
        <v>278</v>
      </c>
      <c r="C4" s="139">
        <v>62</v>
      </c>
      <c r="D4" s="141"/>
      <c r="E4" s="208">
        <f t="shared" ref="E4:E13" si="0">SUM(C4:D4)</f>
        <v>62</v>
      </c>
    </row>
    <row r="5" spans="1:7" x14ac:dyDescent="0.3">
      <c r="A5" s="118">
        <v>2</v>
      </c>
      <c r="B5" s="137" t="s">
        <v>283</v>
      </c>
      <c r="C5" s="139">
        <v>56</v>
      </c>
      <c r="D5" s="139"/>
      <c r="E5" s="209">
        <f t="shared" si="0"/>
        <v>56</v>
      </c>
    </row>
    <row r="6" spans="1:7" x14ac:dyDescent="0.3">
      <c r="A6" s="118">
        <v>3</v>
      </c>
      <c r="B6" s="137" t="s">
        <v>252</v>
      </c>
      <c r="C6" s="139">
        <v>50</v>
      </c>
      <c r="D6" s="139"/>
      <c r="E6" s="209">
        <f t="shared" si="0"/>
        <v>50</v>
      </c>
    </row>
    <row r="7" spans="1:7" x14ac:dyDescent="0.3">
      <c r="A7" s="118">
        <v>4</v>
      </c>
      <c r="B7" s="138" t="s">
        <v>289</v>
      </c>
      <c r="C7" s="139">
        <v>44</v>
      </c>
      <c r="D7" s="139"/>
      <c r="E7" s="209">
        <f t="shared" si="0"/>
        <v>44</v>
      </c>
    </row>
    <row r="8" spans="1:7" x14ac:dyDescent="0.3">
      <c r="A8" s="118">
        <v>5</v>
      </c>
      <c r="B8" s="138" t="s">
        <v>290</v>
      </c>
      <c r="C8" s="139">
        <v>42</v>
      </c>
      <c r="D8" s="139"/>
      <c r="E8" s="209">
        <f t="shared" si="0"/>
        <v>42</v>
      </c>
    </row>
    <row r="9" spans="1:7" x14ac:dyDescent="0.3">
      <c r="A9" s="118">
        <v>6</v>
      </c>
      <c r="B9" s="138" t="s">
        <v>291</v>
      </c>
      <c r="C9" s="139">
        <v>30</v>
      </c>
      <c r="D9" s="139"/>
      <c r="E9" s="209">
        <f t="shared" si="0"/>
        <v>30</v>
      </c>
    </row>
    <row r="10" spans="1:7" x14ac:dyDescent="0.3">
      <c r="A10" s="118">
        <v>7</v>
      </c>
      <c r="B10" s="120" t="s">
        <v>292</v>
      </c>
      <c r="C10" s="139">
        <v>16</v>
      </c>
      <c r="D10" s="139"/>
      <c r="E10" s="209">
        <f t="shared" si="0"/>
        <v>16</v>
      </c>
    </row>
    <row r="11" spans="1:7" x14ac:dyDescent="0.3">
      <c r="A11" s="118">
        <v>8</v>
      </c>
      <c r="B11" s="137" t="s">
        <v>293</v>
      </c>
      <c r="C11" s="139">
        <v>4</v>
      </c>
      <c r="D11" s="139">
        <v>1</v>
      </c>
      <c r="E11" s="209">
        <f t="shared" si="0"/>
        <v>5</v>
      </c>
    </row>
    <row r="12" spans="1:7" x14ac:dyDescent="0.3">
      <c r="A12" s="118">
        <v>9</v>
      </c>
      <c r="B12" s="138" t="s">
        <v>294</v>
      </c>
      <c r="C12" s="139">
        <v>4</v>
      </c>
      <c r="D12" s="139"/>
      <c r="E12" s="209">
        <f t="shared" si="0"/>
        <v>4</v>
      </c>
    </row>
    <row r="13" spans="1:7" x14ac:dyDescent="0.3">
      <c r="A13" s="118">
        <v>10</v>
      </c>
      <c r="B13" s="138" t="s">
        <v>301</v>
      </c>
      <c r="C13" s="139"/>
      <c r="D13" s="139">
        <v>4</v>
      </c>
      <c r="E13" s="209">
        <f t="shared" si="0"/>
        <v>4</v>
      </c>
    </row>
    <row r="15" spans="1:7" ht="15" thickBot="1" x14ac:dyDescent="0.35"/>
    <row r="16" spans="1:7" ht="15" thickBot="1" x14ac:dyDescent="0.35">
      <c r="A16" s="136" t="s">
        <v>112</v>
      </c>
      <c r="B16" s="77" t="s">
        <v>186</v>
      </c>
      <c r="C16" s="75"/>
      <c r="D16" s="75"/>
      <c r="E16" s="75"/>
      <c r="F16" s="169" t="s">
        <v>114</v>
      </c>
      <c r="G16" s="78"/>
    </row>
    <row r="17" spans="1:7" ht="21.6" customHeight="1" x14ac:dyDescent="0.3">
      <c r="A17" s="144">
        <v>1</v>
      </c>
      <c r="B17" s="315" t="s">
        <v>237</v>
      </c>
      <c r="C17" s="316"/>
      <c r="D17" s="316"/>
      <c r="E17" s="316"/>
      <c r="F17" s="317" t="s">
        <v>310</v>
      </c>
      <c r="G17" s="317"/>
    </row>
    <row r="18" spans="1:7" ht="19.2" customHeight="1" x14ac:dyDescent="0.3">
      <c r="A18" s="144">
        <v>2</v>
      </c>
      <c r="B18" s="313" t="s">
        <v>297</v>
      </c>
      <c r="C18" s="314"/>
      <c r="D18" s="314"/>
      <c r="E18" s="314"/>
      <c r="F18" s="318" t="s">
        <v>311</v>
      </c>
      <c r="G18" s="318"/>
    </row>
  </sheetData>
  <mergeCells count="5">
    <mergeCell ref="B18:E18"/>
    <mergeCell ref="B17:E17"/>
    <mergeCell ref="F17:G17"/>
    <mergeCell ref="F18:G18"/>
    <mergeCell ref="A2:E2"/>
  </mergeCells>
  <conditionalFormatting sqref="B1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11</vt:i4>
      </vt:variant>
    </vt:vector>
  </HeadingPairs>
  <TitlesOfParts>
    <vt:vector size="11" baseType="lpstr">
      <vt:lpstr>taškų lentelė</vt:lpstr>
      <vt:lpstr>koeficientai</vt:lpstr>
      <vt:lpstr>2020 suaugusieji</vt:lpstr>
      <vt:lpstr>jaunimas</vt:lpstr>
      <vt:lpstr>jauniai</vt:lpstr>
      <vt:lpstr>jaunučiai</vt:lpstr>
      <vt:lpstr>poniai</vt:lpstr>
      <vt:lpstr>vaikai</vt:lpstr>
      <vt:lpstr>mėgėjai 1 </vt:lpstr>
      <vt:lpstr>mėgėjai 2</vt:lpstr>
      <vt:lpstr>mėgėjai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2015-06-05T18:17:20Z</dcterms:created>
  <dcterms:modified xsi:type="dcterms:W3CDTF">2021-01-26T11:07:05Z</dcterms:modified>
</cp:coreProperties>
</file>